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ight\OneDrive\Desktop\data\china\books\"/>
    </mc:Choice>
  </mc:AlternateContent>
  <xr:revisionPtr revIDLastSave="0" documentId="13_ncr:1_{20BAAF54-6769-4406-855D-28CCBEA1F1FD}" xr6:coauthVersionLast="47" xr6:coauthVersionMax="47" xr10:uidLastSave="{00000000-0000-0000-0000-000000000000}"/>
  <bookViews>
    <workbookView xWindow="-120" yWindow="480" windowWidth="24240" windowHeight="13140" tabRatio="997" firstSheet="7" activeTab="18" xr2:uid="{D82C6DAC-1165-4E30-AD6E-071ED9720134}"/>
  </bookViews>
  <sheets>
    <sheet name="anyang" sheetId="1" r:id="rId1"/>
    <sheet name="hebi" sheetId="7" r:id="rId2"/>
    <sheet name="jiyuan" sheetId="8" r:id="rId3"/>
    <sheet name="jiaozuo" sheetId="9" r:id="rId4"/>
    <sheet name="kaifeng" sheetId="10" r:id="rId5"/>
    <sheet name="luohe" sheetId="11" r:id="rId6"/>
    <sheet name="luoyang" sheetId="12" r:id="rId7"/>
    <sheet name="nanyang" sheetId="13" r:id="rId8"/>
    <sheet name="pingdingshan" sheetId="14" r:id="rId9"/>
    <sheet name="puyang" sheetId="15" r:id="rId10"/>
    <sheet name="sanmenxia" sheetId="16" r:id="rId11"/>
    <sheet name="shangqiu" sheetId="17" r:id="rId12"/>
    <sheet name="xinxiang" sheetId="18" r:id="rId13"/>
    <sheet name="xinyang" sheetId="19" r:id="rId14"/>
    <sheet name="xuchang" sheetId="20" r:id="rId15"/>
    <sheet name="zhengzhou" sheetId="21" r:id="rId16"/>
    <sheet name="zhoukou" sheetId="22" r:id="rId17"/>
    <sheet name="zhumadian" sheetId="23" r:id="rId18"/>
    <sheet name="main table" sheetId="2" r:id="rId19"/>
    <sheet name="cities" sheetId="3" r:id="rId20"/>
    <sheet name="json" sheetId="4" r:id="rId21"/>
    <sheet name="county-naming" sheetId="5" r:id="rId22"/>
    <sheet name="city-naming" sheetId="6" r:id="rId23"/>
  </sheets>
  <externalReferences>
    <externalReference r:id="rId2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2" l="1"/>
  <c r="B13" i="2"/>
  <c r="B20" i="2"/>
  <c r="B23" i="2"/>
  <c r="B57" i="2"/>
  <c r="B64" i="2"/>
  <c r="B69" i="2"/>
  <c r="B77" i="2"/>
  <c r="B86" i="2"/>
  <c r="B95" i="2"/>
  <c r="B109" i="2"/>
  <c r="B129" i="2"/>
  <c r="B139" i="2"/>
  <c r="B142" i="2"/>
  <c r="B158" i="2"/>
  <c r="B313" i="2"/>
  <c r="B319" i="2"/>
  <c r="B320" i="2"/>
  <c r="B358" i="2"/>
  <c r="B386" i="2"/>
  <c r="B393" i="2"/>
  <c r="B398" i="2"/>
  <c r="B440" i="2"/>
  <c r="B466" i="2"/>
  <c r="B469" i="2"/>
  <c r="B470" i="2"/>
  <c r="B471" i="2"/>
  <c r="B481" i="2"/>
  <c r="B490" i="2"/>
  <c r="B540" i="2"/>
  <c r="B565" i="2"/>
  <c r="B576" i="2"/>
  <c r="B658" i="2"/>
  <c r="B659" i="2"/>
  <c r="B689" i="2"/>
  <c r="B710" i="2"/>
  <c r="B732" i="2"/>
  <c r="B749" i="2"/>
  <c r="B761" i="2"/>
  <c r="B767" i="2"/>
  <c r="B801" i="2"/>
  <c r="B816" i="2"/>
  <c r="B835" i="2"/>
  <c r="B886" i="2"/>
  <c r="B916" i="2"/>
  <c r="B942" i="2"/>
  <c r="B998" i="2"/>
  <c r="B1001" i="2"/>
  <c r="B1002" i="2"/>
  <c r="B1038" i="2"/>
  <c r="B1049" i="2"/>
  <c r="B1052" i="2"/>
  <c r="B1109" i="2"/>
  <c r="B1113" i="2"/>
  <c r="B1118" i="2"/>
  <c r="B1127" i="2"/>
  <c r="B1163" i="2"/>
  <c r="B1183" i="2"/>
  <c r="B1201" i="2"/>
  <c r="B1218" i="2"/>
  <c r="B1252" i="2"/>
  <c r="B1272" i="2"/>
  <c r="B1277" i="2"/>
  <c r="B1288" i="2"/>
  <c r="B1319" i="2"/>
  <c r="B1380" i="2"/>
  <c r="B1465" i="2"/>
  <c r="B1501" i="2"/>
  <c r="B1509" i="2"/>
  <c r="B1512" i="2"/>
  <c r="B1530" i="2"/>
  <c r="B1550" i="2"/>
  <c r="B1564" i="2"/>
  <c r="B1586" i="2"/>
  <c r="B1615" i="2"/>
  <c r="B1639" i="2"/>
  <c r="B1673" i="2"/>
  <c r="B1678" i="2"/>
  <c r="B1679" i="2"/>
  <c r="B1690" i="2"/>
  <c r="B1703" i="2"/>
  <c r="B1747" i="2"/>
  <c r="B1776" i="2"/>
  <c r="B1784" i="2"/>
  <c r="B1785" i="2"/>
  <c r="B1795" i="2"/>
  <c r="B1801" i="2"/>
  <c r="B1804" i="2"/>
  <c r="B1811" i="2"/>
  <c r="B1814" i="2"/>
  <c r="B1816" i="2"/>
  <c r="B1860" i="2"/>
  <c r="B1890" i="2"/>
  <c r="B1901" i="2"/>
  <c r="B1940" i="2"/>
  <c r="B1978" i="2"/>
  <c r="B2001" i="2"/>
  <c r="B2143" i="2"/>
  <c r="B2201" i="2"/>
  <c r="B2214" i="2"/>
  <c r="B2237" i="2"/>
  <c r="B2238" i="2"/>
  <c r="B2250" i="2"/>
  <c r="B2286" i="2"/>
  <c r="B2301" i="2"/>
  <c r="B2310" i="2"/>
  <c r="B2325" i="2"/>
  <c r="B2339" i="2"/>
  <c r="B2369" i="2"/>
  <c r="B2385" i="2"/>
  <c r="B2403" i="2"/>
  <c r="B2416" i="2"/>
  <c r="B2418" i="2"/>
  <c r="B2465" i="2"/>
  <c r="B87" i="2"/>
  <c r="B116" i="2"/>
  <c r="B132" i="2"/>
  <c r="B168" i="2"/>
  <c r="B191" i="2"/>
  <c r="B334" i="2"/>
  <c r="B343" i="2"/>
  <c r="B465" i="2"/>
  <c r="B696" i="2"/>
  <c r="B721" i="2"/>
  <c r="B748" i="2"/>
  <c r="B766" i="2"/>
  <c r="B808" i="2"/>
  <c r="B931" i="2"/>
  <c r="B976" i="2"/>
  <c r="B985" i="2"/>
  <c r="B994" i="2"/>
  <c r="B1156" i="2"/>
  <c r="B1157" i="2"/>
  <c r="B1216" i="2"/>
  <c r="B1301" i="2"/>
  <c r="B1453" i="2"/>
  <c r="B1555" i="2"/>
  <c r="B1579" i="2"/>
  <c r="B1583" i="2"/>
  <c r="B1753" i="2"/>
  <c r="B1809" i="2"/>
  <c r="B1886" i="2"/>
  <c r="B1885" i="2"/>
  <c r="B1994" i="2"/>
  <c r="B2034" i="2"/>
  <c r="B2086" i="2"/>
  <c r="B2112" i="2"/>
  <c r="B2400" i="2"/>
  <c r="B2406" i="2"/>
  <c r="B102" i="2"/>
  <c r="B267" i="2"/>
  <c r="B968" i="2"/>
  <c r="B1011" i="2"/>
  <c r="B1099" i="2"/>
  <c r="B1425" i="2"/>
  <c r="B1592" i="2"/>
  <c r="B1693" i="2"/>
  <c r="B1786" i="2"/>
  <c r="B1861" i="2"/>
  <c r="B1945" i="2"/>
  <c r="B2019" i="2"/>
  <c r="B2281" i="2"/>
  <c r="B2390" i="2"/>
  <c r="B14" i="2"/>
  <c r="B30" i="2"/>
  <c r="B45" i="2"/>
  <c r="B54" i="2"/>
  <c r="B106" i="2"/>
  <c r="B110" i="2"/>
  <c r="B173" i="2"/>
  <c r="B206" i="2"/>
  <c r="B303" i="2"/>
  <c r="B328" i="2"/>
  <c r="B329" i="2"/>
  <c r="B337" i="2"/>
  <c r="B339" i="2"/>
  <c r="B354" i="2"/>
  <c r="B407" i="2"/>
  <c r="B431" i="2"/>
  <c r="B512" i="2"/>
  <c r="B519" i="2"/>
  <c r="B531" i="2"/>
  <c r="B539" i="2"/>
  <c r="B593" i="2"/>
  <c r="B625" i="2"/>
  <c r="B653" i="2"/>
  <c r="B676" i="2"/>
  <c r="B675" i="2"/>
  <c r="B753" i="2"/>
  <c r="B755" i="2"/>
  <c r="B787" i="2"/>
  <c r="B795" i="2"/>
  <c r="B832" i="2"/>
  <c r="B853" i="2"/>
  <c r="B910" i="2"/>
  <c r="B914" i="2"/>
  <c r="B918" i="2"/>
  <c r="B919" i="2"/>
  <c r="B923" i="2"/>
  <c r="B935" i="2"/>
  <c r="B1086" i="2"/>
  <c r="B1154" i="2"/>
  <c r="B1170" i="2"/>
  <c r="B1193" i="2"/>
  <c r="B1196" i="2"/>
  <c r="B1240" i="2"/>
  <c r="B1321" i="2"/>
  <c r="B1322" i="2"/>
  <c r="B1329" i="2"/>
  <c r="B1330" i="2"/>
  <c r="B1368" i="2"/>
  <c r="B1376" i="2"/>
  <c r="B1454" i="2"/>
  <c r="B1456" i="2"/>
  <c r="B1472" i="2"/>
  <c r="B1492" i="2"/>
  <c r="B1546" i="2"/>
  <c r="B1557" i="2"/>
  <c r="B1585" i="2"/>
  <c r="B1714" i="2"/>
  <c r="B1761" i="2"/>
  <c r="B1820" i="2"/>
  <c r="B1830" i="2"/>
  <c r="B1856" i="2"/>
  <c r="B1859" i="2"/>
  <c r="B1864" i="2"/>
  <c r="B1903" i="2"/>
  <c r="B1909" i="2"/>
  <c r="B1922" i="2"/>
  <c r="B1942" i="2"/>
  <c r="B1963" i="2"/>
  <c r="B1980" i="2"/>
  <c r="B1992" i="2"/>
  <c r="B1998" i="2"/>
  <c r="B2012" i="2"/>
  <c r="B2024" i="2"/>
  <c r="B2031" i="2"/>
  <c r="B2041" i="2"/>
  <c r="B2122" i="2"/>
  <c r="B2123" i="2"/>
  <c r="B2124" i="2"/>
  <c r="B2141" i="2"/>
  <c r="B2146" i="2"/>
  <c r="B2147" i="2"/>
  <c r="B2180" i="2"/>
  <c r="B2197" i="2"/>
  <c r="B2233" i="2"/>
  <c r="B2262" i="2"/>
  <c r="B2266" i="2"/>
  <c r="B2267" i="2"/>
  <c r="B2279" i="2"/>
  <c r="B2293" i="2"/>
  <c r="B2299" i="2"/>
  <c r="B2331" i="2"/>
  <c r="B2368" i="2"/>
  <c r="B2409" i="2"/>
  <c r="B2434" i="2"/>
  <c r="B2462" i="2"/>
  <c r="B68" i="2"/>
  <c r="B74" i="2"/>
  <c r="B76" i="2"/>
  <c r="B96" i="2"/>
  <c r="B105" i="2"/>
  <c r="B112" i="2"/>
  <c r="B140" i="2"/>
  <c r="B144" i="2"/>
  <c r="B154" i="2"/>
  <c r="B184" i="2"/>
  <c r="B273" i="2"/>
  <c r="B281" i="2"/>
  <c r="B304" i="2"/>
  <c r="B331" i="2"/>
  <c r="B350" i="2"/>
  <c r="B373" i="2"/>
  <c r="B403" i="2"/>
  <c r="B417" i="2"/>
  <c r="B453" i="2"/>
  <c r="B482" i="2"/>
  <c r="B497" i="2"/>
  <c r="B511" i="2"/>
  <c r="B533" i="2"/>
  <c r="B556" i="2"/>
  <c r="B584" i="2"/>
  <c r="B595" i="2"/>
  <c r="B601" i="2"/>
  <c r="B616" i="2"/>
  <c r="B640" i="2"/>
  <c r="B692" i="2"/>
  <c r="B694" i="2"/>
  <c r="B737" i="2"/>
  <c r="B764" i="2"/>
  <c r="B852" i="2"/>
  <c r="B934" i="2"/>
  <c r="B1010" i="2"/>
  <c r="B1031" i="2"/>
  <c r="B1057" i="2"/>
  <c r="B1063" i="2"/>
  <c r="B1066" i="2"/>
  <c r="B1147" i="2"/>
  <c r="B1164" i="2"/>
  <c r="B1226" i="2"/>
  <c r="B1293" i="2"/>
  <c r="B1297" i="2"/>
  <c r="B1337" i="2"/>
  <c r="B1352" i="2"/>
  <c r="B1364" i="2"/>
  <c r="B1367" i="2"/>
  <c r="B1375" i="2"/>
  <c r="B1392" i="2"/>
  <c r="B1407" i="2"/>
  <c r="B1411" i="2"/>
  <c r="B1433" i="2"/>
  <c r="B1476" i="2"/>
  <c r="B1504" i="2"/>
  <c r="B1539" i="2"/>
  <c r="B1547" i="2"/>
  <c r="B1593" i="2"/>
  <c r="B1648" i="2"/>
  <c r="B1671" i="2"/>
  <c r="B1675" i="2"/>
  <c r="B1676" i="2"/>
  <c r="B1697" i="2"/>
  <c r="B1708" i="2"/>
  <c r="B1715" i="2"/>
  <c r="B1724" i="2"/>
  <c r="B1793" i="2"/>
  <c r="B1800" i="2"/>
  <c r="B1808" i="2"/>
  <c r="B1858" i="2"/>
  <c r="B1872" i="2"/>
  <c r="B1880" i="2"/>
  <c r="B1917" i="2"/>
  <c r="B1938" i="2"/>
  <c r="B1960" i="2"/>
  <c r="B1971" i="2"/>
  <c r="B1982" i="2"/>
  <c r="B1983" i="2"/>
  <c r="B1987" i="2"/>
  <c r="B2005" i="2"/>
  <c r="B2045" i="2"/>
  <c r="B2073" i="2"/>
  <c r="B2074" i="2"/>
  <c r="B2076" i="2"/>
  <c r="B2077" i="2"/>
  <c r="B2080" i="2"/>
  <c r="B2097" i="2"/>
  <c r="B2121" i="2"/>
  <c r="B2129" i="2"/>
  <c r="B2140" i="2"/>
  <c r="B2168" i="2"/>
  <c r="B2196" i="2"/>
  <c r="B2212" i="2"/>
  <c r="B2249" i="2"/>
  <c r="B2272" i="2"/>
  <c r="B2283" i="2"/>
  <c r="B2335" i="2"/>
  <c r="B2422" i="2"/>
  <c r="B2429" i="2"/>
  <c r="B2447" i="2"/>
  <c r="B2450" i="2"/>
  <c r="B2451" i="2"/>
  <c r="B2454" i="2"/>
  <c r="B2468" i="2"/>
  <c r="B85" i="2"/>
  <c r="B113" i="2"/>
  <c r="B287" i="2"/>
  <c r="B332" i="2"/>
  <c r="B347" i="2"/>
  <c r="B395" i="2"/>
  <c r="B486" i="2"/>
  <c r="B496" i="2"/>
  <c r="B559" i="2"/>
  <c r="B690" i="2"/>
  <c r="B730" i="2"/>
  <c r="B784" i="2"/>
  <c r="B807" i="2"/>
  <c r="B888" i="2"/>
  <c r="B967" i="2"/>
  <c r="B975" i="2"/>
  <c r="B990" i="2"/>
  <c r="B1013" i="2"/>
  <c r="B1047" i="2"/>
  <c r="B1072" i="2"/>
  <c r="B1169" i="2"/>
  <c r="B1187" i="2"/>
  <c r="B1256" i="2"/>
  <c r="B1292" i="2"/>
  <c r="B1294" i="2"/>
  <c r="B1391" i="2"/>
  <c r="B1474" i="2"/>
  <c r="B1537" i="2"/>
  <c r="B1549" i="2"/>
  <c r="B1569" i="2"/>
  <c r="B1641" i="2"/>
  <c r="B1686" i="2"/>
  <c r="B1729" i="2"/>
  <c r="B1744" i="2"/>
  <c r="B1783" i="2"/>
  <c r="B1849" i="2"/>
  <c r="B1870" i="2"/>
  <c r="B1895" i="2"/>
  <c r="B1905" i="2"/>
  <c r="B1911" i="2"/>
  <c r="B1952" i="2"/>
  <c r="B2052" i="2"/>
  <c r="B2231" i="2"/>
  <c r="B2296" i="2"/>
  <c r="B2317" i="2"/>
  <c r="B2366" i="2"/>
  <c r="B7" i="2"/>
  <c r="B28" i="2"/>
  <c r="B27" i="2"/>
  <c r="B36" i="2"/>
  <c r="B46" i="2"/>
  <c r="B51" i="2"/>
  <c r="B55" i="2"/>
  <c r="B60" i="2"/>
  <c r="B75" i="2"/>
  <c r="B118" i="2"/>
  <c r="B119" i="2"/>
  <c r="B136" i="2"/>
  <c r="B148" i="2"/>
  <c r="B160" i="2"/>
  <c r="B161" i="2"/>
  <c r="B167" i="2"/>
  <c r="B177" i="2"/>
  <c r="B188" i="2"/>
  <c r="B189" i="2"/>
  <c r="B194" i="2"/>
  <c r="B200" i="2"/>
  <c r="B285" i="2"/>
  <c r="B296" i="2"/>
  <c r="B299" i="2"/>
  <c r="B305" i="2"/>
  <c r="B316" i="2"/>
  <c r="B325" i="2"/>
  <c r="B341" i="2"/>
  <c r="B357" i="2"/>
  <c r="B359" i="2"/>
  <c r="B387" i="2"/>
  <c r="B397" i="2"/>
  <c r="B400" i="2"/>
  <c r="B406" i="2"/>
  <c r="B414" i="2"/>
  <c r="B418" i="2"/>
  <c r="B456" i="2"/>
  <c r="B459" i="2"/>
  <c r="B463" i="2"/>
  <c r="B498" i="2"/>
  <c r="B523" i="2"/>
  <c r="B543" i="2"/>
  <c r="B572" i="2"/>
  <c r="B597" i="2"/>
  <c r="B599" i="2"/>
  <c r="B608" i="2"/>
  <c r="B629" i="2"/>
  <c r="B700" i="2"/>
  <c r="B712" i="2"/>
  <c r="B722" i="2"/>
  <c r="B724" i="2"/>
  <c r="B756" i="2"/>
  <c r="B768" i="2"/>
  <c r="B788" i="2"/>
  <c r="B798" i="2"/>
  <c r="B800" i="2"/>
  <c r="B831" i="2"/>
  <c r="B845" i="2"/>
  <c r="B859" i="2"/>
  <c r="B897" i="2"/>
  <c r="B900" i="2"/>
  <c r="B915" i="2"/>
  <c r="B932" i="2"/>
  <c r="B936" i="2"/>
  <c r="B948" i="2"/>
  <c r="B950" i="2"/>
  <c r="B957" i="2"/>
  <c r="B973" i="2"/>
  <c r="B974" i="2"/>
  <c r="B983" i="2"/>
  <c r="B1003" i="2"/>
  <c r="B1006" i="2"/>
  <c r="B1009" i="2"/>
  <c r="B1015" i="2"/>
  <c r="B1056" i="2"/>
  <c r="B1076" i="2"/>
  <c r="B1082" i="2"/>
  <c r="B1101" i="2"/>
  <c r="B1140" i="2"/>
  <c r="B1179" i="2"/>
  <c r="B1180" i="2"/>
  <c r="B1200" i="2"/>
  <c r="B1203" i="2"/>
  <c r="B1212" i="2"/>
  <c r="B1219" i="2"/>
  <c r="B1224" i="2"/>
  <c r="B1225" i="2"/>
  <c r="B1227" i="2"/>
  <c r="B1244" i="2"/>
  <c r="B1261" i="2"/>
  <c r="B1260" i="2"/>
  <c r="B1262" i="2"/>
  <c r="B1278" i="2"/>
  <c r="B1307" i="2"/>
  <c r="B1315" i="2"/>
  <c r="B1335" i="2"/>
  <c r="B1338" i="2"/>
  <c r="B1354" i="2"/>
  <c r="B1371" i="2"/>
  <c r="B1385" i="2"/>
  <c r="B1398" i="2"/>
  <c r="B1408" i="2"/>
  <c r="B1412" i="2"/>
  <c r="B1481" i="2"/>
  <c r="B1489" i="2"/>
  <c r="B1528" i="2"/>
  <c r="B1544" i="2"/>
  <c r="B1545" i="2"/>
  <c r="B1562" i="2"/>
  <c r="B1563" i="2"/>
  <c r="B1581" i="2"/>
  <c r="B1617" i="2"/>
  <c r="B1630" i="2"/>
  <c r="B1638" i="2"/>
  <c r="B1646" i="2"/>
  <c r="B1653" i="2"/>
  <c r="B1655" i="2"/>
  <c r="B1682" i="2"/>
  <c r="B1711" i="2"/>
  <c r="B1733" i="2"/>
  <c r="B1751" i="2"/>
  <c r="B1763" i="2"/>
  <c r="B1766" i="2"/>
  <c r="B1769" i="2"/>
  <c r="B1774" i="2"/>
  <c r="B1778" i="2"/>
  <c r="B1779" i="2"/>
  <c r="B1790" i="2"/>
  <c r="B1819" i="2"/>
  <c r="B1829" i="2"/>
  <c r="B1848" i="2"/>
  <c r="B1853" i="2"/>
  <c r="B1926" i="2"/>
  <c r="B1927" i="2"/>
  <c r="B1946" i="2"/>
  <c r="B1956" i="2"/>
  <c r="B1975" i="2"/>
  <c r="B1997" i="2"/>
  <c r="B1999" i="2"/>
  <c r="B2020" i="2"/>
  <c r="B2022" i="2"/>
  <c r="B2036" i="2"/>
  <c r="B2056" i="2"/>
  <c r="B2064" i="2"/>
  <c r="B2072" i="2"/>
  <c r="B2145" i="2"/>
  <c r="B2156" i="2"/>
  <c r="B2186" i="2"/>
  <c r="B2199" i="2"/>
  <c r="B2200" i="2"/>
  <c r="B2227" i="2"/>
  <c r="B2268" i="2"/>
  <c r="B2295" i="2"/>
  <c r="B2340" i="2"/>
  <c r="B2375" i="2"/>
  <c r="B2382" i="2"/>
  <c r="B2393" i="2"/>
  <c r="B2423" i="2"/>
  <c r="B2437" i="2"/>
  <c r="B2443" i="2"/>
  <c r="B6" i="2"/>
  <c r="B11" i="2"/>
  <c r="B15" i="2"/>
  <c r="B26" i="2"/>
  <c r="B32" i="2"/>
  <c r="B39" i="2"/>
  <c r="B53" i="2"/>
  <c r="B58" i="2"/>
  <c r="B70" i="2"/>
  <c r="B80" i="2"/>
  <c r="B124" i="2"/>
  <c r="B125" i="2"/>
  <c r="B133" i="2"/>
  <c r="B134" i="2"/>
  <c r="B145" i="2"/>
  <c r="B146" i="2"/>
  <c r="B157" i="2"/>
  <c r="B193" i="2"/>
  <c r="B272" i="2"/>
  <c r="B295" i="2"/>
  <c r="B302" i="2"/>
  <c r="B323" i="2"/>
  <c r="B330" i="2"/>
  <c r="B336" i="2"/>
  <c r="B333" i="2"/>
  <c r="B355" i="2"/>
  <c r="B356" i="2"/>
  <c r="B365" i="2"/>
  <c r="B408" i="2"/>
  <c r="B461" i="2"/>
  <c r="B487" i="2"/>
  <c r="B488" i="2"/>
  <c r="B492" i="2"/>
  <c r="B493" i="2"/>
  <c r="B495" i="2"/>
  <c r="B499" i="2"/>
  <c r="B506" i="2"/>
  <c r="B528" i="2"/>
  <c r="B569" i="2"/>
  <c r="B575" i="2"/>
  <c r="B578" i="2"/>
  <c r="B607" i="2"/>
  <c r="B611" i="2"/>
  <c r="B626" i="2"/>
  <c r="B639" i="2"/>
  <c r="B672" i="2"/>
  <c r="B673" i="2"/>
  <c r="B674" i="2"/>
  <c r="B678" i="2"/>
  <c r="B695" i="2"/>
  <c r="B699" i="2"/>
  <c r="B708" i="2"/>
  <c r="B713" i="2"/>
  <c r="B716" i="2"/>
  <c r="B720" i="2"/>
  <c r="B729" i="2"/>
  <c r="B735" i="2"/>
  <c r="B736" i="2"/>
  <c r="B741" i="2"/>
  <c r="B742" i="2"/>
  <c r="B765" i="2"/>
  <c r="B782" i="2"/>
  <c r="B799" i="2"/>
  <c r="B814" i="2"/>
  <c r="B822" i="2"/>
  <c r="B828" i="2"/>
  <c r="B842" i="2"/>
  <c r="B854" i="2"/>
  <c r="B858" i="2"/>
  <c r="B876" i="2"/>
  <c r="B921" i="2"/>
  <c r="B938" i="2"/>
  <c r="B951" i="2"/>
  <c r="B954" i="2"/>
  <c r="B955" i="2"/>
  <c r="B966" i="2"/>
  <c r="B971" i="2"/>
  <c r="B991" i="2"/>
  <c r="B1040" i="2"/>
  <c r="B1051" i="2"/>
  <c r="B1079" i="2"/>
  <c r="B1089" i="2"/>
  <c r="B1087" i="2"/>
  <c r="B1103" i="2"/>
  <c r="B1141" i="2"/>
  <c r="B1142" i="2"/>
  <c r="B1168" i="2"/>
  <c r="B1188" i="2"/>
  <c r="B1191" i="2"/>
  <c r="B1195" i="2"/>
  <c r="B1235" i="2"/>
  <c r="B1234" i="2"/>
  <c r="B1243" i="2"/>
  <c r="B1267" i="2"/>
  <c r="B1268" i="2"/>
  <c r="B1273" i="2"/>
  <c r="B1274" i="2"/>
  <c r="B1280" i="2"/>
  <c r="B1287" i="2"/>
  <c r="B1291" i="2"/>
  <c r="B1299" i="2"/>
  <c r="B1323" i="2"/>
  <c r="B1328" i="2"/>
  <c r="B1350" i="2"/>
  <c r="B1361" i="2"/>
  <c r="B1374" i="2"/>
  <c r="B1394" i="2"/>
  <c r="B1400" i="2"/>
  <c r="B1402" i="2"/>
  <c r="B1416" i="2"/>
  <c r="B1432" i="2"/>
  <c r="B1438" i="2"/>
  <c r="B1448" i="2"/>
  <c r="B1455" i="2"/>
  <c r="B1462" i="2"/>
  <c r="B1464" i="2"/>
  <c r="B1468" i="2"/>
  <c r="B1471" i="2"/>
  <c r="B1493" i="2"/>
  <c r="B1494" i="2"/>
  <c r="B1497" i="2"/>
  <c r="B1503" i="2"/>
  <c r="B1505" i="2"/>
  <c r="B1507" i="2"/>
  <c r="B1532" i="2"/>
  <c r="B1535" i="2"/>
  <c r="B1561" i="2"/>
  <c r="B1572" i="2"/>
  <c r="B1580" i="2"/>
  <c r="B1587" i="2"/>
  <c r="B1595" i="2"/>
  <c r="B1598" i="2"/>
  <c r="B1603" i="2"/>
  <c r="B1611" i="2"/>
  <c r="B1624" i="2"/>
  <c r="B1625" i="2"/>
  <c r="B1629" i="2"/>
  <c r="B1637" i="2"/>
  <c r="B1662" i="2"/>
  <c r="B1694" i="2"/>
  <c r="B1699" i="2"/>
  <c r="B1732" i="2"/>
  <c r="B1741" i="2"/>
  <c r="B1757" i="2"/>
  <c r="B1767" i="2"/>
  <c r="B1770" i="2"/>
  <c r="B1777" i="2"/>
  <c r="B1797" i="2"/>
  <c r="B1802" i="2"/>
  <c r="B1806" i="2"/>
  <c r="B1807" i="2"/>
  <c r="B1817" i="2"/>
  <c r="B1875" i="2"/>
  <c r="B1902" i="2"/>
  <c r="B1915" i="2"/>
  <c r="B1929" i="2"/>
  <c r="B1941" i="2"/>
  <c r="B1959" i="2"/>
  <c r="B1967" i="2"/>
  <c r="B1968" i="2"/>
  <c r="B1973" i="2"/>
  <c r="B1989" i="2"/>
  <c r="B2004" i="2"/>
  <c r="B2009" i="2"/>
  <c r="B2017" i="2"/>
  <c r="B2033" i="2"/>
  <c r="B2043" i="2"/>
  <c r="B2070" i="2"/>
  <c r="B2078" i="2"/>
  <c r="B2079" i="2"/>
  <c r="B2117" i="2"/>
  <c r="B2136" i="2"/>
  <c r="B2188" i="2"/>
  <c r="B2202" i="2"/>
  <c r="B2228" i="2"/>
  <c r="B2247" i="2"/>
  <c r="B2253" i="2"/>
  <c r="B2261" i="2"/>
  <c r="B2265" i="2"/>
  <c r="B2269" i="2"/>
  <c r="B2280" i="2"/>
  <c r="B2284" i="2"/>
  <c r="B2287" i="2"/>
  <c r="B2289" i="2"/>
  <c r="B2291" i="2"/>
  <c r="B2316" i="2"/>
  <c r="B2324" i="2"/>
  <c r="B2326" i="2"/>
  <c r="B2356" i="2"/>
  <c r="B2360" i="2"/>
  <c r="B2371" i="2"/>
  <c r="B2389" i="2"/>
  <c r="B2404" i="2"/>
  <c r="B2442" i="2"/>
  <c r="B2457" i="2"/>
  <c r="B2459" i="2"/>
  <c r="B8" i="2"/>
  <c r="B81" i="2"/>
  <c r="B92" i="2"/>
  <c r="B97" i="2"/>
  <c r="B104" i="2"/>
  <c r="B121" i="2"/>
  <c r="B126" i="2"/>
  <c r="B147" i="2"/>
  <c r="B156" i="2"/>
  <c r="B174" i="2"/>
  <c r="B314" i="2"/>
  <c r="B392" i="2"/>
  <c r="B416" i="2"/>
  <c r="B441" i="2"/>
  <c r="B442" i="2"/>
  <c r="B451" i="2"/>
  <c r="B468" i="2"/>
  <c r="B530" i="2"/>
  <c r="B586" i="2"/>
  <c r="B588" i="2"/>
  <c r="B598" i="2"/>
  <c r="B620" i="2"/>
  <c r="B621" i="2"/>
  <c r="B636" i="2"/>
  <c r="B662" i="2"/>
  <c r="B771" i="2"/>
  <c r="B773" i="2"/>
  <c r="B803" i="2"/>
  <c r="B827" i="2"/>
  <c r="B847" i="2"/>
  <c r="B862" i="2"/>
  <c r="B913" i="2"/>
  <c r="B933" i="2"/>
  <c r="B979" i="2"/>
  <c r="B1017" i="2"/>
  <c r="B1018" i="2"/>
  <c r="B1022" i="2"/>
  <c r="B1059" i="2"/>
  <c r="B1065" i="2"/>
  <c r="B1108" i="2"/>
  <c r="B1114" i="2"/>
  <c r="B1175" i="2"/>
  <c r="B1182" i="2"/>
  <c r="B1194" i="2"/>
  <c r="B1205" i="2"/>
  <c r="B1233" i="2"/>
  <c r="B1254" i="2"/>
  <c r="B1259" i="2"/>
  <c r="B1281" i="2"/>
  <c r="B1282" i="2"/>
  <c r="B1286" i="2"/>
  <c r="B1300" i="2"/>
  <c r="B1304" i="2"/>
  <c r="B1311" i="2"/>
  <c r="B1351" i="2"/>
  <c r="B1369" i="2"/>
  <c r="B1446" i="2"/>
  <c r="B1461" i="2"/>
  <c r="B1466" i="2"/>
  <c r="B1479" i="2"/>
  <c r="B1484" i="2"/>
  <c r="B1506" i="2"/>
  <c r="B1525" i="2"/>
  <c r="B1567" i="2"/>
  <c r="B1672" i="2"/>
  <c r="B1681" i="2"/>
  <c r="B1695" i="2"/>
  <c r="B1755" i="2"/>
  <c r="B1787" i="2"/>
  <c r="B1789" i="2"/>
  <c r="B1792" i="2"/>
  <c r="B1805" i="2"/>
  <c r="B1863" i="2"/>
  <c r="B1876" i="2"/>
  <c r="B1904" i="2"/>
  <c r="B1924" i="2"/>
  <c r="B1965" i="2"/>
  <c r="B1969" i="2"/>
  <c r="B1976" i="2"/>
  <c r="B1985" i="2"/>
  <c r="B2002" i="2"/>
  <c r="B2007" i="2"/>
  <c r="B2016" i="2"/>
  <c r="B2032" i="2"/>
  <c r="B2035" i="2"/>
  <c r="B2108" i="2"/>
  <c r="B2115" i="2"/>
  <c r="B2120" i="2"/>
  <c r="B2155" i="2"/>
  <c r="B2191" i="2"/>
  <c r="B2205" i="2"/>
  <c r="B2206" i="2"/>
  <c r="B2207" i="2"/>
  <c r="B2211" i="2"/>
  <c r="B2218" i="2"/>
  <c r="B2229" i="2"/>
  <c r="B2245" i="2"/>
  <c r="B2252" i="2"/>
  <c r="B2288" i="2"/>
  <c r="B2300" i="2"/>
  <c r="B2307" i="2"/>
  <c r="B2314" i="2"/>
  <c r="B2323" i="2"/>
  <c r="B2345" i="2"/>
  <c r="B2367" i="2"/>
  <c r="B2370" i="2"/>
  <c r="B2372" i="2"/>
  <c r="B2399" i="2"/>
  <c r="B2405" i="2"/>
  <c r="B2408" i="2"/>
  <c r="B2410" i="2"/>
  <c r="B2445" i="2"/>
  <c r="B2469" i="2"/>
  <c r="B19" i="2"/>
  <c r="B25" i="2"/>
  <c r="B56" i="2"/>
  <c r="B175" i="2"/>
  <c r="B288" i="2"/>
  <c r="B346" i="2"/>
  <c r="B362" i="2"/>
  <c r="B366" i="2"/>
  <c r="B384" i="2"/>
  <c r="B549" i="2"/>
  <c r="B560" i="2"/>
  <c r="B573" i="2"/>
  <c r="B606" i="2"/>
  <c r="B651" i="2"/>
  <c r="B660" i="2"/>
  <c r="B697" i="2"/>
  <c r="B701" i="2"/>
  <c r="B715" i="2"/>
  <c r="B774" i="2"/>
  <c r="B781" i="2"/>
  <c r="B810" i="2"/>
  <c r="B813" i="2"/>
  <c r="B848" i="2"/>
  <c r="B849" i="2"/>
  <c r="B877" i="2"/>
  <c r="B879" i="2"/>
  <c r="B937" i="2"/>
  <c r="B1000" i="2"/>
  <c r="B1021" i="2"/>
  <c r="B1029" i="2"/>
  <c r="B1062" i="2"/>
  <c r="B1126" i="2"/>
  <c r="B1144" i="2"/>
  <c r="B1145" i="2"/>
  <c r="B1158" i="2"/>
  <c r="B1192" i="2"/>
  <c r="B1211" i="2"/>
  <c r="B1214" i="2"/>
  <c r="B1255" i="2"/>
  <c r="B1285" i="2"/>
  <c r="B1290" i="2"/>
  <c r="B1427" i="2"/>
  <c r="B1444" i="2"/>
  <c r="B1469" i="2"/>
  <c r="B1480" i="2"/>
  <c r="B1482" i="2"/>
  <c r="B1499" i="2"/>
  <c r="B1522" i="2"/>
  <c r="B1701" i="2"/>
  <c r="B1719" i="2"/>
  <c r="B1818" i="2"/>
  <c r="B1865" i="2"/>
  <c r="B1877" i="2"/>
  <c r="B1900" i="2"/>
  <c r="B1916" i="2"/>
  <c r="B1958" i="2"/>
  <c r="B1986" i="2"/>
  <c r="B2023" i="2"/>
  <c r="B2103" i="2"/>
  <c r="B2114" i="2"/>
  <c r="B2119" i="2"/>
  <c r="B2152" i="2"/>
  <c r="B2157" i="2"/>
  <c r="B2164" i="2"/>
  <c r="B2183" i="2"/>
  <c r="B2246" i="2"/>
  <c r="B2315" i="2"/>
  <c r="B2392" i="2"/>
  <c r="B2414" i="2"/>
  <c r="B2413" i="2"/>
  <c r="B2458" i="2"/>
  <c r="B141" i="2"/>
  <c r="B165" i="2"/>
  <c r="B195" i="2"/>
  <c r="B202" i="2"/>
  <c r="B306" i="2"/>
  <c r="B318" i="2"/>
  <c r="B326" i="2"/>
  <c r="B367" i="2"/>
  <c r="B401" i="2"/>
  <c r="B455" i="2"/>
  <c r="B457" i="2"/>
  <c r="B476" i="2"/>
  <c r="B479" i="2"/>
  <c r="B508" i="2"/>
  <c r="B574" i="2"/>
  <c r="B600" i="2"/>
  <c r="B613" i="2"/>
  <c r="B631" i="2"/>
  <c r="B638" i="2"/>
  <c r="B677" i="2"/>
  <c r="B707" i="2"/>
  <c r="B738" i="2"/>
  <c r="B743" i="2"/>
  <c r="B770" i="2"/>
  <c r="B846" i="2"/>
  <c r="B861" i="2"/>
  <c r="B884" i="2"/>
  <c r="B898" i="2"/>
  <c r="B908" i="2"/>
  <c r="B917" i="2"/>
  <c r="B1105" i="2"/>
  <c r="B1333" i="2"/>
  <c r="B1339" i="2"/>
  <c r="B1388" i="2"/>
  <c r="B1424" i="2"/>
  <c r="B1445" i="2"/>
  <c r="B1508" i="2"/>
  <c r="B1551" i="2"/>
  <c r="B1654" i="2"/>
  <c r="B1659" i="2"/>
  <c r="B1668" i="2"/>
  <c r="B1689" i="2"/>
  <c r="B1712" i="2"/>
  <c r="B1740" i="2"/>
  <c r="B1752" i="2"/>
  <c r="B1775" i="2"/>
  <c r="B1842" i="2"/>
  <c r="B1878" i="2"/>
  <c r="B1908" i="2"/>
  <c r="B1935" i="2"/>
  <c r="B1948" i="2"/>
  <c r="B2015" i="2"/>
  <c r="B2049" i="2"/>
  <c r="B2101" i="2"/>
  <c r="B2110" i="2"/>
  <c r="B2126" i="2"/>
  <c r="B2130" i="2"/>
  <c r="B2144" i="2"/>
  <c r="B2154" i="2"/>
  <c r="B2166" i="2"/>
  <c r="B2181" i="2"/>
  <c r="B2184" i="2"/>
  <c r="B2222" i="2"/>
  <c r="B2232" i="2"/>
  <c r="B2248" i="2"/>
  <c r="B2277" i="2"/>
  <c r="B2302" i="2"/>
  <c r="B2328" i="2"/>
  <c r="B2337" i="2"/>
  <c r="B2456" i="2"/>
  <c r="B2455" i="2"/>
  <c r="B12" i="2"/>
  <c r="B16" i="2"/>
  <c r="B33" i="2"/>
  <c r="B61" i="2"/>
  <c r="B62" i="2"/>
  <c r="B84" i="2"/>
  <c r="B99" i="2"/>
  <c r="B107" i="2"/>
  <c r="B130" i="2"/>
  <c r="B131" i="2"/>
  <c r="B152" i="2"/>
  <c r="B169" i="2"/>
  <c r="B183" i="2"/>
  <c r="B196" i="2"/>
  <c r="B268" i="2"/>
  <c r="B271" i="2"/>
  <c r="B274" i="2"/>
  <c r="B276" i="2"/>
  <c r="B284" i="2"/>
  <c r="B293" i="2"/>
  <c r="B317" i="2"/>
  <c r="B324" i="2"/>
  <c r="B338" i="2"/>
  <c r="B377" i="2"/>
  <c r="B399" i="2"/>
  <c r="B428" i="2"/>
  <c r="B432" i="2"/>
  <c r="B480" i="2"/>
  <c r="B526" i="2"/>
  <c r="B558" i="2"/>
  <c r="B583" i="2"/>
  <c r="B663" i="2"/>
  <c r="B681" i="2"/>
  <c r="B682" i="2"/>
  <c r="B684" i="2"/>
  <c r="B702" i="2"/>
  <c r="B723" i="2"/>
  <c r="B731" i="2"/>
  <c r="B754" i="2"/>
  <c r="B760" i="2"/>
  <c r="B780" i="2"/>
  <c r="B783" i="2"/>
  <c r="B786" i="2"/>
  <c r="B819" i="2"/>
  <c r="B830" i="2"/>
  <c r="B839" i="2"/>
  <c r="B855" i="2"/>
  <c r="B857" i="2"/>
  <c r="B860" i="2"/>
  <c r="B867" i="2"/>
  <c r="B870" i="2"/>
  <c r="B872" i="2"/>
  <c r="B875" i="2"/>
  <c r="B885" i="2"/>
  <c r="B892" i="2"/>
  <c r="B902" i="2"/>
  <c r="B925" i="2"/>
  <c r="B930" i="2"/>
  <c r="B986" i="2"/>
  <c r="B1012" i="2"/>
  <c r="B1014" i="2"/>
  <c r="B1016" i="2"/>
  <c r="B1045" i="2"/>
  <c r="B1048" i="2"/>
  <c r="B1055" i="2"/>
  <c r="B1078" i="2"/>
  <c r="B1097" i="2"/>
  <c r="B1102" i="2"/>
  <c r="B1111" i="2"/>
  <c r="B1112" i="2"/>
  <c r="B1123" i="2"/>
  <c r="B1133" i="2"/>
  <c r="B1136" i="2"/>
  <c r="B1138" i="2"/>
  <c r="B1159" i="2"/>
  <c r="B1172" i="2"/>
  <c r="B1189" i="2"/>
  <c r="B1199" i="2"/>
  <c r="B1210" i="2"/>
  <c r="B1222" i="2"/>
  <c r="B1223" i="2"/>
  <c r="B1237" i="2"/>
  <c r="B1250" i="2"/>
  <c r="B1257" i="2"/>
  <c r="B1263" i="2"/>
  <c r="B1265" i="2"/>
  <c r="B1266" i="2"/>
  <c r="B1271" i="2"/>
  <c r="B1302" i="2"/>
  <c r="B1332" i="2"/>
  <c r="B1378" i="2"/>
  <c r="B1393" i="2"/>
  <c r="B1405" i="2"/>
  <c r="B1410" i="2"/>
  <c r="B1417" i="2"/>
  <c r="B1419" i="2"/>
  <c r="B1429" i="2"/>
  <c r="B1449" i="2"/>
  <c r="B1451" i="2"/>
  <c r="B1458" i="2"/>
  <c r="B1488" i="2"/>
  <c r="B1531" i="2"/>
  <c r="B1554" i="2"/>
  <c r="B1570" i="2"/>
  <c r="B1571" i="2"/>
  <c r="B1589" i="2"/>
  <c r="B1591" i="2"/>
  <c r="B1606" i="2"/>
  <c r="B1656" i="2"/>
  <c r="B1669" i="2"/>
  <c r="B1670" i="2"/>
  <c r="B1674" i="2"/>
  <c r="B1685" i="2"/>
  <c r="B1717" i="2"/>
  <c r="B1718" i="2"/>
  <c r="B1720" i="2"/>
  <c r="B1738" i="2"/>
  <c r="B1781" i="2"/>
  <c r="B1788" i="2"/>
  <c r="B1844" i="2"/>
  <c r="B1854" i="2"/>
  <c r="B1869" i="2"/>
  <c r="B1896" i="2"/>
  <c r="B1899" i="2"/>
  <c r="B1914" i="2"/>
  <c r="B1950" i="2"/>
  <c r="B2030" i="2"/>
  <c r="B2050" i="2"/>
  <c r="B2137" i="2"/>
  <c r="B2187" i="2"/>
  <c r="B2194" i="2"/>
  <c r="B2195" i="2"/>
  <c r="B2209" i="2"/>
  <c r="B2210" i="2"/>
  <c r="B2244" i="2"/>
  <c r="B2255" i="2"/>
  <c r="B2285" i="2"/>
  <c r="B2311" i="2"/>
  <c r="B2312" i="2"/>
  <c r="B2346" i="2"/>
  <c r="B2373" i="2"/>
  <c r="B2384" i="2"/>
  <c r="B2401" i="2"/>
  <c r="B2417" i="2"/>
  <c r="B2421" i="2"/>
  <c r="B2424" i="2"/>
  <c r="B2430" i="2"/>
  <c r="B4" i="2"/>
  <c r="B41" i="2"/>
  <c r="B83" i="2"/>
  <c r="B89" i="2"/>
  <c r="B98" i="2"/>
  <c r="B120" i="2"/>
  <c r="B128" i="2"/>
  <c r="B149" i="2"/>
  <c r="B270" i="2"/>
  <c r="B283" i="2"/>
  <c r="B327" i="2"/>
  <c r="B342" i="2"/>
  <c r="B374" i="2"/>
  <c r="B388" i="2"/>
  <c r="B410" i="2"/>
  <c r="B433" i="2"/>
  <c r="B439" i="2"/>
  <c r="B454" i="2"/>
  <c r="B460" i="2"/>
  <c r="B474" i="2"/>
  <c r="B484" i="2"/>
  <c r="B503" i="2"/>
  <c r="B513" i="2"/>
  <c r="B517" i="2"/>
  <c r="B534" i="2"/>
  <c r="B535" i="2"/>
  <c r="B550" i="2"/>
  <c r="B589" i="2"/>
  <c r="B592" i="2"/>
  <c r="B596" i="2"/>
  <c r="B612" i="2"/>
  <c r="B655" i="2"/>
  <c r="B704" i="2"/>
  <c r="B727" i="2"/>
  <c r="B746" i="2"/>
  <c r="B763" i="2"/>
  <c r="B772" i="2"/>
  <c r="B804" i="2"/>
  <c r="B805" i="2"/>
  <c r="B820" i="2"/>
  <c r="B825" i="2"/>
  <c r="B869" i="2"/>
  <c r="B895" i="2"/>
  <c r="B899" i="2"/>
  <c r="B943" i="2"/>
  <c r="B949" i="2"/>
  <c r="B964" i="2"/>
  <c r="B970" i="2"/>
  <c r="B972" i="2"/>
  <c r="B995" i="2"/>
  <c r="B999" i="2"/>
  <c r="B1007" i="2"/>
  <c r="B1028" i="2"/>
  <c r="B1128" i="2"/>
  <c r="B1151" i="2"/>
  <c r="B1160" i="2"/>
  <c r="B1167" i="2"/>
  <c r="B1197" i="2"/>
  <c r="B1207" i="2"/>
  <c r="B1208" i="2"/>
  <c r="B1232" i="2"/>
  <c r="B1236" i="2"/>
  <c r="B1258" i="2"/>
  <c r="B1289" i="2"/>
  <c r="B1306" i="2"/>
  <c r="B1334" i="2"/>
  <c r="B1340" i="2"/>
  <c r="B1355" i="2"/>
  <c r="B1356" i="2"/>
  <c r="B1366" i="2"/>
  <c r="B1370" i="2"/>
  <c r="B1381" i="2"/>
  <c r="B1383" i="2"/>
  <c r="B1384" i="2"/>
  <c r="B1387" i="2"/>
  <c r="B1420" i="2"/>
  <c r="B1426" i="2"/>
  <c r="B1428" i="2"/>
  <c r="B1435" i="2"/>
  <c r="B1447" i="2"/>
  <c r="B1459" i="2"/>
  <c r="B1463" i="2"/>
  <c r="B1500" i="2"/>
  <c r="B1523" i="2"/>
  <c r="B1548" i="2"/>
  <c r="B1558" i="2"/>
  <c r="B1568" i="2"/>
  <c r="B1596" i="2"/>
  <c r="B1599" i="2"/>
  <c r="B1616" i="2"/>
  <c r="B1640" i="2"/>
  <c r="B1649" i="2"/>
  <c r="B1651" i="2"/>
  <c r="B1700" i="2"/>
  <c r="B1723" i="2"/>
  <c r="B1730" i="2"/>
  <c r="B1739" i="2"/>
  <c r="B1794" i="2"/>
  <c r="B1879" i="2"/>
  <c r="B1884" i="2"/>
  <c r="B1888" i="2"/>
  <c r="B1889" i="2"/>
  <c r="B1897" i="2"/>
  <c r="B1921" i="2"/>
  <c r="B1951" i="2"/>
  <c r="B1954" i="2"/>
  <c r="B1979" i="2"/>
  <c r="B1996" i="2"/>
  <c r="B2006" i="2"/>
  <c r="B2037" i="2"/>
  <c r="B2048" i="2"/>
  <c r="B2090" i="2"/>
  <c r="B2104" i="2"/>
  <c r="B2105" i="2"/>
  <c r="B2106" i="2"/>
  <c r="B2118" i="2"/>
  <c r="B2151" i="2"/>
  <c r="B2158" i="2"/>
  <c r="B2217" i="2"/>
  <c r="B2223" i="2"/>
  <c r="B2254" i="2"/>
  <c r="B2256" i="2"/>
  <c r="B2258" i="2"/>
  <c r="B2270" i="2"/>
  <c r="B2294" i="2"/>
  <c r="B2298" i="2"/>
  <c r="B2303" i="2"/>
  <c r="B2334" i="2"/>
  <c r="B2355" i="2"/>
  <c r="B2358" i="2"/>
  <c r="B2359" i="2"/>
  <c r="B2365" i="2"/>
  <c r="B2388" i="2"/>
  <c r="B2402" i="2"/>
  <c r="B2407" i="2"/>
  <c r="B2449" i="2"/>
  <c r="B2466" i="2"/>
  <c r="B2470" i="2"/>
  <c r="B24" i="2"/>
  <c r="B42" i="2"/>
  <c r="B52" i="2"/>
  <c r="B66" i="2"/>
  <c r="B67" i="2"/>
  <c r="B82" i="2"/>
  <c r="B90" i="2"/>
  <c r="B103" i="2"/>
  <c r="B115" i="2"/>
  <c r="B127" i="2"/>
  <c r="B135" i="2"/>
  <c r="B151" i="2"/>
  <c r="B155" i="2"/>
  <c r="B172" i="2"/>
  <c r="B178" i="2"/>
  <c r="B187" i="2"/>
  <c r="B197" i="2"/>
  <c r="B203" i="2"/>
  <c r="B266" i="2"/>
  <c r="B275" i="2"/>
  <c r="B280" i="2"/>
  <c r="B282" i="2"/>
  <c r="B294" i="2"/>
  <c r="B307" i="2"/>
  <c r="B309" i="2"/>
  <c r="B363" i="2"/>
  <c r="B394" i="2"/>
  <c r="B404" i="2"/>
  <c r="B412" i="2"/>
  <c r="B419" i="2"/>
  <c r="B452" i="2"/>
  <c r="B458" i="2"/>
  <c r="B467" i="2"/>
  <c r="B475" i="2"/>
  <c r="B477" i="2"/>
  <c r="B501" i="2"/>
  <c r="B502" i="2"/>
  <c r="B518" i="2"/>
  <c r="B520" i="2"/>
  <c r="B522" i="2"/>
  <c r="B536" i="2"/>
  <c r="B551" i="2"/>
  <c r="B555" i="2"/>
  <c r="B557" i="2"/>
  <c r="B566" i="2"/>
  <c r="B571" i="2"/>
  <c r="B614" i="2"/>
  <c r="B630" i="2"/>
  <c r="B632" i="2"/>
  <c r="B654" i="2"/>
  <c r="B667" i="2"/>
  <c r="B671" i="2"/>
  <c r="B726" i="2"/>
  <c r="B739" i="2"/>
  <c r="B740" i="2"/>
  <c r="B758" i="2"/>
  <c r="B791" i="2"/>
  <c r="B792" i="2"/>
  <c r="B815" i="2"/>
  <c r="B826" i="2"/>
  <c r="B850" i="2"/>
  <c r="B851" i="2"/>
  <c r="B871" i="2"/>
  <c r="B874" i="2"/>
  <c r="B878" i="2"/>
  <c r="B883" i="2"/>
  <c r="B891" i="2"/>
  <c r="B890" i="2"/>
  <c r="B939" i="2"/>
  <c r="B956" i="2"/>
  <c r="B997" i="2"/>
  <c r="B1025" i="2"/>
  <c r="B1026" i="2"/>
  <c r="B1064" i="2"/>
  <c r="B1077" i="2"/>
  <c r="B1094" i="2"/>
  <c r="B1090" i="2"/>
  <c r="B1091" i="2"/>
  <c r="B1107" i="2"/>
  <c r="B1110" i="2"/>
  <c r="B1137" i="2"/>
  <c r="B1143" i="2"/>
  <c r="B1171" i="2"/>
  <c r="B1173" i="2"/>
  <c r="B1177" i="2"/>
  <c r="B1213" i="2"/>
  <c r="B1215" i="2"/>
  <c r="B1220" i="2"/>
  <c r="B1245" i="2"/>
  <c r="B1247" i="2"/>
  <c r="B1251" i="2"/>
  <c r="B1264" i="2"/>
  <c r="B1305" i="2"/>
  <c r="B1313" i="2"/>
  <c r="B1314" i="2"/>
  <c r="B1320" i="2"/>
  <c r="B1341" i="2"/>
  <c r="B1344" i="2"/>
  <c r="B1353" i="2"/>
  <c r="B1357" i="2"/>
  <c r="B1360" i="2"/>
  <c r="B1372" i="2"/>
  <c r="B1382" i="2"/>
  <c r="B1390" i="2"/>
  <c r="B1395" i="2"/>
  <c r="B1397" i="2"/>
  <c r="B1401" i="2"/>
  <c r="B1406" i="2"/>
  <c r="B1418" i="2"/>
  <c r="B1423" i="2"/>
  <c r="B1430" i="2"/>
  <c r="B1442" i="2"/>
  <c r="B1450" i="2"/>
  <c r="B1478" i="2"/>
  <c r="B1487" i="2"/>
  <c r="B1496" i="2"/>
  <c r="B1536" i="2"/>
  <c r="B1538" i="2"/>
  <c r="B1542" i="2"/>
  <c r="B1553" i="2"/>
  <c r="B1556" i="2"/>
  <c r="B1573" i="2"/>
  <c r="B1575" i="2"/>
  <c r="B1578" i="2"/>
  <c r="B1594" i="2"/>
  <c r="B1623" i="2"/>
  <c r="B1628" i="2"/>
  <c r="B1631" i="2"/>
  <c r="B1645" i="2"/>
  <c r="B1657" i="2"/>
  <c r="B1660" i="2"/>
  <c r="B1661" i="2"/>
  <c r="B1688" i="2"/>
  <c r="B1713" i="2"/>
  <c r="B1721" i="2"/>
  <c r="B1722" i="2"/>
  <c r="B1728" i="2"/>
  <c r="B1743" i="2"/>
  <c r="B1756" i="2"/>
  <c r="B1762" i="2"/>
  <c r="B1768" i="2"/>
  <c r="B1782" i="2"/>
  <c r="B1791" i="2"/>
  <c r="B1835" i="2"/>
  <c r="B1841" i="2"/>
  <c r="B1843" i="2"/>
  <c r="B1851" i="2"/>
  <c r="B1855" i="2"/>
  <c r="B1881" i="2"/>
  <c r="B1906" i="2"/>
  <c r="B1920" i="2"/>
  <c r="B1928" i="2"/>
  <c r="B1930" i="2"/>
  <c r="B1936" i="2"/>
  <c r="B1937" i="2"/>
  <c r="B1931" i="2"/>
  <c r="B1947" i="2"/>
  <c r="B1957" i="2"/>
  <c r="B1970" i="2"/>
  <c r="B1981" i="2"/>
  <c r="B1984" i="2"/>
  <c r="B1988" i="2"/>
  <c r="B1995" i="2"/>
  <c r="B2008" i="2"/>
  <c r="B2021" i="2"/>
  <c r="B2075" i="2"/>
  <c r="B2096" i="2"/>
  <c r="B2139" i="2"/>
  <c r="B2142" i="2"/>
  <c r="B2159" i="2"/>
  <c r="B2165" i="2"/>
  <c r="B2169" i="2"/>
  <c r="B2182" i="2"/>
  <c r="B2193" i="2"/>
  <c r="B2230" i="2"/>
  <c r="B2234" i="2"/>
  <c r="B2241" i="2"/>
  <c r="B2243" i="2"/>
  <c r="B2273" i="2"/>
  <c r="B2292" i="2"/>
  <c r="B2313" i="2"/>
  <c r="B2318" i="2"/>
  <c r="B2321" i="2"/>
  <c r="B2322" i="2"/>
  <c r="B2336" i="2"/>
  <c r="B2341" i="2"/>
  <c r="B2357" i="2"/>
  <c r="B2383" i="2"/>
  <c r="B2419" i="2"/>
  <c r="B2420" i="2"/>
  <c r="B2432" i="2"/>
  <c r="B2435" i="2"/>
  <c r="B2453" i="2"/>
  <c r="B2463" i="2"/>
  <c r="B2464" i="2"/>
  <c r="B2471" i="2"/>
  <c r="B3" i="2"/>
  <c r="B9" i="2"/>
  <c r="B31" i="2"/>
  <c r="B72" i="2"/>
  <c r="B94" i="2"/>
  <c r="B166" i="2"/>
  <c r="B176" i="2"/>
  <c r="B201" i="2"/>
  <c r="B277" i="2"/>
  <c r="B308" i="2"/>
  <c r="B315" i="2"/>
  <c r="B351" i="2"/>
  <c r="B389" i="2"/>
  <c r="B396" i="2"/>
  <c r="B411" i="2"/>
  <c r="B413" i="2"/>
  <c r="B423" i="2"/>
  <c r="B424" i="2"/>
  <c r="B425" i="2"/>
  <c r="B500" i="2"/>
  <c r="B504" i="2"/>
  <c r="B505" i="2"/>
  <c r="B515" i="2"/>
  <c r="B544" i="2"/>
  <c r="B577" i="2"/>
  <c r="B652" i="2"/>
  <c r="B657" i="2"/>
  <c r="B669" i="2"/>
  <c r="B680" i="2"/>
  <c r="B698" i="2"/>
  <c r="B733" i="2"/>
  <c r="B747" i="2"/>
  <c r="B759" i="2"/>
  <c r="B834" i="2"/>
  <c r="B868" i="2"/>
  <c r="B889" i="2"/>
  <c r="B893" i="2"/>
  <c r="B896" i="2"/>
  <c r="B960" i="2"/>
  <c r="B982" i="2"/>
  <c r="B992" i="2"/>
  <c r="B1023" i="2"/>
  <c r="B1061" i="2"/>
  <c r="B1106" i="2"/>
  <c r="B1246" i="2"/>
  <c r="B1249" i="2"/>
  <c r="B1253" i="2"/>
  <c r="B1326" i="2"/>
  <c r="B1358" i="2"/>
  <c r="B1359" i="2"/>
  <c r="B1396" i="2"/>
  <c r="B1422" i="2"/>
  <c r="B1443" i="2"/>
  <c r="B1582" i="2"/>
  <c r="B1584" i="2"/>
  <c r="B1604" i="2"/>
  <c r="B1605" i="2"/>
  <c r="B1626" i="2"/>
  <c r="B1636" i="2"/>
  <c r="B1647" i="2"/>
  <c r="B1683" i="2"/>
  <c r="B1727" i="2"/>
  <c r="B1765" i="2"/>
  <c r="B1847" i="2"/>
  <c r="B1857" i="2"/>
  <c r="B1907" i="2"/>
  <c r="B1932" i="2"/>
  <c r="B1949" i="2"/>
  <c r="B1966" i="2"/>
  <c r="B2000" i="2"/>
  <c r="B2014" i="2"/>
  <c r="B2026" i="2"/>
  <c r="B2107" i="2"/>
  <c r="B2133" i="2"/>
  <c r="B2220" i="2"/>
  <c r="B2221" i="2"/>
  <c r="B2224" i="2"/>
  <c r="B2290" i="2"/>
  <c r="B2297" i="2"/>
  <c r="B2306" i="2"/>
  <c r="B2330" i="2"/>
  <c r="B2396" i="2"/>
  <c r="B2436" i="2"/>
  <c r="B2467" i="2"/>
  <c r="B18" i="2"/>
  <c r="B40" i="2"/>
  <c r="B63" i="2"/>
  <c r="B91" i="2"/>
  <c r="B108" i="2"/>
  <c r="B111" i="2"/>
  <c r="B114" i="2"/>
  <c r="B192" i="2"/>
  <c r="B209" i="2"/>
  <c r="B321" i="2"/>
  <c r="B335" i="2"/>
  <c r="B340" i="2"/>
  <c r="B352" i="2"/>
  <c r="B364" i="2"/>
  <c r="B369" i="2"/>
  <c r="B375" i="2"/>
  <c r="B378" i="2"/>
  <c r="B385" i="2"/>
  <c r="B390" i="2"/>
  <c r="B402" i="2"/>
  <c r="B449" i="2"/>
  <c r="B478" i="2"/>
  <c r="B483" i="2"/>
  <c r="B494" i="2"/>
  <c r="B516" i="2"/>
  <c r="B521" i="2"/>
  <c r="B527" i="2"/>
  <c r="B545" i="2"/>
  <c r="B561" i="2"/>
  <c r="B562" i="2"/>
  <c r="B604" i="2"/>
  <c r="B609" i="2"/>
  <c r="B610" i="2"/>
  <c r="B615" i="2"/>
  <c r="B619" i="2"/>
  <c r="B624" i="2"/>
  <c r="B637" i="2"/>
  <c r="B668" i="2"/>
  <c r="B693" i="2"/>
  <c r="B705" i="2"/>
  <c r="B706" i="2"/>
  <c r="B711" i="2"/>
  <c r="B734" i="2"/>
  <c r="B757" i="2"/>
  <c r="B785" i="2"/>
  <c r="B806" i="2"/>
  <c r="B840" i="2"/>
  <c r="B841" i="2"/>
  <c r="B856" i="2"/>
  <c r="B880" i="2"/>
  <c r="B894" i="2"/>
  <c r="B901" i="2"/>
  <c r="B909" i="2"/>
  <c r="B924" i="2"/>
  <c r="B926" i="2"/>
  <c r="B940" i="2"/>
  <c r="B941" i="2"/>
  <c r="B944" i="2"/>
  <c r="B945" i="2"/>
  <c r="B946" i="2"/>
  <c r="B947" i="2"/>
  <c r="B965" i="2"/>
  <c r="B987" i="2"/>
  <c r="B993" i="2"/>
  <c r="B1008" i="2"/>
  <c r="B1019" i="2"/>
  <c r="B1024" i="2"/>
  <c r="B1027" i="2"/>
  <c r="B1088" i="2"/>
  <c r="B1115" i="2"/>
  <c r="B1148" i="2"/>
  <c r="B1149" i="2"/>
  <c r="B1174" i="2"/>
  <c r="B1176" i="2"/>
  <c r="B1190" i="2"/>
  <c r="B1198" i="2"/>
  <c r="B1202" i="2"/>
  <c r="B1204" i="2"/>
  <c r="B1238" i="2"/>
  <c r="B1279" i="2"/>
  <c r="B1298" i="2"/>
  <c r="B1308" i="2"/>
  <c r="B1309" i="2"/>
  <c r="B1310" i="2"/>
  <c r="B1316" i="2"/>
  <c r="B1336" i="2"/>
  <c r="B1348" i="2"/>
  <c r="B1363" i="2"/>
  <c r="B1362" i="2"/>
  <c r="B1379" i="2"/>
  <c r="B1413" i="2"/>
  <c r="B1434" i="2"/>
  <c r="B1452" i="2"/>
  <c r="B1475" i="2"/>
  <c r="B1477" i="2"/>
  <c r="B1483" i="2"/>
  <c r="B1502" i="2"/>
  <c r="B1524" i="2"/>
  <c r="B1533" i="2"/>
  <c r="B1534" i="2"/>
  <c r="B1590" i="2"/>
  <c r="B1597" i="2"/>
  <c r="B1614" i="2"/>
  <c r="B1621" i="2"/>
  <c r="B1622" i="2"/>
  <c r="B1696" i="2"/>
  <c r="B1702" i="2"/>
  <c r="B1709" i="2"/>
  <c r="B1710" i="2"/>
  <c r="B1726" i="2"/>
  <c r="B1796" i="2"/>
  <c r="B1873" i="2"/>
  <c r="B1883" i="2"/>
  <c r="B1898" i="2"/>
  <c r="B1934" i="2"/>
  <c r="B1993" i="2"/>
  <c r="B2011" i="2"/>
  <c r="B2018" i="2"/>
  <c r="B2025" i="2"/>
  <c r="B2051" i="2"/>
  <c r="B2055" i="2"/>
  <c r="B2071" i="2"/>
  <c r="B2095" i="2"/>
  <c r="B2098" i="2"/>
  <c r="B2109" i="2"/>
  <c r="B2113" i="2"/>
  <c r="B2131" i="2"/>
  <c r="B2149" i="2"/>
  <c r="B2153" i="2"/>
  <c r="B2198" i="2"/>
  <c r="B2204" i="2"/>
  <c r="B2216" i="2"/>
  <c r="B2219" i="2"/>
  <c r="B2235" i="2"/>
  <c r="B2259" i="2"/>
  <c r="B2274" i="2"/>
  <c r="B2278" i="2"/>
  <c r="B2347" i="2"/>
  <c r="B2374" i="2"/>
  <c r="B2376" i="2"/>
  <c r="B2381" i="2"/>
  <c r="B2398" i="2"/>
  <c r="B2411" i="2"/>
  <c r="B2412" i="2"/>
  <c r="B2415" i="2"/>
  <c r="B2448" i="2"/>
  <c r="B2460" i="2"/>
  <c r="B2461" i="2"/>
  <c r="B2" i="2"/>
  <c r="B10" i="2"/>
  <c r="B17" i="2"/>
  <c r="B29" i="2"/>
  <c r="B34" i="2"/>
  <c r="B35" i="2"/>
  <c r="B49" i="2"/>
  <c r="B65" i="2"/>
  <c r="B73" i="2"/>
  <c r="B88" i="2"/>
  <c r="B93" i="2"/>
  <c r="B117" i="2"/>
  <c r="B122" i="2"/>
  <c r="B123" i="2"/>
  <c r="B150" i="2"/>
  <c r="B153" i="2"/>
  <c r="B159" i="2"/>
  <c r="B182" i="2"/>
  <c r="B205" i="2"/>
  <c r="B269" i="2"/>
  <c r="B286" i="2"/>
  <c r="B297" i="2"/>
  <c r="B322" i="2"/>
  <c r="B344" i="2"/>
  <c r="B348" i="2"/>
  <c r="B368" i="2"/>
  <c r="B372" i="2"/>
  <c r="B376" i="2"/>
  <c r="B391" i="2"/>
  <c r="B405" i="2"/>
  <c r="B409" i="2"/>
  <c r="B462" i="2"/>
  <c r="B464" i="2"/>
  <c r="B473" i="2"/>
  <c r="B489" i="2"/>
  <c r="B507" i="2"/>
  <c r="B514" i="2"/>
  <c r="B525" i="2"/>
  <c r="B529" i="2"/>
  <c r="B532" i="2"/>
  <c r="B538" i="2"/>
  <c r="B548" i="2"/>
  <c r="B552" i="2"/>
  <c r="B568" i="2"/>
  <c r="B570" i="2"/>
  <c r="B581" i="2"/>
  <c r="B582" i="2"/>
  <c r="B594" i="2"/>
  <c r="B605" i="2"/>
  <c r="B627" i="2"/>
  <c r="B679" i="2"/>
  <c r="B691" i="2"/>
  <c r="B719" i="2"/>
  <c r="B728" i="2"/>
  <c r="B762" i="2"/>
  <c r="B769" i="2"/>
  <c r="B789" i="2"/>
  <c r="B790" i="2"/>
  <c r="B809" i="2"/>
  <c r="B823" i="2"/>
  <c r="B829" i="2"/>
  <c r="B865" i="2"/>
  <c r="B873" i="2"/>
  <c r="B881" i="2"/>
  <c r="B887" i="2"/>
  <c r="B922" i="2"/>
  <c r="B952" i="2"/>
  <c r="B969" i="2"/>
  <c r="B984" i="2"/>
  <c r="B988" i="2"/>
  <c r="B989" i="2"/>
  <c r="B1020" i="2"/>
  <c r="B1050" i="2"/>
  <c r="B1058" i="2"/>
  <c r="B1074" i="2"/>
  <c r="B1075" i="2"/>
  <c r="B1080" i="2"/>
  <c r="B1083" i="2"/>
  <c r="B1098" i="2"/>
  <c r="B1100" i="2"/>
  <c r="B1104" i="2"/>
  <c r="B1124" i="2"/>
  <c r="B1146" i="2"/>
  <c r="B1150" i="2"/>
  <c r="B1153" i="2"/>
  <c r="B1181" i="2"/>
  <c r="B1230" i="2"/>
  <c r="B1231" i="2"/>
  <c r="B1239" i="2"/>
  <c r="B1269" i="2"/>
  <c r="B1270" i="2"/>
  <c r="B1312" i="2"/>
  <c r="B1317" i="2"/>
  <c r="B1318" i="2"/>
  <c r="B1327" i="2"/>
  <c r="B1331" i="2"/>
  <c r="B1342" i="2"/>
  <c r="B1343" i="2"/>
  <c r="B1373" i="2"/>
  <c r="B1377" i="2"/>
  <c r="B1409" i="2"/>
  <c r="B1421" i="2"/>
  <c r="B1436" i="2"/>
  <c r="B1437" i="2"/>
  <c r="B1460" i="2"/>
  <c r="B1470" i="2"/>
  <c r="B1473" i="2"/>
  <c r="B1490" i="2"/>
  <c r="B1491" i="2"/>
  <c r="B1495" i="2"/>
  <c r="B1513" i="2"/>
  <c r="B1517" i="2"/>
  <c r="B1529" i="2"/>
  <c r="B1574" i="2"/>
  <c r="B1602" i="2"/>
  <c r="B1620" i="2"/>
  <c r="B1619" i="2"/>
  <c r="B1632" i="2"/>
  <c r="B1663" i="2"/>
  <c r="B1680" i="2"/>
  <c r="B1687" i="2"/>
  <c r="B1698" i="2"/>
  <c r="B1705" i="2"/>
  <c r="B1716" i="2"/>
  <c r="B1731" i="2"/>
  <c r="B1737" i="2"/>
  <c r="B1754" i="2"/>
  <c r="B1758" i="2"/>
  <c r="B1764" i="2"/>
  <c r="B1780" i="2"/>
  <c r="B1798" i="2"/>
  <c r="B1810" i="2"/>
  <c r="B1850" i="2"/>
  <c r="B1852" i="2"/>
  <c r="B1882" i="2"/>
  <c r="B1887" i="2"/>
  <c r="B1891" i="2"/>
  <c r="B1910" i="2"/>
  <c r="B1923" i="2"/>
  <c r="B1939" i="2"/>
  <c r="B1955" i="2"/>
  <c r="B2003" i="2"/>
  <c r="B2010" i="2"/>
  <c r="B2044" i="2"/>
  <c r="B2054" i="2"/>
  <c r="B2081" i="2"/>
  <c r="B2111" i="2"/>
  <c r="B2125" i="2"/>
  <c r="B2132" i="2"/>
  <c r="B2148" i="2"/>
  <c r="B2150" i="2"/>
  <c r="B2170" i="2"/>
  <c r="B2179" i="2"/>
  <c r="B2203" i="2"/>
  <c r="B2208" i="2"/>
  <c r="B2215" i="2"/>
  <c r="B2236" i="2"/>
  <c r="B2251" i="2"/>
  <c r="B2329" i="2"/>
  <c r="B2338" i="2"/>
  <c r="B2354" i="2"/>
  <c r="B2377" i="2"/>
  <c r="B2380" i="2"/>
  <c r="B2387" i="2"/>
  <c r="B2391" i="2"/>
  <c r="B2397" i="2"/>
  <c r="B2425" i="2"/>
  <c r="B2431" i="2"/>
  <c r="B2441" i="2"/>
  <c r="B2444" i="2"/>
  <c r="B21" i="2"/>
  <c r="B22" i="2"/>
  <c r="B50" i="2"/>
  <c r="B59" i="2"/>
  <c r="B71" i="2"/>
  <c r="B137" i="2"/>
  <c r="B138" i="2"/>
  <c r="B143" i="2"/>
  <c r="B179" i="2"/>
  <c r="B190" i="2"/>
  <c r="B198" i="2"/>
  <c r="B199" i="2"/>
  <c r="B204" i="2"/>
  <c r="B298" i="2"/>
  <c r="B300" i="2"/>
  <c r="B301" i="2"/>
  <c r="B310" i="2"/>
  <c r="B311" i="2"/>
  <c r="B312" i="2"/>
  <c r="B345" i="2"/>
  <c r="B349" i="2"/>
  <c r="B353" i="2"/>
  <c r="B415" i="2"/>
  <c r="B446" i="2"/>
  <c r="B447" i="2"/>
  <c r="B448" i="2"/>
  <c r="B450" i="2"/>
  <c r="B472" i="2"/>
  <c r="B485" i="2"/>
  <c r="B491" i="2"/>
  <c r="B524" i="2"/>
  <c r="B537" i="2"/>
  <c r="B553" i="2"/>
  <c r="B554" i="2"/>
  <c r="B567" i="2"/>
  <c r="B585" i="2"/>
  <c r="B587" i="2"/>
  <c r="B602" i="2"/>
  <c r="B603" i="2"/>
  <c r="B628" i="2"/>
  <c r="B635" i="2"/>
  <c r="B656" i="2"/>
  <c r="B661" i="2"/>
  <c r="B666" i="2"/>
  <c r="B670" i="2"/>
  <c r="B683" i="2"/>
  <c r="B703" i="2"/>
  <c r="B709" i="2"/>
  <c r="B714" i="2"/>
  <c r="B725" i="2"/>
  <c r="B750" i="2"/>
  <c r="B751" i="2"/>
  <c r="B752" i="2"/>
  <c r="B802" i="2"/>
  <c r="B821" i="2"/>
  <c r="B824" i="2"/>
  <c r="B833" i="2"/>
  <c r="B843" i="2"/>
  <c r="B844" i="2"/>
  <c r="B866" i="2"/>
  <c r="B882" i="2"/>
  <c r="B907" i="2"/>
  <c r="B920" i="2"/>
  <c r="B953" i="2"/>
  <c r="B958" i="2"/>
  <c r="B959" i="2"/>
  <c r="B963" i="2"/>
  <c r="B996" i="2"/>
  <c r="B1030" i="2"/>
  <c r="B1039" i="2"/>
  <c r="B1043" i="2"/>
  <c r="B1044" i="2"/>
  <c r="B1046" i="2"/>
  <c r="B1053" i="2"/>
  <c r="B1054" i="2"/>
  <c r="B1060" i="2"/>
  <c r="B1067" i="2"/>
  <c r="B1073" i="2"/>
  <c r="B1081" i="2"/>
  <c r="B1116" i="2"/>
  <c r="B1117" i="2"/>
  <c r="B1125" i="2"/>
  <c r="B1139" i="2"/>
  <c r="B1152" i="2"/>
  <c r="B1155" i="2"/>
  <c r="B1178" i="2"/>
  <c r="B1206" i="2"/>
  <c r="B1209" i="2"/>
  <c r="B1217" i="2"/>
  <c r="B1221" i="2"/>
  <c r="B1248" i="2"/>
  <c r="B1303" i="2"/>
  <c r="B1324" i="2"/>
  <c r="B1325" i="2"/>
  <c r="B1349" i="2"/>
  <c r="B1365" i="2"/>
  <c r="B1386" i="2"/>
  <c r="B1389" i="2"/>
  <c r="B1399" i="2"/>
  <c r="B1403" i="2"/>
  <c r="B1404" i="2"/>
  <c r="B1431" i="2"/>
  <c r="B1457" i="2"/>
  <c r="B1467" i="2"/>
  <c r="B1498" i="2"/>
  <c r="B1514" i="2"/>
  <c r="B1518" i="2"/>
  <c r="B1526" i="2"/>
  <c r="B1527" i="2"/>
  <c r="B1540" i="2"/>
  <c r="B1541" i="2"/>
  <c r="B1543" i="2"/>
  <c r="B1552" i="2"/>
  <c r="B1588" i="2"/>
  <c r="B1607" i="2"/>
  <c r="B1608" i="2"/>
  <c r="B1609" i="2"/>
  <c r="B1610" i="2"/>
  <c r="B1618" i="2"/>
  <c r="B1627" i="2"/>
  <c r="B1635" i="2"/>
  <c r="B1650" i="2"/>
  <c r="B1652" i="2"/>
  <c r="B1658" i="2"/>
  <c r="B1667" i="2"/>
  <c r="B1677" i="2"/>
  <c r="B1684" i="2"/>
  <c r="B1704" i="2"/>
  <c r="B1725" i="2"/>
  <c r="B1742" i="2"/>
  <c r="B1750" i="2"/>
  <c r="B1773" i="2"/>
  <c r="B1799" i="2"/>
  <c r="B1803" i="2"/>
  <c r="B1815" i="2"/>
  <c r="B1862" i="2"/>
  <c r="B1871" i="2"/>
  <c r="B1874" i="2"/>
  <c r="B1892" i="2"/>
  <c r="B1925" i="2"/>
  <c r="B1933" i="2"/>
  <c r="B1953" i="2"/>
  <c r="B1964" i="2"/>
  <c r="B1972" i="2"/>
  <c r="B1974" i="2"/>
  <c r="B1977" i="2"/>
  <c r="B2013" i="2"/>
  <c r="B2042" i="2"/>
  <c r="B2053" i="2"/>
  <c r="B2102" i="2"/>
  <c r="B2116" i="2"/>
  <c r="B2127" i="2"/>
  <c r="B2128" i="2"/>
  <c r="B2138" i="2"/>
  <c r="B2160" i="2"/>
  <c r="B2161" i="2"/>
  <c r="B2167" i="2"/>
  <c r="B2176" i="2"/>
  <c r="B2185" i="2"/>
  <c r="B2192" i="2"/>
  <c r="B2213" i="2"/>
  <c r="B2242" i="2"/>
  <c r="B2257" i="2"/>
  <c r="B2260" i="2"/>
  <c r="B2271" i="2"/>
  <c r="B2282" i="2"/>
  <c r="B2327" i="2"/>
  <c r="B2386" i="2"/>
  <c r="B2428" i="2"/>
  <c r="B2433" i="2"/>
  <c r="B2438" i="2"/>
  <c r="B2439" i="2"/>
  <c r="B2440" i="2"/>
  <c r="B2446" i="2"/>
  <c r="B2452" i="2"/>
  <c r="N5" i="2"/>
  <c r="O5" i="2" s="1"/>
  <c r="N13" i="2"/>
  <c r="O13" i="2" s="1"/>
  <c r="N20" i="2"/>
  <c r="O20" i="2" s="1"/>
  <c r="N23" i="2"/>
  <c r="O23" i="2" s="1"/>
  <c r="N57" i="2"/>
  <c r="O57" i="2" s="1"/>
  <c r="N64" i="2"/>
  <c r="O64" i="2" s="1"/>
  <c r="N69" i="2"/>
  <c r="O69" i="2" s="1"/>
  <c r="N77" i="2"/>
  <c r="O77" i="2" s="1"/>
  <c r="N86" i="2"/>
  <c r="O86" i="2" s="1"/>
  <c r="N95" i="2"/>
  <c r="O95" i="2" s="1"/>
  <c r="N100" i="2"/>
  <c r="N109" i="2"/>
  <c r="O109" i="2" s="1"/>
  <c r="N129" i="2"/>
  <c r="O129" i="2" s="1"/>
  <c r="N139" i="2"/>
  <c r="O139" i="2" s="1"/>
  <c r="N142" i="2"/>
  <c r="O142" i="2" s="1"/>
  <c r="N158" i="2"/>
  <c r="O158" i="2" s="1"/>
  <c r="N213" i="2"/>
  <c r="N221" i="2"/>
  <c r="N222" i="2"/>
  <c r="N313" i="2"/>
  <c r="O313" i="2" s="1"/>
  <c r="N319" i="2"/>
  <c r="O319" i="2" s="1"/>
  <c r="N320" i="2"/>
  <c r="O320" i="2" s="1"/>
  <c r="N358" i="2"/>
  <c r="O358" i="2" s="1"/>
  <c r="N386" i="2"/>
  <c r="O386" i="2" s="1"/>
  <c r="N393" i="2"/>
  <c r="O393" i="2" s="1"/>
  <c r="N398" i="2"/>
  <c r="O398" i="2" s="1"/>
  <c r="N426" i="2"/>
  <c r="N434" i="2"/>
  <c r="N440" i="2"/>
  <c r="O440" i="2" s="1"/>
  <c r="N443" i="2"/>
  <c r="N466" i="2"/>
  <c r="O466" i="2" s="1"/>
  <c r="N469" i="2"/>
  <c r="O469" i="2" s="1"/>
  <c r="N470" i="2"/>
  <c r="O470" i="2" s="1"/>
  <c r="N471" i="2"/>
  <c r="O471" i="2" s="1"/>
  <c r="N481" i="2"/>
  <c r="O481" i="2" s="1"/>
  <c r="N490" i="2"/>
  <c r="O490" i="2" s="1"/>
  <c r="N540" i="2"/>
  <c r="O540" i="2" s="1"/>
  <c r="N565" i="2"/>
  <c r="O565" i="2" s="1"/>
  <c r="N576" i="2"/>
  <c r="O576" i="2" s="1"/>
  <c r="N590" i="2"/>
  <c r="N617" i="2"/>
  <c r="N658" i="2"/>
  <c r="O658" i="2" s="1"/>
  <c r="N659" i="2"/>
  <c r="O659" i="2" s="1"/>
  <c r="N689" i="2"/>
  <c r="O689" i="2" s="1"/>
  <c r="N710" i="2"/>
  <c r="O710" i="2" s="1"/>
  <c r="N717" i="2"/>
  <c r="N732" i="2"/>
  <c r="O732" i="2" s="1"/>
  <c r="N744" i="2"/>
  <c r="N749" i="2"/>
  <c r="O749" i="2" s="1"/>
  <c r="N761" i="2"/>
  <c r="O761" i="2" s="1"/>
  <c r="N767" i="2"/>
  <c r="O767" i="2" s="1"/>
  <c r="N775" i="2"/>
  <c r="N801" i="2"/>
  <c r="O801" i="2" s="1"/>
  <c r="N816" i="2"/>
  <c r="O816" i="2" s="1"/>
  <c r="N835" i="2"/>
  <c r="O835" i="2" s="1"/>
  <c r="N886" i="2"/>
  <c r="O886" i="2" s="1"/>
  <c r="N916" i="2"/>
  <c r="O916" i="2" s="1"/>
  <c r="N927" i="2"/>
  <c r="N942" i="2"/>
  <c r="O942" i="2" s="1"/>
  <c r="N998" i="2"/>
  <c r="O998" i="2" s="1"/>
  <c r="N1001" i="2"/>
  <c r="O1001" i="2" s="1"/>
  <c r="N1002" i="2"/>
  <c r="O1002" i="2" s="1"/>
  <c r="N1004" i="2"/>
  <c r="N1038" i="2"/>
  <c r="O1038" i="2" s="1"/>
  <c r="N1049" i="2"/>
  <c r="O1049" i="2" s="1"/>
  <c r="N1052" i="2"/>
  <c r="O1052" i="2" s="1"/>
  <c r="N1068" i="2"/>
  <c r="N1109" i="2"/>
  <c r="O1109" i="2" s="1"/>
  <c r="N1113" i="2"/>
  <c r="O1113" i="2" s="1"/>
  <c r="N1118" i="2"/>
  <c r="O1118" i="2" s="1"/>
  <c r="N1127" i="2"/>
  <c r="O1127" i="2" s="1"/>
  <c r="N1163" i="2"/>
  <c r="O1163" i="2" s="1"/>
  <c r="N1183" i="2"/>
  <c r="O1183" i="2" s="1"/>
  <c r="N1184" i="2"/>
  <c r="N1201" i="2"/>
  <c r="O1201" i="2" s="1"/>
  <c r="N1218" i="2"/>
  <c r="O1218" i="2" s="1"/>
  <c r="N1252" i="2"/>
  <c r="O1252" i="2" s="1"/>
  <c r="N1272" i="2"/>
  <c r="O1272" i="2" s="1"/>
  <c r="N1277" i="2"/>
  <c r="O1277" i="2" s="1"/>
  <c r="N1288" i="2"/>
  <c r="O1288" i="2" s="1"/>
  <c r="N1319" i="2"/>
  <c r="O1319" i="2" s="1"/>
  <c r="N1345" i="2"/>
  <c r="N1380" i="2"/>
  <c r="O1380" i="2" s="1"/>
  <c r="N1465" i="2"/>
  <c r="O1465" i="2" s="1"/>
  <c r="N1501" i="2"/>
  <c r="O1501" i="2" s="1"/>
  <c r="N1509" i="2"/>
  <c r="O1509" i="2" s="1"/>
  <c r="N1512" i="2"/>
  <c r="O1512" i="2" s="1"/>
  <c r="N1530" i="2"/>
  <c r="O1530" i="2" s="1"/>
  <c r="N1550" i="2"/>
  <c r="O1550" i="2" s="1"/>
  <c r="N1564" i="2"/>
  <c r="O1564" i="2" s="1"/>
  <c r="N1586" i="2"/>
  <c r="O1586" i="2" s="1"/>
  <c r="N1615" i="2"/>
  <c r="O1615" i="2" s="1"/>
  <c r="N1639" i="2"/>
  <c r="O1639" i="2" s="1"/>
  <c r="N1673" i="2"/>
  <c r="O1673" i="2" s="1"/>
  <c r="N1678" i="2"/>
  <c r="O1678" i="2" s="1"/>
  <c r="N1679" i="2"/>
  <c r="O1679" i="2" s="1"/>
  <c r="N1690" i="2"/>
  <c r="O1690" i="2" s="1"/>
  <c r="N1703" i="2"/>
  <c r="O1703" i="2" s="1"/>
  <c r="N1747" i="2"/>
  <c r="O1747" i="2" s="1"/>
  <c r="N1776" i="2"/>
  <c r="O1776" i="2" s="1"/>
  <c r="N1784" i="2"/>
  <c r="O1784" i="2" s="1"/>
  <c r="N1785" i="2"/>
  <c r="O1785" i="2" s="1"/>
  <c r="N1795" i="2"/>
  <c r="O1795" i="2" s="1"/>
  <c r="N1801" i="2"/>
  <c r="O1801" i="2" s="1"/>
  <c r="N1804" i="2"/>
  <c r="O1804" i="2" s="1"/>
  <c r="N1811" i="2"/>
  <c r="O1811" i="2" s="1"/>
  <c r="N1814" i="2"/>
  <c r="O1814" i="2" s="1"/>
  <c r="N1816" i="2"/>
  <c r="O1816" i="2" s="1"/>
  <c r="N1860" i="2"/>
  <c r="O1860" i="2" s="1"/>
  <c r="N1866" i="2"/>
  <c r="N1890" i="2"/>
  <c r="O1890" i="2" s="1"/>
  <c r="N1901" i="2"/>
  <c r="O1901" i="2" s="1"/>
  <c r="N1940" i="2"/>
  <c r="O1940" i="2" s="1"/>
  <c r="N1943" i="2"/>
  <c r="N1978" i="2"/>
  <c r="O1978" i="2" s="1"/>
  <c r="N2001" i="2"/>
  <c r="O2001" i="2" s="1"/>
  <c r="N2027" i="2"/>
  <c r="N2038" i="2"/>
  <c r="N2046" i="2"/>
  <c r="N2062" i="2"/>
  <c r="N2143" i="2"/>
  <c r="O2143" i="2" s="1"/>
  <c r="N2201" i="2"/>
  <c r="O2201" i="2" s="1"/>
  <c r="N2214" i="2"/>
  <c r="O2214" i="2" s="1"/>
  <c r="N2237" i="2"/>
  <c r="O2237" i="2" s="1"/>
  <c r="N2238" i="2"/>
  <c r="O2238" i="2" s="1"/>
  <c r="N2250" i="2"/>
  <c r="O2250" i="2" s="1"/>
  <c r="N2286" i="2"/>
  <c r="O2286" i="2" s="1"/>
  <c r="N2301" i="2"/>
  <c r="O2301" i="2" s="1"/>
  <c r="N2310" i="2"/>
  <c r="O2310" i="2" s="1"/>
  <c r="N2325" i="2"/>
  <c r="O2325" i="2" s="1"/>
  <c r="N2339" i="2"/>
  <c r="O2339" i="2" s="1"/>
  <c r="N2369" i="2"/>
  <c r="O2369" i="2" s="1"/>
  <c r="N2385" i="2"/>
  <c r="O2385" i="2" s="1"/>
  <c r="N2403" i="2"/>
  <c r="O2403" i="2" s="1"/>
  <c r="N2416" i="2"/>
  <c r="O2416" i="2" s="1"/>
  <c r="N2418" i="2"/>
  <c r="O2418" i="2" s="1"/>
  <c r="N2465" i="2"/>
  <c r="O2465" i="2" s="1"/>
  <c r="N47" i="2"/>
  <c r="N87" i="2"/>
  <c r="O87" i="2" s="1"/>
  <c r="N116" i="2"/>
  <c r="O116" i="2" s="1"/>
  <c r="N132" i="2"/>
  <c r="O132" i="2" s="1"/>
  <c r="N168" i="2"/>
  <c r="O168" i="2" s="1"/>
  <c r="N170" i="2"/>
  <c r="N191" i="2"/>
  <c r="O191" i="2" s="1"/>
  <c r="N334" i="2"/>
  <c r="O334" i="2" s="1"/>
  <c r="N343" i="2"/>
  <c r="O343" i="2" s="1"/>
  <c r="N465" i="2"/>
  <c r="O465" i="2" s="1"/>
  <c r="N563" i="2"/>
  <c r="N696" i="2"/>
  <c r="O696" i="2" s="1"/>
  <c r="N721" i="2"/>
  <c r="O721" i="2" s="1"/>
  <c r="N748" i="2"/>
  <c r="O748" i="2" s="1"/>
  <c r="N766" i="2"/>
  <c r="O766" i="2" s="1"/>
  <c r="N808" i="2"/>
  <c r="O808" i="2" s="1"/>
  <c r="N931" i="2"/>
  <c r="O931" i="2" s="1"/>
  <c r="N961" i="2"/>
  <c r="N976" i="2"/>
  <c r="O976" i="2" s="1"/>
  <c r="N985" i="2"/>
  <c r="O985" i="2" s="1"/>
  <c r="N994" i="2"/>
  <c r="O994" i="2" s="1"/>
  <c r="N1156" i="2"/>
  <c r="O1156" i="2" s="1"/>
  <c r="N1157" i="2"/>
  <c r="O1157" i="2" s="1"/>
  <c r="N1216" i="2"/>
  <c r="O1216" i="2" s="1"/>
  <c r="N1301" i="2"/>
  <c r="O1301" i="2" s="1"/>
  <c r="N1453" i="2"/>
  <c r="O1453" i="2" s="1"/>
  <c r="N1555" i="2"/>
  <c r="O1555" i="2" s="1"/>
  <c r="N1579" i="2"/>
  <c r="O1579" i="2" s="1"/>
  <c r="N1583" i="2"/>
  <c r="O1583" i="2" s="1"/>
  <c r="N1633" i="2"/>
  <c r="N1753" i="2"/>
  <c r="O1753" i="2" s="1"/>
  <c r="N1809" i="2"/>
  <c r="O1809" i="2" s="1"/>
  <c r="N1867" i="2"/>
  <c r="N1886" i="2"/>
  <c r="O1886" i="2" s="1"/>
  <c r="N1885" i="2"/>
  <c r="O1885" i="2" s="1"/>
  <c r="N1994" i="2"/>
  <c r="O1994" i="2" s="1"/>
  <c r="N2034" i="2"/>
  <c r="O2034" i="2" s="1"/>
  <c r="N2086" i="2"/>
  <c r="O2086" i="2" s="1"/>
  <c r="N2112" i="2"/>
  <c r="O2112" i="2" s="1"/>
  <c r="N2400" i="2"/>
  <c r="O2400" i="2" s="1"/>
  <c r="N2406" i="2"/>
  <c r="O2406" i="2" s="1"/>
  <c r="N102" i="2"/>
  <c r="O102" i="2" s="1"/>
  <c r="N267" i="2"/>
  <c r="O267" i="2" s="1"/>
  <c r="N382" i="2"/>
  <c r="N968" i="2"/>
  <c r="O968" i="2" s="1"/>
  <c r="N1011" i="2"/>
  <c r="O1011" i="2" s="1"/>
  <c r="N1099" i="2"/>
  <c r="O1099" i="2" s="1"/>
  <c r="N1425" i="2"/>
  <c r="O1425" i="2" s="1"/>
  <c r="N1485" i="2"/>
  <c r="N1592" i="2"/>
  <c r="O1592" i="2" s="1"/>
  <c r="N1693" i="2"/>
  <c r="O1693" i="2" s="1"/>
  <c r="N1786" i="2"/>
  <c r="O1786" i="2" s="1"/>
  <c r="N1861" i="2"/>
  <c r="O1861" i="2" s="1"/>
  <c r="N1945" i="2"/>
  <c r="O1945" i="2" s="1"/>
  <c r="N2019" i="2"/>
  <c r="O2019" i="2" s="1"/>
  <c r="N2281" i="2"/>
  <c r="O2281" i="2" s="1"/>
  <c r="N2390" i="2"/>
  <c r="O2390" i="2" s="1"/>
  <c r="N14" i="2"/>
  <c r="O14" i="2" s="1"/>
  <c r="N30" i="2"/>
  <c r="O30" i="2" s="1"/>
  <c r="N45" i="2"/>
  <c r="O45" i="2" s="1"/>
  <c r="N54" i="2"/>
  <c r="O54" i="2" s="1"/>
  <c r="N101" i="2"/>
  <c r="N106" i="2"/>
  <c r="O106" i="2" s="1"/>
  <c r="N110" i="2"/>
  <c r="O110" i="2" s="1"/>
  <c r="N173" i="2"/>
  <c r="O173" i="2" s="1"/>
  <c r="N206" i="2"/>
  <c r="O206" i="2" s="1"/>
  <c r="N223" i="2"/>
  <c r="N303" i="2"/>
  <c r="O303" i="2" s="1"/>
  <c r="N328" i="2"/>
  <c r="O328" i="2" s="1"/>
  <c r="N329" i="2"/>
  <c r="O329" i="2" s="1"/>
  <c r="N337" i="2"/>
  <c r="O337" i="2" s="1"/>
  <c r="N339" i="2"/>
  <c r="O339" i="2" s="1"/>
  <c r="N354" i="2"/>
  <c r="O354" i="2" s="1"/>
  <c r="N407" i="2"/>
  <c r="O407" i="2" s="1"/>
  <c r="N431" i="2"/>
  <c r="O431" i="2" s="1"/>
  <c r="N512" i="2"/>
  <c r="O512" i="2" s="1"/>
  <c r="N519" i="2"/>
  <c r="O519" i="2" s="1"/>
  <c r="N531" i="2"/>
  <c r="O531" i="2" s="1"/>
  <c r="N539" i="2"/>
  <c r="O539" i="2" s="1"/>
  <c r="N593" i="2"/>
  <c r="O593" i="2" s="1"/>
  <c r="N625" i="2"/>
  <c r="O625" i="2" s="1"/>
  <c r="N653" i="2"/>
  <c r="O653" i="2" s="1"/>
  <c r="N676" i="2"/>
  <c r="O676" i="2" s="1"/>
  <c r="N675" i="2"/>
  <c r="O675" i="2" s="1"/>
  <c r="N753" i="2"/>
  <c r="O753" i="2" s="1"/>
  <c r="N755" i="2"/>
  <c r="O755" i="2" s="1"/>
  <c r="N787" i="2"/>
  <c r="O787" i="2" s="1"/>
  <c r="N795" i="2"/>
  <c r="O795" i="2" s="1"/>
  <c r="N796" i="2"/>
  <c r="N832" i="2"/>
  <c r="O832" i="2" s="1"/>
  <c r="N853" i="2"/>
  <c r="O853" i="2" s="1"/>
  <c r="N910" i="2"/>
  <c r="O910" i="2" s="1"/>
  <c r="N914" i="2"/>
  <c r="O914" i="2" s="1"/>
  <c r="N918" i="2"/>
  <c r="O918" i="2" s="1"/>
  <c r="N919" i="2"/>
  <c r="O919" i="2" s="1"/>
  <c r="N923" i="2"/>
  <c r="O923" i="2" s="1"/>
  <c r="N935" i="2"/>
  <c r="O935" i="2" s="1"/>
  <c r="N977" i="2"/>
  <c r="N1086" i="2"/>
  <c r="O1086" i="2" s="1"/>
  <c r="N1154" i="2"/>
  <c r="O1154" i="2" s="1"/>
  <c r="N1170" i="2"/>
  <c r="O1170" i="2" s="1"/>
  <c r="N1193" i="2"/>
  <c r="O1193" i="2" s="1"/>
  <c r="N1196" i="2"/>
  <c r="O1196" i="2" s="1"/>
  <c r="N1240" i="2"/>
  <c r="O1240" i="2" s="1"/>
  <c r="N1321" i="2"/>
  <c r="O1321" i="2" s="1"/>
  <c r="N1322" i="2"/>
  <c r="O1322" i="2" s="1"/>
  <c r="N1329" i="2"/>
  <c r="O1329" i="2" s="1"/>
  <c r="N1330" i="2"/>
  <c r="O1330" i="2" s="1"/>
  <c r="N1368" i="2"/>
  <c r="O1368" i="2" s="1"/>
  <c r="N1376" i="2"/>
  <c r="O1376" i="2" s="1"/>
  <c r="N1454" i="2"/>
  <c r="O1454" i="2" s="1"/>
  <c r="N1456" i="2"/>
  <c r="O1456" i="2" s="1"/>
  <c r="N1472" i="2"/>
  <c r="O1472" i="2" s="1"/>
  <c r="N1486" i="2"/>
  <c r="N1492" i="2"/>
  <c r="O1492" i="2" s="1"/>
  <c r="N1546" i="2"/>
  <c r="O1546" i="2" s="1"/>
  <c r="N1557" i="2"/>
  <c r="O1557" i="2" s="1"/>
  <c r="N1585" i="2"/>
  <c r="O1585" i="2" s="1"/>
  <c r="N1714" i="2"/>
  <c r="O1714" i="2" s="1"/>
  <c r="N1745" i="2"/>
  <c r="N1746" i="2"/>
  <c r="N1761" i="2"/>
  <c r="O1761" i="2" s="1"/>
  <c r="N1820" i="2"/>
  <c r="O1820" i="2" s="1"/>
  <c r="N1830" i="2"/>
  <c r="O1830" i="2" s="1"/>
  <c r="N1856" i="2"/>
  <c r="O1856" i="2" s="1"/>
  <c r="N1859" i="2"/>
  <c r="O1859" i="2" s="1"/>
  <c r="N1864" i="2"/>
  <c r="O1864" i="2" s="1"/>
  <c r="N1903" i="2"/>
  <c r="O1903" i="2" s="1"/>
  <c r="N1909" i="2"/>
  <c r="O1909" i="2" s="1"/>
  <c r="N1922" i="2"/>
  <c r="O1922" i="2" s="1"/>
  <c r="N1942" i="2"/>
  <c r="O1942" i="2" s="1"/>
  <c r="N1963" i="2"/>
  <c r="O1963" i="2" s="1"/>
  <c r="N1980" i="2"/>
  <c r="O1980" i="2" s="1"/>
  <c r="N1992" i="2"/>
  <c r="O1992" i="2" s="1"/>
  <c r="N1998" i="2"/>
  <c r="O1998" i="2" s="1"/>
  <c r="N2012" i="2"/>
  <c r="O2012" i="2" s="1"/>
  <c r="N2024" i="2"/>
  <c r="O2024" i="2" s="1"/>
  <c r="N2031" i="2"/>
  <c r="O2031" i="2" s="1"/>
  <c r="N2041" i="2"/>
  <c r="O2041" i="2" s="1"/>
  <c r="N2057" i="2"/>
  <c r="N2082" i="2"/>
  <c r="N2122" i="2"/>
  <c r="O2122" i="2" s="1"/>
  <c r="N2123" i="2"/>
  <c r="O2123" i="2" s="1"/>
  <c r="N2124" i="2"/>
  <c r="O2124" i="2" s="1"/>
  <c r="N2141" i="2"/>
  <c r="O2141" i="2" s="1"/>
  <c r="N2146" i="2"/>
  <c r="O2146" i="2" s="1"/>
  <c r="N2147" i="2"/>
  <c r="O2147" i="2" s="1"/>
  <c r="N2180" i="2"/>
  <c r="O2180" i="2" s="1"/>
  <c r="N2197" i="2"/>
  <c r="O2197" i="2" s="1"/>
  <c r="N2233" i="2"/>
  <c r="O2233" i="2" s="1"/>
  <c r="N2262" i="2"/>
  <c r="O2262" i="2" s="1"/>
  <c r="N2266" i="2"/>
  <c r="O2266" i="2" s="1"/>
  <c r="N2267" i="2"/>
  <c r="O2267" i="2" s="1"/>
  <c r="N2279" i="2"/>
  <c r="O2279" i="2" s="1"/>
  <c r="N2293" i="2"/>
  <c r="O2293" i="2" s="1"/>
  <c r="N2299" i="2"/>
  <c r="O2299" i="2" s="1"/>
  <c r="N2331" i="2"/>
  <c r="O2331" i="2" s="1"/>
  <c r="N2348" i="2"/>
  <c r="N2361" i="2"/>
  <c r="N2368" i="2"/>
  <c r="O2368" i="2" s="1"/>
  <c r="N2409" i="2"/>
  <c r="O2409" i="2" s="1"/>
  <c r="N2426" i="2"/>
  <c r="N2434" i="2"/>
  <c r="O2434" i="2" s="1"/>
  <c r="N2462" i="2"/>
  <c r="O2462" i="2" s="1"/>
  <c r="N68" i="2"/>
  <c r="O68" i="2" s="1"/>
  <c r="N74" i="2"/>
  <c r="O74" i="2" s="1"/>
  <c r="N76" i="2"/>
  <c r="O76" i="2" s="1"/>
  <c r="N96" i="2"/>
  <c r="O96" i="2" s="1"/>
  <c r="N105" i="2"/>
  <c r="O105" i="2" s="1"/>
  <c r="N112" i="2"/>
  <c r="O112" i="2" s="1"/>
  <c r="N140" i="2"/>
  <c r="O140" i="2" s="1"/>
  <c r="N144" i="2"/>
  <c r="O144" i="2" s="1"/>
  <c r="N154" i="2"/>
  <c r="O154" i="2" s="1"/>
  <c r="N184" i="2"/>
  <c r="O184" i="2" s="1"/>
  <c r="N207" i="2"/>
  <c r="N253" i="2"/>
  <c r="N273" i="2"/>
  <c r="O273" i="2" s="1"/>
  <c r="N281" i="2"/>
  <c r="O281" i="2" s="1"/>
  <c r="N304" i="2"/>
  <c r="O304" i="2" s="1"/>
  <c r="N331" i="2"/>
  <c r="O331" i="2" s="1"/>
  <c r="N350" i="2"/>
  <c r="O350" i="2" s="1"/>
  <c r="N360" i="2"/>
  <c r="N373" i="2"/>
  <c r="O373" i="2" s="1"/>
  <c r="N379" i="2"/>
  <c r="N403" i="2"/>
  <c r="O403" i="2" s="1"/>
  <c r="N417" i="2"/>
  <c r="O417" i="2" s="1"/>
  <c r="N453" i="2"/>
  <c r="O453" i="2" s="1"/>
  <c r="N482" i="2"/>
  <c r="O482" i="2" s="1"/>
  <c r="N497" i="2"/>
  <c r="O497" i="2" s="1"/>
  <c r="N511" i="2"/>
  <c r="O511" i="2" s="1"/>
  <c r="N533" i="2"/>
  <c r="O533" i="2" s="1"/>
  <c r="N546" i="2"/>
  <c r="N556" i="2"/>
  <c r="O556" i="2" s="1"/>
  <c r="N584" i="2"/>
  <c r="O584" i="2" s="1"/>
  <c r="N595" i="2"/>
  <c r="O595" i="2" s="1"/>
  <c r="N601" i="2"/>
  <c r="O601" i="2" s="1"/>
  <c r="N616" i="2"/>
  <c r="O616" i="2" s="1"/>
  <c r="N640" i="2"/>
  <c r="O640" i="2" s="1"/>
  <c r="N692" i="2"/>
  <c r="O692" i="2" s="1"/>
  <c r="N694" i="2"/>
  <c r="O694" i="2" s="1"/>
  <c r="N737" i="2"/>
  <c r="O737" i="2" s="1"/>
  <c r="N764" i="2"/>
  <c r="O764" i="2" s="1"/>
  <c r="N852" i="2"/>
  <c r="O852" i="2" s="1"/>
  <c r="N934" i="2"/>
  <c r="O934" i="2" s="1"/>
  <c r="N1010" i="2"/>
  <c r="O1010" i="2" s="1"/>
  <c r="N1031" i="2"/>
  <c r="O1031" i="2" s="1"/>
  <c r="N1057" i="2"/>
  <c r="O1057" i="2" s="1"/>
  <c r="N1063" i="2"/>
  <c r="O1063" i="2" s="1"/>
  <c r="N1066" i="2"/>
  <c r="O1066" i="2" s="1"/>
  <c r="N1119" i="2"/>
  <c r="N1147" i="2"/>
  <c r="O1147" i="2" s="1"/>
  <c r="N1164" i="2"/>
  <c r="O1164" i="2" s="1"/>
  <c r="N1226" i="2"/>
  <c r="O1226" i="2" s="1"/>
  <c r="N1293" i="2"/>
  <c r="O1293" i="2" s="1"/>
  <c r="N1297" i="2"/>
  <c r="O1297" i="2" s="1"/>
  <c r="N1337" i="2"/>
  <c r="O1337" i="2" s="1"/>
  <c r="N1352" i="2"/>
  <c r="O1352" i="2" s="1"/>
  <c r="N1364" i="2"/>
  <c r="O1364" i="2" s="1"/>
  <c r="N1367" i="2"/>
  <c r="O1367" i="2" s="1"/>
  <c r="N1375" i="2"/>
  <c r="O1375" i="2" s="1"/>
  <c r="N1392" i="2"/>
  <c r="O1392" i="2" s="1"/>
  <c r="N1407" i="2"/>
  <c r="O1407" i="2" s="1"/>
  <c r="N1411" i="2"/>
  <c r="O1411" i="2" s="1"/>
  <c r="N1433" i="2"/>
  <c r="O1433" i="2" s="1"/>
  <c r="N1476" i="2"/>
  <c r="O1476" i="2" s="1"/>
  <c r="N1504" i="2"/>
  <c r="O1504" i="2" s="1"/>
  <c r="N1539" i="2"/>
  <c r="O1539" i="2" s="1"/>
  <c r="N1547" i="2"/>
  <c r="O1547" i="2" s="1"/>
  <c r="N1593" i="2"/>
  <c r="O1593" i="2" s="1"/>
  <c r="N1612" i="2"/>
  <c r="N1648" i="2"/>
  <c r="O1648" i="2" s="1"/>
  <c r="N1671" i="2"/>
  <c r="O1671" i="2" s="1"/>
  <c r="N1675" i="2"/>
  <c r="O1675" i="2" s="1"/>
  <c r="N1676" i="2"/>
  <c r="O1676" i="2" s="1"/>
  <c r="N1697" i="2"/>
  <c r="O1697" i="2" s="1"/>
  <c r="N1708" i="2"/>
  <c r="O1708" i="2" s="1"/>
  <c r="N1715" i="2"/>
  <c r="O1715" i="2" s="1"/>
  <c r="N1724" i="2"/>
  <c r="O1724" i="2" s="1"/>
  <c r="N1793" i="2"/>
  <c r="O1793" i="2" s="1"/>
  <c r="N1800" i="2"/>
  <c r="O1800" i="2" s="1"/>
  <c r="N1808" i="2"/>
  <c r="O1808" i="2" s="1"/>
  <c r="N1858" i="2"/>
  <c r="O1858" i="2" s="1"/>
  <c r="N1872" i="2"/>
  <c r="O1872" i="2" s="1"/>
  <c r="N1880" i="2"/>
  <c r="O1880" i="2" s="1"/>
  <c r="N1912" i="2"/>
  <c r="N1917" i="2"/>
  <c r="O1917" i="2" s="1"/>
  <c r="N1938" i="2"/>
  <c r="O1938" i="2" s="1"/>
  <c r="N1960" i="2"/>
  <c r="O1960" i="2" s="1"/>
  <c r="N1971" i="2"/>
  <c r="O1971" i="2" s="1"/>
  <c r="N1982" i="2"/>
  <c r="O1982" i="2" s="1"/>
  <c r="N1983" i="2"/>
  <c r="O1983" i="2" s="1"/>
  <c r="N1987" i="2"/>
  <c r="O1987" i="2" s="1"/>
  <c r="N2005" i="2"/>
  <c r="O2005" i="2" s="1"/>
  <c r="N2045" i="2"/>
  <c r="O2045" i="2" s="1"/>
  <c r="N2047" i="2"/>
  <c r="N2073" i="2"/>
  <c r="O2073" i="2" s="1"/>
  <c r="N2074" i="2"/>
  <c r="O2074" i="2" s="1"/>
  <c r="N2076" i="2"/>
  <c r="O2076" i="2" s="1"/>
  <c r="N2077" i="2"/>
  <c r="O2077" i="2" s="1"/>
  <c r="N2080" i="2"/>
  <c r="O2080" i="2" s="1"/>
  <c r="N2083" i="2"/>
  <c r="N2097" i="2"/>
  <c r="O2097" i="2" s="1"/>
  <c r="N2121" i="2"/>
  <c r="O2121" i="2" s="1"/>
  <c r="N2129" i="2"/>
  <c r="O2129" i="2" s="1"/>
  <c r="N2140" i="2"/>
  <c r="O2140" i="2" s="1"/>
  <c r="N2168" i="2"/>
  <c r="O2168" i="2" s="1"/>
  <c r="N2196" i="2"/>
  <c r="O2196" i="2" s="1"/>
  <c r="N2212" i="2"/>
  <c r="O2212" i="2" s="1"/>
  <c r="N2239" i="2"/>
  <c r="N2249" i="2"/>
  <c r="O2249" i="2" s="1"/>
  <c r="N2272" i="2"/>
  <c r="O2272" i="2" s="1"/>
  <c r="N2283" i="2"/>
  <c r="O2283" i="2" s="1"/>
  <c r="N2335" i="2"/>
  <c r="O2335" i="2" s="1"/>
  <c r="N2422" i="2"/>
  <c r="O2422" i="2" s="1"/>
  <c r="N2429" i="2"/>
  <c r="O2429" i="2" s="1"/>
  <c r="N2447" i="2"/>
  <c r="O2447" i="2" s="1"/>
  <c r="N2450" i="2"/>
  <c r="O2450" i="2" s="1"/>
  <c r="N2451" i="2"/>
  <c r="O2451" i="2" s="1"/>
  <c r="N2454" i="2"/>
  <c r="O2454" i="2" s="1"/>
  <c r="N2468" i="2"/>
  <c r="O2468" i="2" s="1"/>
  <c r="N85" i="2"/>
  <c r="O85" i="2" s="1"/>
  <c r="N113" i="2"/>
  <c r="O113" i="2" s="1"/>
  <c r="N214" i="2"/>
  <c r="N287" i="2"/>
  <c r="O287" i="2" s="1"/>
  <c r="N332" i="2"/>
  <c r="O332" i="2" s="1"/>
  <c r="N347" i="2"/>
  <c r="O347" i="2" s="1"/>
  <c r="N395" i="2"/>
  <c r="O395" i="2" s="1"/>
  <c r="N486" i="2"/>
  <c r="O486" i="2" s="1"/>
  <c r="N496" i="2"/>
  <c r="O496" i="2" s="1"/>
  <c r="N559" i="2"/>
  <c r="O559" i="2" s="1"/>
  <c r="N690" i="2"/>
  <c r="O690" i="2" s="1"/>
  <c r="N730" i="2"/>
  <c r="O730" i="2" s="1"/>
  <c r="N778" i="2"/>
  <c r="N784" i="2"/>
  <c r="O784" i="2" s="1"/>
  <c r="N807" i="2"/>
  <c r="O807" i="2" s="1"/>
  <c r="N888" i="2"/>
  <c r="O888" i="2" s="1"/>
  <c r="N967" i="2"/>
  <c r="O967" i="2" s="1"/>
  <c r="N975" i="2"/>
  <c r="O975" i="2" s="1"/>
  <c r="N990" i="2"/>
  <c r="O990" i="2" s="1"/>
  <c r="N1013" i="2"/>
  <c r="O1013" i="2" s="1"/>
  <c r="N1041" i="2"/>
  <c r="N1047" i="2"/>
  <c r="O1047" i="2" s="1"/>
  <c r="N1072" i="2"/>
  <c r="O1072" i="2" s="1"/>
  <c r="N1092" i="2"/>
  <c r="N1169" i="2"/>
  <c r="O1169" i="2" s="1"/>
  <c r="N1187" i="2"/>
  <c r="O1187" i="2" s="1"/>
  <c r="N1241" i="2"/>
  <c r="N1256" i="2"/>
  <c r="O1256" i="2" s="1"/>
  <c r="N1292" i="2"/>
  <c r="O1292" i="2" s="1"/>
  <c r="N1294" i="2"/>
  <c r="O1294" i="2" s="1"/>
  <c r="N1391" i="2"/>
  <c r="O1391" i="2" s="1"/>
  <c r="N1474" i="2"/>
  <c r="O1474" i="2" s="1"/>
  <c r="N1537" i="2"/>
  <c r="O1537" i="2" s="1"/>
  <c r="N1549" i="2"/>
  <c r="O1549" i="2" s="1"/>
  <c r="N1569" i="2"/>
  <c r="O1569" i="2" s="1"/>
  <c r="N1641" i="2"/>
  <c r="O1641" i="2" s="1"/>
  <c r="N1686" i="2"/>
  <c r="O1686" i="2" s="1"/>
  <c r="N1729" i="2"/>
  <c r="O1729" i="2" s="1"/>
  <c r="N1744" i="2"/>
  <c r="O1744" i="2" s="1"/>
  <c r="N1783" i="2"/>
  <c r="O1783" i="2" s="1"/>
  <c r="N1812" i="2"/>
  <c r="N1833" i="2"/>
  <c r="N1849" i="2"/>
  <c r="O1849" i="2" s="1"/>
  <c r="N1870" i="2"/>
  <c r="O1870" i="2" s="1"/>
  <c r="N1895" i="2"/>
  <c r="O1895" i="2" s="1"/>
  <c r="N1905" i="2"/>
  <c r="O1905" i="2" s="1"/>
  <c r="N1911" i="2"/>
  <c r="O1911" i="2" s="1"/>
  <c r="N1918" i="2"/>
  <c r="N1952" i="2"/>
  <c r="O1952" i="2" s="1"/>
  <c r="N2052" i="2"/>
  <c r="O2052" i="2" s="1"/>
  <c r="N2067" i="2"/>
  <c r="N2231" i="2"/>
  <c r="O2231" i="2" s="1"/>
  <c r="N2296" i="2"/>
  <c r="O2296" i="2" s="1"/>
  <c r="N2317" i="2"/>
  <c r="O2317" i="2" s="1"/>
  <c r="N2366" i="2"/>
  <c r="O2366" i="2" s="1"/>
  <c r="N7" i="2"/>
  <c r="O7" i="2" s="1"/>
  <c r="N28" i="2"/>
  <c r="O28" i="2" s="1"/>
  <c r="N27" i="2"/>
  <c r="O27" i="2" s="1"/>
  <c r="N36" i="2"/>
  <c r="O36" i="2" s="1"/>
  <c r="N43" i="2"/>
  <c r="N46" i="2"/>
  <c r="O46" i="2" s="1"/>
  <c r="N51" i="2"/>
  <c r="O51" i="2" s="1"/>
  <c r="N55" i="2"/>
  <c r="O55" i="2" s="1"/>
  <c r="N60" i="2"/>
  <c r="O60" i="2" s="1"/>
  <c r="N75" i="2"/>
  <c r="O75" i="2" s="1"/>
  <c r="N118" i="2"/>
  <c r="O118" i="2" s="1"/>
  <c r="N119" i="2"/>
  <c r="O119" i="2" s="1"/>
  <c r="N136" i="2"/>
  <c r="O136" i="2" s="1"/>
  <c r="N148" i="2"/>
  <c r="O148" i="2" s="1"/>
  <c r="N160" i="2"/>
  <c r="O160" i="2" s="1"/>
  <c r="N161" i="2"/>
  <c r="O161" i="2" s="1"/>
  <c r="N167" i="2"/>
  <c r="O167" i="2" s="1"/>
  <c r="N177" i="2"/>
  <c r="O177" i="2" s="1"/>
  <c r="N188" i="2"/>
  <c r="O188" i="2" s="1"/>
  <c r="N189" i="2"/>
  <c r="O189" i="2" s="1"/>
  <c r="N194" i="2"/>
  <c r="O194" i="2" s="1"/>
  <c r="N200" i="2"/>
  <c r="O200" i="2" s="1"/>
  <c r="N215" i="2"/>
  <c r="N224" i="2"/>
  <c r="N225" i="2"/>
  <c r="N226" i="2"/>
  <c r="N227" i="2"/>
  <c r="N228" i="2"/>
  <c r="N229" i="2"/>
  <c r="N230" i="2"/>
  <c r="N254" i="2"/>
  <c r="N285" i="2"/>
  <c r="O285" i="2" s="1"/>
  <c r="N296" i="2"/>
  <c r="O296" i="2" s="1"/>
  <c r="N299" i="2"/>
  <c r="O299" i="2" s="1"/>
  <c r="N305" i="2"/>
  <c r="O305" i="2" s="1"/>
  <c r="N316" i="2"/>
  <c r="O316" i="2" s="1"/>
  <c r="N325" i="2"/>
  <c r="O325" i="2" s="1"/>
  <c r="N341" i="2"/>
  <c r="O341" i="2" s="1"/>
  <c r="N357" i="2"/>
  <c r="O357" i="2" s="1"/>
  <c r="N359" i="2"/>
  <c r="O359" i="2" s="1"/>
  <c r="N387" i="2"/>
  <c r="O387" i="2" s="1"/>
  <c r="N397" i="2"/>
  <c r="O397" i="2" s="1"/>
  <c r="N400" i="2"/>
  <c r="O400" i="2" s="1"/>
  <c r="N406" i="2"/>
  <c r="O406" i="2" s="1"/>
  <c r="N414" i="2"/>
  <c r="O414" i="2" s="1"/>
  <c r="N418" i="2"/>
  <c r="O418" i="2" s="1"/>
  <c r="N444" i="2"/>
  <c r="N456" i="2"/>
  <c r="O456" i="2" s="1"/>
  <c r="N459" i="2"/>
  <c r="O459" i="2" s="1"/>
  <c r="N463" i="2"/>
  <c r="O463" i="2" s="1"/>
  <c r="N498" i="2"/>
  <c r="O498" i="2" s="1"/>
  <c r="N509" i="2"/>
  <c r="N523" i="2"/>
  <c r="O523" i="2" s="1"/>
  <c r="N541" i="2"/>
  <c r="N543" i="2"/>
  <c r="O543" i="2" s="1"/>
  <c r="N564" i="2"/>
  <c r="N572" i="2"/>
  <c r="O572" i="2" s="1"/>
  <c r="N579" i="2"/>
  <c r="N597" i="2"/>
  <c r="O597" i="2" s="1"/>
  <c r="N599" i="2"/>
  <c r="O599" i="2" s="1"/>
  <c r="N608" i="2"/>
  <c r="O608" i="2" s="1"/>
  <c r="N629" i="2"/>
  <c r="O629" i="2" s="1"/>
  <c r="N643" i="2"/>
  <c r="N685" i="2"/>
  <c r="N686" i="2"/>
  <c r="N700" i="2"/>
  <c r="O700" i="2" s="1"/>
  <c r="N712" i="2"/>
  <c r="O712" i="2" s="1"/>
  <c r="N722" i="2"/>
  <c r="O722" i="2" s="1"/>
  <c r="N724" i="2"/>
  <c r="O724" i="2" s="1"/>
  <c r="N745" i="2"/>
  <c r="N756" i="2"/>
  <c r="O756" i="2" s="1"/>
  <c r="N768" i="2"/>
  <c r="O768" i="2" s="1"/>
  <c r="N788" i="2"/>
  <c r="O788" i="2" s="1"/>
  <c r="N798" i="2"/>
  <c r="O798" i="2" s="1"/>
  <c r="N800" i="2"/>
  <c r="O800" i="2" s="1"/>
  <c r="N831" i="2"/>
  <c r="O831" i="2" s="1"/>
  <c r="N845" i="2"/>
  <c r="O845" i="2" s="1"/>
  <c r="N859" i="2"/>
  <c r="O859" i="2" s="1"/>
  <c r="N897" i="2"/>
  <c r="O897" i="2" s="1"/>
  <c r="N900" i="2"/>
  <c r="O900" i="2" s="1"/>
  <c r="N915" i="2"/>
  <c r="O915" i="2" s="1"/>
  <c r="N932" i="2"/>
  <c r="O932" i="2" s="1"/>
  <c r="N936" i="2"/>
  <c r="O936" i="2" s="1"/>
  <c r="N948" i="2"/>
  <c r="O948" i="2" s="1"/>
  <c r="N950" i="2"/>
  <c r="O950" i="2" s="1"/>
  <c r="N957" i="2"/>
  <c r="O957" i="2" s="1"/>
  <c r="N973" i="2"/>
  <c r="O973" i="2" s="1"/>
  <c r="N974" i="2"/>
  <c r="O974" i="2" s="1"/>
  <c r="N983" i="2"/>
  <c r="O983" i="2" s="1"/>
  <c r="N1003" i="2"/>
  <c r="O1003" i="2" s="1"/>
  <c r="N1006" i="2"/>
  <c r="O1006" i="2" s="1"/>
  <c r="N1009" i="2"/>
  <c r="O1009" i="2" s="1"/>
  <c r="N1015" i="2"/>
  <c r="O1015" i="2" s="1"/>
  <c r="N1056" i="2"/>
  <c r="O1056" i="2" s="1"/>
  <c r="N1076" i="2"/>
  <c r="O1076" i="2" s="1"/>
  <c r="N1082" i="2"/>
  <c r="O1082" i="2" s="1"/>
  <c r="N1101" i="2"/>
  <c r="O1101" i="2" s="1"/>
  <c r="N1121" i="2"/>
  <c r="N1140" i="2"/>
  <c r="O1140" i="2" s="1"/>
  <c r="N1179" i="2"/>
  <c r="O1179" i="2" s="1"/>
  <c r="N1180" i="2"/>
  <c r="O1180" i="2" s="1"/>
  <c r="N1200" i="2"/>
  <c r="O1200" i="2" s="1"/>
  <c r="N1203" i="2"/>
  <c r="O1203" i="2" s="1"/>
  <c r="N1212" i="2"/>
  <c r="O1212" i="2" s="1"/>
  <c r="N1219" i="2"/>
  <c r="O1219" i="2" s="1"/>
  <c r="N1224" i="2"/>
  <c r="O1224" i="2" s="1"/>
  <c r="N1225" i="2"/>
  <c r="O1225" i="2" s="1"/>
  <c r="N1227" i="2"/>
  <c r="O1227" i="2" s="1"/>
  <c r="N1244" i="2"/>
  <c r="O1244" i="2" s="1"/>
  <c r="N1261" i="2"/>
  <c r="O1261" i="2" s="1"/>
  <c r="N1260" i="2"/>
  <c r="O1260" i="2" s="1"/>
  <c r="N1262" i="2"/>
  <c r="O1262" i="2" s="1"/>
  <c r="N1278" i="2"/>
  <c r="O1278" i="2" s="1"/>
  <c r="N1307" i="2"/>
  <c r="O1307" i="2" s="1"/>
  <c r="N1315" i="2"/>
  <c r="O1315" i="2" s="1"/>
  <c r="N1335" i="2"/>
  <c r="O1335" i="2" s="1"/>
  <c r="N1338" i="2"/>
  <c r="O1338" i="2" s="1"/>
  <c r="N1346" i="2"/>
  <c r="N1354" i="2"/>
  <c r="O1354" i="2" s="1"/>
  <c r="N1371" i="2"/>
  <c r="O1371" i="2" s="1"/>
  <c r="N1385" i="2"/>
  <c r="O1385" i="2" s="1"/>
  <c r="N1398" i="2"/>
  <c r="O1398" i="2" s="1"/>
  <c r="N1408" i="2"/>
  <c r="O1408" i="2" s="1"/>
  <c r="N1412" i="2"/>
  <c r="O1412" i="2" s="1"/>
  <c r="N1481" i="2"/>
  <c r="O1481" i="2" s="1"/>
  <c r="N1489" i="2"/>
  <c r="O1489" i="2" s="1"/>
  <c r="N1528" i="2"/>
  <c r="O1528" i="2" s="1"/>
  <c r="N1544" i="2"/>
  <c r="O1544" i="2" s="1"/>
  <c r="N1545" i="2"/>
  <c r="O1545" i="2" s="1"/>
  <c r="N1559" i="2"/>
  <c r="N1562" i="2"/>
  <c r="O1562" i="2" s="1"/>
  <c r="N1563" i="2"/>
  <c r="O1563" i="2" s="1"/>
  <c r="N1581" i="2"/>
  <c r="O1581" i="2" s="1"/>
  <c r="N1617" i="2"/>
  <c r="O1617" i="2" s="1"/>
  <c r="N1630" i="2"/>
  <c r="O1630" i="2" s="1"/>
  <c r="N1638" i="2"/>
  <c r="O1638" i="2" s="1"/>
  <c r="N1646" i="2"/>
  <c r="O1646" i="2" s="1"/>
  <c r="N1653" i="2"/>
  <c r="O1653" i="2" s="1"/>
  <c r="N1655" i="2"/>
  <c r="O1655" i="2" s="1"/>
  <c r="N1682" i="2"/>
  <c r="O1682" i="2" s="1"/>
  <c r="N1711" i="2"/>
  <c r="O1711" i="2" s="1"/>
  <c r="N1733" i="2"/>
  <c r="O1733" i="2" s="1"/>
  <c r="N1751" i="2"/>
  <c r="O1751" i="2" s="1"/>
  <c r="N1763" i="2"/>
  <c r="O1763" i="2" s="1"/>
  <c r="N1766" i="2"/>
  <c r="O1766" i="2" s="1"/>
  <c r="N1769" i="2"/>
  <c r="O1769" i="2" s="1"/>
  <c r="N1771" i="2"/>
  <c r="N1774" i="2"/>
  <c r="O1774" i="2" s="1"/>
  <c r="N1778" i="2"/>
  <c r="O1778" i="2" s="1"/>
  <c r="N1779" i="2"/>
  <c r="O1779" i="2" s="1"/>
  <c r="N1790" i="2"/>
  <c r="O1790" i="2" s="1"/>
  <c r="N1819" i="2"/>
  <c r="O1819" i="2" s="1"/>
  <c r="N1829" i="2"/>
  <c r="O1829" i="2" s="1"/>
  <c r="N1848" i="2"/>
  <c r="O1848" i="2" s="1"/>
  <c r="N1853" i="2"/>
  <c r="O1853" i="2" s="1"/>
  <c r="N1926" i="2"/>
  <c r="O1926" i="2" s="1"/>
  <c r="N1927" i="2"/>
  <c r="O1927" i="2" s="1"/>
  <c r="N1946" i="2"/>
  <c r="O1946" i="2" s="1"/>
  <c r="N1956" i="2"/>
  <c r="O1956" i="2" s="1"/>
  <c r="N1975" i="2"/>
  <c r="O1975" i="2" s="1"/>
  <c r="N1990" i="2"/>
  <c r="N1997" i="2"/>
  <c r="O1997" i="2" s="1"/>
  <c r="N1999" i="2"/>
  <c r="O1999" i="2" s="1"/>
  <c r="N2020" i="2"/>
  <c r="O2020" i="2" s="1"/>
  <c r="N2022" i="2"/>
  <c r="O2022" i="2" s="1"/>
  <c r="N2036" i="2"/>
  <c r="O2036" i="2" s="1"/>
  <c r="N2039" i="2"/>
  <c r="N2056" i="2"/>
  <c r="O2056" i="2" s="1"/>
  <c r="N2064" i="2"/>
  <c r="O2064" i="2" s="1"/>
  <c r="N2072" i="2"/>
  <c r="O2072" i="2" s="1"/>
  <c r="N2145" i="2"/>
  <c r="O2145" i="2" s="1"/>
  <c r="N2156" i="2"/>
  <c r="O2156" i="2" s="1"/>
  <c r="N2186" i="2"/>
  <c r="O2186" i="2" s="1"/>
  <c r="N2199" i="2"/>
  <c r="O2199" i="2" s="1"/>
  <c r="N2200" i="2"/>
  <c r="O2200" i="2" s="1"/>
  <c r="N2227" i="2"/>
  <c r="O2227" i="2" s="1"/>
  <c r="N2268" i="2"/>
  <c r="O2268" i="2" s="1"/>
  <c r="N2295" i="2"/>
  <c r="O2295" i="2" s="1"/>
  <c r="N2340" i="2"/>
  <c r="O2340" i="2" s="1"/>
  <c r="N2349" i="2"/>
  <c r="N2352" i="2"/>
  <c r="N2375" i="2"/>
  <c r="O2375" i="2" s="1"/>
  <c r="N2382" i="2"/>
  <c r="O2382" i="2" s="1"/>
  <c r="N2393" i="2"/>
  <c r="O2393" i="2" s="1"/>
  <c r="N2423" i="2"/>
  <c r="O2423" i="2" s="1"/>
  <c r="N2437" i="2"/>
  <c r="O2437" i="2" s="1"/>
  <c r="N2443" i="2"/>
  <c r="O2443" i="2" s="1"/>
  <c r="N6" i="2"/>
  <c r="O6" i="2" s="1"/>
  <c r="N11" i="2"/>
  <c r="O11" i="2" s="1"/>
  <c r="N15" i="2"/>
  <c r="O15" i="2" s="1"/>
  <c r="N26" i="2"/>
  <c r="O26" i="2" s="1"/>
  <c r="N32" i="2"/>
  <c r="O32" i="2" s="1"/>
  <c r="N39" i="2"/>
  <c r="O39" i="2" s="1"/>
  <c r="N53" i="2"/>
  <c r="O53" i="2" s="1"/>
  <c r="N58" i="2"/>
  <c r="O58" i="2" s="1"/>
  <c r="N70" i="2"/>
  <c r="O70" i="2" s="1"/>
  <c r="N80" i="2"/>
  <c r="O80" i="2" s="1"/>
  <c r="N124" i="2"/>
  <c r="O124" i="2" s="1"/>
  <c r="N125" i="2"/>
  <c r="O125" i="2" s="1"/>
  <c r="N133" i="2"/>
  <c r="O133" i="2" s="1"/>
  <c r="N134" i="2"/>
  <c r="O134" i="2" s="1"/>
  <c r="N145" i="2"/>
  <c r="O145" i="2" s="1"/>
  <c r="N146" i="2"/>
  <c r="O146" i="2" s="1"/>
  <c r="N157" i="2"/>
  <c r="O157" i="2" s="1"/>
  <c r="N193" i="2"/>
  <c r="O193" i="2" s="1"/>
  <c r="N231" i="2"/>
  <c r="N232" i="2"/>
  <c r="N233" i="2"/>
  <c r="N255" i="2"/>
  <c r="N256" i="2"/>
  <c r="N257" i="2"/>
  <c r="N258" i="2"/>
  <c r="N272" i="2"/>
  <c r="O272" i="2" s="1"/>
  <c r="N289" i="2"/>
  <c r="N295" i="2"/>
  <c r="O295" i="2" s="1"/>
  <c r="N302" i="2"/>
  <c r="O302" i="2" s="1"/>
  <c r="N323" i="2"/>
  <c r="O323" i="2" s="1"/>
  <c r="N330" i="2"/>
  <c r="O330" i="2" s="1"/>
  <c r="N336" i="2"/>
  <c r="O336" i="2" s="1"/>
  <c r="N333" i="2"/>
  <c r="O333" i="2" s="1"/>
  <c r="N355" i="2"/>
  <c r="O355" i="2" s="1"/>
  <c r="N356" i="2"/>
  <c r="O356" i="2" s="1"/>
  <c r="N361" i="2"/>
  <c r="N365" i="2"/>
  <c r="O365" i="2" s="1"/>
  <c r="N408" i="2"/>
  <c r="O408" i="2" s="1"/>
  <c r="N445" i="2"/>
  <c r="N461" i="2"/>
  <c r="O461" i="2" s="1"/>
  <c r="N487" i="2"/>
  <c r="O487" i="2" s="1"/>
  <c r="N488" i="2"/>
  <c r="O488" i="2" s="1"/>
  <c r="N492" i="2"/>
  <c r="O492" i="2" s="1"/>
  <c r="N493" i="2"/>
  <c r="O493" i="2" s="1"/>
  <c r="N495" i="2"/>
  <c r="O495" i="2" s="1"/>
  <c r="N499" i="2"/>
  <c r="O499" i="2" s="1"/>
  <c r="N506" i="2"/>
  <c r="O506" i="2" s="1"/>
  <c r="N528" i="2"/>
  <c r="O528" i="2" s="1"/>
  <c r="N569" i="2"/>
  <c r="O569" i="2" s="1"/>
  <c r="N575" i="2"/>
  <c r="O575" i="2" s="1"/>
  <c r="N578" i="2"/>
  <c r="O578" i="2" s="1"/>
  <c r="N607" i="2"/>
  <c r="O607" i="2" s="1"/>
  <c r="N611" i="2"/>
  <c r="O611" i="2" s="1"/>
  <c r="N622" i="2"/>
  <c r="N626" i="2"/>
  <c r="O626" i="2" s="1"/>
  <c r="N639" i="2"/>
  <c r="O639" i="2" s="1"/>
  <c r="N641" i="2"/>
  <c r="N644" i="2"/>
  <c r="N649" i="2"/>
  <c r="N672" i="2"/>
  <c r="O672" i="2" s="1"/>
  <c r="N673" i="2"/>
  <c r="O673" i="2" s="1"/>
  <c r="N674" i="2"/>
  <c r="O674" i="2" s="1"/>
  <c r="N678" i="2"/>
  <c r="O678" i="2" s="1"/>
  <c r="N687" i="2"/>
  <c r="N695" i="2"/>
  <c r="O695" i="2" s="1"/>
  <c r="N699" i="2"/>
  <c r="O699" i="2" s="1"/>
  <c r="N708" i="2"/>
  <c r="O708" i="2" s="1"/>
  <c r="N713" i="2"/>
  <c r="O713" i="2" s="1"/>
  <c r="N716" i="2"/>
  <c r="O716" i="2" s="1"/>
  <c r="N720" i="2"/>
  <c r="O720" i="2" s="1"/>
  <c r="N729" i="2"/>
  <c r="O729" i="2" s="1"/>
  <c r="N735" i="2"/>
  <c r="O735" i="2" s="1"/>
  <c r="N736" i="2"/>
  <c r="O736" i="2" s="1"/>
  <c r="N741" i="2"/>
  <c r="O741" i="2" s="1"/>
  <c r="N742" i="2"/>
  <c r="O742" i="2" s="1"/>
  <c r="N765" i="2"/>
  <c r="O765" i="2" s="1"/>
  <c r="N779" i="2"/>
  <c r="N782" i="2"/>
  <c r="O782" i="2" s="1"/>
  <c r="N799" i="2"/>
  <c r="O799" i="2" s="1"/>
  <c r="N811" i="2"/>
  <c r="N814" i="2"/>
  <c r="O814" i="2" s="1"/>
  <c r="N822" i="2"/>
  <c r="O822" i="2" s="1"/>
  <c r="N828" i="2"/>
  <c r="O828" i="2" s="1"/>
  <c r="N842" i="2"/>
  <c r="O842" i="2" s="1"/>
  <c r="N854" i="2"/>
  <c r="O854" i="2" s="1"/>
  <c r="N858" i="2"/>
  <c r="O858" i="2" s="1"/>
  <c r="N876" i="2"/>
  <c r="O876" i="2" s="1"/>
  <c r="N921" i="2"/>
  <c r="O921" i="2" s="1"/>
  <c r="N938" i="2"/>
  <c r="O938" i="2" s="1"/>
  <c r="N951" i="2"/>
  <c r="O951" i="2" s="1"/>
  <c r="N954" i="2"/>
  <c r="O954" i="2" s="1"/>
  <c r="N955" i="2"/>
  <c r="O955" i="2" s="1"/>
  <c r="N966" i="2"/>
  <c r="O966" i="2" s="1"/>
  <c r="N971" i="2"/>
  <c r="O971" i="2" s="1"/>
  <c r="N980" i="2"/>
  <c r="N991" i="2"/>
  <c r="O991" i="2" s="1"/>
  <c r="N1035" i="2"/>
  <c r="N1040" i="2"/>
  <c r="O1040" i="2" s="1"/>
  <c r="N1051" i="2"/>
  <c r="O1051" i="2" s="1"/>
  <c r="N1070" i="2"/>
  <c r="N1079" i="2"/>
  <c r="O1079" i="2" s="1"/>
  <c r="N1084" i="2"/>
  <c r="N1089" i="2"/>
  <c r="O1089" i="2" s="1"/>
  <c r="N1087" i="2"/>
  <c r="O1087" i="2" s="1"/>
  <c r="N1103" i="2"/>
  <c r="O1103" i="2" s="1"/>
  <c r="N1131" i="2"/>
  <c r="N1134" i="2"/>
  <c r="N1141" i="2"/>
  <c r="O1141" i="2" s="1"/>
  <c r="N1142" i="2"/>
  <c r="O1142" i="2" s="1"/>
  <c r="N1168" i="2"/>
  <c r="O1168" i="2" s="1"/>
  <c r="N1188" i="2"/>
  <c r="O1188" i="2" s="1"/>
  <c r="N1191" i="2"/>
  <c r="O1191" i="2" s="1"/>
  <c r="N1195" i="2"/>
  <c r="O1195" i="2" s="1"/>
  <c r="N1228" i="2"/>
  <c r="N1235" i="2"/>
  <c r="O1235" i="2" s="1"/>
  <c r="N1234" i="2"/>
  <c r="O1234" i="2" s="1"/>
  <c r="N1243" i="2"/>
  <c r="O1243" i="2" s="1"/>
  <c r="N1267" i="2"/>
  <c r="O1267" i="2" s="1"/>
  <c r="N1268" i="2"/>
  <c r="O1268" i="2" s="1"/>
  <c r="N1273" i="2"/>
  <c r="O1273" i="2" s="1"/>
  <c r="N1274" i="2"/>
  <c r="O1274" i="2" s="1"/>
  <c r="N1280" i="2"/>
  <c r="O1280" i="2" s="1"/>
  <c r="N1283" i="2"/>
  <c r="N1287" i="2"/>
  <c r="O1287" i="2" s="1"/>
  <c r="N1291" i="2"/>
  <c r="O1291" i="2" s="1"/>
  <c r="N1299" i="2"/>
  <c r="O1299" i="2" s="1"/>
  <c r="N1323" i="2"/>
  <c r="O1323" i="2" s="1"/>
  <c r="N1328" i="2"/>
  <c r="O1328" i="2" s="1"/>
  <c r="N1350" i="2"/>
  <c r="O1350" i="2" s="1"/>
  <c r="N1361" i="2"/>
  <c r="O1361" i="2" s="1"/>
  <c r="N1374" i="2"/>
  <c r="O1374" i="2" s="1"/>
  <c r="N1394" i="2"/>
  <c r="O1394" i="2" s="1"/>
  <c r="N1400" i="2"/>
  <c r="O1400" i="2" s="1"/>
  <c r="N1402" i="2"/>
  <c r="O1402" i="2" s="1"/>
  <c r="N1416" i="2"/>
  <c r="O1416" i="2" s="1"/>
  <c r="N1432" i="2"/>
  <c r="O1432" i="2" s="1"/>
  <c r="N1438" i="2"/>
  <c r="O1438" i="2" s="1"/>
  <c r="N1448" i="2"/>
  <c r="O1448" i="2" s="1"/>
  <c r="N1455" i="2"/>
  <c r="O1455" i="2" s="1"/>
  <c r="N1462" i="2"/>
  <c r="O1462" i="2" s="1"/>
  <c r="N1464" i="2"/>
  <c r="O1464" i="2" s="1"/>
  <c r="N1468" i="2"/>
  <c r="O1468" i="2" s="1"/>
  <c r="N1471" i="2"/>
  <c r="O1471" i="2" s="1"/>
  <c r="N1493" i="2"/>
  <c r="O1493" i="2" s="1"/>
  <c r="N1494" i="2"/>
  <c r="O1494" i="2" s="1"/>
  <c r="N1497" i="2"/>
  <c r="O1497" i="2" s="1"/>
  <c r="N1503" i="2"/>
  <c r="O1503" i="2" s="1"/>
  <c r="N1505" i="2"/>
  <c r="O1505" i="2" s="1"/>
  <c r="N1507" i="2"/>
  <c r="O1507" i="2" s="1"/>
  <c r="N1532" i="2"/>
  <c r="O1532" i="2" s="1"/>
  <c r="N1535" i="2"/>
  <c r="O1535" i="2" s="1"/>
  <c r="N1561" i="2"/>
  <c r="O1561" i="2" s="1"/>
  <c r="N1565" i="2"/>
  <c r="N1572" i="2"/>
  <c r="O1572" i="2" s="1"/>
  <c r="N1576" i="2"/>
  <c r="N1580" i="2"/>
  <c r="O1580" i="2" s="1"/>
  <c r="N1587" i="2"/>
  <c r="O1587" i="2" s="1"/>
  <c r="N1595" i="2"/>
  <c r="O1595" i="2" s="1"/>
  <c r="N1598" i="2"/>
  <c r="O1598" i="2" s="1"/>
  <c r="N1603" i="2"/>
  <c r="O1603" i="2" s="1"/>
  <c r="N1611" i="2"/>
  <c r="O1611" i="2" s="1"/>
  <c r="N1624" i="2"/>
  <c r="O1624" i="2" s="1"/>
  <c r="N1625" i="2"/>
  <c r="O1625" i="2" s="1"/>
  <c r="N1629" i="2"/>
  <c r="O1629" i="2" s="1"/>
  <c r="N1634" i="2"/>
  <c r="N1637" i="2"/>
  <c r="O1637" i="2" s="1"/>
  <c r="N1642" i="2"/>
  <c r="N1662" i="2"/>
  <c r="O1662" i="2" s="1"/>
  <c r="N1691" i="2"/>
  <c r="N1694" i="2"/>
  <c r="O1694" i="2" s="1"/>
  <c r="N1699" i="2"/>
  <c r="O1699" i="2" s="1"/>
  <c r="N1732" i="2"/>
  <c r="O1732" i="2" s="1"/>
  <c r="N1734" i="2"/>
  <c r="N1741" i="2"/>
  <c r="O1741" i="2" s="1"/>
  <c r="N1757" i="2"/>
  <c r="O1757" i="2" s="1"/>
  <c r="N1767" i="2"/>
  <c r="O1767" i="2" s="1"/>
  <c r="N1770" i="2"/>
  <c r="O1770" i="2" s="1"/>
  <c r="N1772" i="2"/>
  <c r="N1777" i="2"/>
  <c r="O1777" i="2" s="1"/>
  <c r="N1797" i="2"/>
  <c r="O1797" i="2" s="1"/>
  <c r="N1802" i="2"/>
  <c r="O1802" i="2" s="1"/>
  <c r="N1806" i="2"/>
  <c r="O1806" i="2" s="1"/>
  <c r="N1807" i="2"/>
  <c r="O1807" i="2" s="1"/>
  <c r="N1813" i="2"/>
  <c r="N1817" i="2"/>
  <c r="O1817" i="2" s="1"/>
  <c r="N1821" i="2"/>
  <c r="N1827" i="2"/>
  <c r="N1831" i="2"/>
  <c r="N1839" i="2"/>
  <c r="N1868" i="2"/>
  <c r="N1875" i="2"/>
  <c r="O1875" i="2" s="1"/>
  <c r="N1893" i="2"/>
  <c r="N1902" i="2"/>
  <c r="O1902" i="2" s="1"/>
  <c r="N1915" i="2"/>
  <c r="O1915" i="2" s="1"/>
  <c r="N1919" i="2"/>
  <c r="N1929" i="2"/>
  <c r="O1929" i="2" s="1"/>
  <c r="N1941" i="2"/>
  <c r="O1941" i="2" s="1"/>
  <c r="N1959" i="2"/>
  <c r="O1959" i="2" s="1"/>
  <c r="N1967" i="2"/>
  <c r="O1967" i="2" s="1"/>
  <c r="N1968" i="2"/>
  <c r="O1968" i="2" s="1"/>
  <c r="N1973" i="2"/>
  <c r="O1973" i="2" s="1"/>
  <c r="N1989" i="2"/>
  <c r="O1989" i="2" s="1"/>
  <c r="N2004" i="2"/>
  <c r="O2004" i="2" s="1"/>
  <c r="N2009" i="2"/>
  <c r="O2009" i="2" s="1"/>
  <c r="N2017" i="2"/>
  <c r="O2017" i="2" s="1"/>
  <c r="N2033" i="2"/>
  <c r="O2033" i="2" s="1"/>
  <c r="N2043" i="2"/>
  <c r="O2043" i="2" s="1"/>
  <c r="N2070" i="2"/>
  <c r="O2070" i="2" s="1"/>
  <c r="N2065" i="2"/>
  <c r="N2078" i="2"/>
  <c r="O2078" i="2" s="1"/>
  <c r="N2079" i="2"/>
  <c r="O2079" i="2" s="1"/>
  <c r="N2084" i="2"/>
  <c r="N2091" i="2"/>
  <c r="N2117" i="2"/>
  <c r="O2117" i="2" s="1"/>
  <c r="N2136" i="2"/>
  <c r="O2136" i="2" s="1"/>
  <c r="N2162" i="2"/>
  <c r="N2173" i="2"/>
  <c r="N2177" i="2"/>
  <c r="N2188" i="2"/>
  <c r="O2188" i="2" s="1"/>
  <c r="N2202" i="2"/>
  <c r="O2202" i="2" s="1"/>
  <c r="N2228" i="2"/>
  <c r="O2228" i="2" s="1"/>
  <c r="N2247" i="2"/>
  <c r="O2247" i="2" s="1"/>
  <c r="N2253" i="2"/>
  <c r="O2253" i="2" s="1"/>
  <c r="N2261" i="2"/>
  <c r="O2261" i="2" s="1"/>
  <c r="N2265" i="2"/>
  <c r="O2265" i="2" s="1"/>
  <c r="N2269" i="2"/>
  <c r="O2269" i="2" s="1"/>
  <c r="N2280" i="2"/>
  <c r="O2280" i="2" s="1"/>
  <c r="N2284" i="2"/>
  <c r="O2284" i="2" s="1"/>
  <c r="N2287" i="2"/>
  <c r="O2287" i="2" s="1"/>
  <c r="N2289" i="2"/>
  <c r="O2289" i="2" s="1"/>
  <c r="N2291" i="2"/>
  <c r="O2291" i="2" s="1"/>
  <c r="N2304" i="2"/>
  <c r="N2308" i="2"/>
  <c r="N2316" i="2"/>
  <c r="O2316" i="2" s="1"/>
  <c r="N2324" i="2"/>
  <c r="O2324" i="2" s="1"/>
  <c r="N2326" i="2"/>
  <c r="O2326" i="2" s="1"/>
  <c r="N2356" i="2"/>
  <c r="O2356" i="2" s="1"/>
  <c r="N2360" i="2"/>
  <c r="O2360" i="2" s="1"/>
  <c r="N2362" i="2"/>
  <c r="N2363" i="2"/>
  <c r="N2371" i="2"/>
  <c r="O2371" i="2" s="1"/>
  <c r="N2389" i="2"/>
  <c r="O2389" i="2" s="1"/>
  <c r="N2404" i="2"/>
  <c r="O2404" i="2" s="1"/>
  <c r="N2442" i="2"/>
  <c r="O2442" i="2" s="1"/>
  <c r="N2457" i="2"/>
  <c r="O2457" i="2" s="1"/>
  <c r="N2459" i="2"/>
  <c r="O2459" i="2" s="1"/>
  <c r="N8" i="2"/>
  <c r="O8" i="2" s="1"/>
  <c r="N37" i="2"/>
  <c r="N81" i="2"/>
  <c r="O81" i="2" s="1"/>
  <c r="N92" i="2"/>
  <c r="O92" i="2" s="1"/>
  <c r="N97" i="2"/>
  <c r="O97" i="2" s="1"/>
  <c r="N104" i="2"/>
  <c r="O104" i="2" s="1"/>
  <c r="N121" i="2"/>
  <c r="O121" i="2" s="1"/>
  <c r="N126" i="2"/>
  <c r="O126" i="2" s="1"/>
  <c r="N147" i="2"/>
  <c r="O147" i="2" s="1"/>
  <c r="N156" i="2"/>
  <c r="O156" i="2" s="1"/>
  <c r="N162" i="2"/>
  <c r="N174" i="2"/>
  <c r="O174" i="2" s="1"/>
  <c r="N234" i="2"/>
  <c r="N314" i="2"/>
  <c r="O314" i="2" s="1"/>
  <c r="N380" i="2"/>
  <c r="N383" i="2"/>
  <c r="N392" i="2"/>
  <c r="O392" i="2" s="1"/>
  <c r="N416" i="2"/>
  <c r="O416" i="2" s="1"/>
  <c r="N420" i="2"/>
  <c r="N441" i="2"/>
  <c r="O441" i="2" s="1"/>
  <c r="N442" i="2"/>
  <c r="O442" i="2" s="1"/>
  <c r="N451" i="2"/>
  <c r="O451" i="2" s="1"/>
  <c r="N468" i="2"/>
  <c r="O468" i="2" s="1"/>
  <c r="N530" i="2"/>
  <c r="O530" i="2" s="1"/>
  <c r="N586" i="2"/>
  <c r="O586" i="2" s="1"/>
  <c r="N588" i="2"/>
  <c r="O588" i="2" s="1"/>
  <c r="N598" i="2"/>
  <c r="O598" i="2" s="1"/>
  <c r="N618" i="2"/>
  <c r="N620" i="2"/>
  <c r="O620" i="2" s="1"/>
  <c r="N621" i="2"/>
  <c r="O621" i="2" s="1"/>
  <c r="N636" i="2"/>
  <c r="O636" i="2" s="1"/>
  <c r="N662" i="2"/>
  <c r="O662" i="2" s="1"/>
  <c r="N771" i="2"/>
  <c r="O771" i="2" s="1"/>
  <c r="N773" i="2"/>
  <c r="O773" i="2" s="1"/>
  <c r="N803" i="2"/>
  <c r="O803" i="2" s="1"/>
  <c r="N827" i="2"/>
  <c r="O827" i="2" s="1"/>
  <c r="N847" i="2"/>
  <c r="O847" i="2" s="1"/>
  <c r="N862" i="2"/>
  <c r="O862" i="2" s="1"/>
  <c r="N903" i="2"/>
  <c r="N911" i="2"/>
  <c r="N913" i="2"/>
  <c r="O913" i="2" s="1"/>
  <c r="N933" i="2"/>
  <c r="O933" i="2" s="1"/>
  <c r="N978" i="2"/>
  <c r="N979" i="2"/>
  <c r="O979" i="2" s="1"/>
  <c r="N1017" i="2"/>
  <c r="O1017" i="2" s="1"/>
  <c r="N1018" i="2"/>
  <c r="O1018" i="2" s="1"/>
  <c r="N1022" i="2"/>
  <c r="O1022" i="2" s="1"/>
  <c r="N1059" i="2"/>
  <c r="O1059" i="2" s="1"/>
  <c r="N1065" i="2"/>
  <c r="O1065" i="2" s="1"/>
  <c r="N1095" i="2"/>
  <c r="N1108" i="2"/>
  <c r="O1108" i="2" s="1"/>
  <c r="N1114" i="2"/>
  <c r="O1114" i="2" s="1"/>
  <c r="N1165" i="2"/>
  <c r="N1175" i="2"/>
  <c r="O1175" i="2" s="1"/>
  <c r="N1182" i="2"/>
  <c r="O1182" i="2" s="1"/>
  <c r="N1185" i="2"/>
  <c r="N1194" i="2"/>
  <c r="O1194" i="2" s="1"/>
  <c r="N1205" i="2"/>
  <c r="O1205" i="2" s="1"/>
  <c r="N1233" i="2"/>
  <c r="O1233" i="2" s="1"/>
  <c r="N1254" i="2"/>
  <c r="O1254" i="2" s="1"/>
  <c r="N1259" i="2"/>
  <c r="O1259" i="2" s="1"/>
  <c r="N1281" i="2"/>
  <c r="O1281" i="2" s="1"/>
  <c r="N1282" i="2"/>
  <c r="O1282" i="2" s="1"/>
  <c r="N1286" i="2"/>
  <c r="O1286" i="2" s="1"/>
  <c r="N1300" i="2"/>
  <c r="O1300" i="2" s="1"/>
  <c r="N1304" i="2"/>
  <c r="O1304" i="2" s="1"/>
  <c r="N1311" i="2"/>
  <c r="O1311" i="2" s="1"/>
  <c r="N1351" i="2"/>
  <c r="O1351" i="2" s="1"/>
  <c r="N1369" i="2"/>
  <c r="O1369" i="2" s="1"/>
  <c r="N1446" i="2"/>
  <c r="O1446" i="2" s="1"/>
  <c r="N1461" i="2"/>
  <c r="O1461" i="2" s="1"/>
  <c r="N1466" i="2"/>
  <c r="O1466" i="2" s="1"/>
  <c r="N1479" i="2"/>
  <c r="O1479" i="2" s="1"/>
  <c r="N1484" i="2"/>
  <c r="O1484" i="2" s="1"/>
  <c r="N1506" i="2"/>
  <c r="O1506" i="2" s="1"/>
  <c r="N1510" i="2"/>
  <c r="N1519" i="2"/>
  <c r="N1525" i="2"/>
  <c r="O1525" i="2" s="1"/>
  <c r="N1560" i="2"/>
  <c r="N1567" i="2"/>
  <c r="O1567" i="2" s="1"/>
  <c r="N1643" i="2"/>
  <c r="N1672" i="2"/>
  <c r="O1672" i="2" s="1"/>
  <c r="N1681" i="2"/>
  <c r="O1681" i="2" s="1"/>
  <c r="N1692" i="2"/>
  <c r="N1695" i="2"/>
  <c r="O1695" i="2" s="1"/>
  <c r="N1755" i="2"/>
  <c r="O1755" i="2" s="1"/>
  <c r="N1787" i="2"/>
  <c r="O1787" i="2" s="1"/>
  <c r="N1789" i="2"/>
  <c r="O1789" i="2" s="1"/>
  <c r="N1792" i="2"/>
  <c r="O1792" i="2" s="1"/>
  <c r="N1805" i="2"/>
  <c r="O1805" i="2" s="1"/>
  <c r="N1836" i="2"/>
  <c r="N1863" i="2"/>
  <c r="O1863" i="2" s="1"/>
  <c r="N1876" i="2"/>
  <c r="O1876" i="2" s="1"/>
  <c r="N1904" i="2"/>
  <c r="O1904" i="2" s="1"/>
  <c r="N1924" i="2"/>
  <c r="O1924" i="2" s="1"/>
  <c r="N1961" i="2"/>
  <c r="N1965" i="2"/>
  <c r="O1965" i="2" s="1"/>
  <c r="N1969" i="2"/>
  <c r="O1969" i="2" s="1"/>
  <c r="N1976" i="2"/>
  <c r="O1976" i="2" s="1"/>
  <c r="N1985" i="2"/>
  <c r="O1985" i="2" s="1"/>
  <c r="N2002" i="2"/>
  <c r="O2002" i="2" s="1"/>
  <c r="N2007" i="2"/>
  <c r="O2007" i="2" s="1"/>
  <c r="N2016" i="2"/>
  <c r="O2016" i="2" s="1"/>
  <c r="N2032" i="2"/>
  <c r="O2032" i="2" s="1"/>
  <c r="N2035" i="2"/>
  <c r="O2035" i="2" s="1"/>
  <c r="N2068" i="2"/>
  <c r="N2092" i="2"/>
  <c r="N2108" i="2"/>
  <c r="O2108" i="2" s="1"/>
  <c r="N2115" i="2"/>
  <c r="O2115" i="2" s="1"/>
  <c r="N2120" i="2"/>
  <c r="O2120" i="2" s="1"/>
  <c r="N2134" i="2"/>
  <c r="N2155" i="2"/>
  <c r="O2155" i="2" s="1"/>
  <c r="N2178" i="2"/>
  <c r="N2189" i="2"/>
  <c r="N2191" i="2"/>
  <c r="O2191" i="2" s="1"/>
  <c r="N2205" i="2"/>
  <c r="O2205" i="2" s="1"/>
  <c r="N2206" i="2"/>
  <c r="O2206" i="2" s="1"/>
  <c r="N2207" i="2"/>
  <c r="O2207" i="2" s="1"/>
  <c r="N2211" i="2"/>
  <c r="O2211" i="2" s="1"/>
  <c r="N2218" i="2"/>
  <c r="O2218" i="2" s="1"/>
  <c r="N2229" i="2"/>
  <c r="O2229" i="2" s="1"/>
  <c r="N2245" i="2"/>
  <c r="O2245" i="2" s="1"/>
  <c r="N2252" i="2"/>
  <c r="O2252" i="2" s="1"/>
  <c r="N2288" i="2"/>
  <c r="O2288" i="2" s="1"/>
  <c r="N2300" i="2"/>
  <c r="O2300" i="2" s="1"/>
  <c r="N2307" i="2"/>
  <c r="O2307" i="2" s="1"/>
  <c r="N2314" i="2"/>
  <c r="O2314" i="2" s="1"/>
  <c r="N2323" i="2"/>
  <c r="O2323" i="2" s="1"/>
  <c r="N2345" i="2"/>
  <c r="O2345" i="2" s="1"/>
  <c r="N2353" i="2"/>
  <c r="N2367" i="2"/>
  <c r="O2367" i="2" s="1"/>
  <c r="N2370" i="2"/>
  <c r="O2370" i="2" s="1"/>
  <c r="N2372" i="2"/>
  <c r="O2372" i="2" s="1"/>
  <c r="N2394" i="2"/>
  <c r="N2399" i="2"/>
  <c r="O2399" i="2" s="1"/>
  <c r="N2405" i="2"/>
  <c r="O2405" i="2" s="1"/>
  <c r="N2408" i="2"/>
  <c r="O2408" i="2" s="1"/>
  <c r="N2410" i="2"/>
  <c r="O2410" i="2" s="1"/>
  <c r="N2427" i="2"/>
  <c r="N2445" i="2"/>
  <c r="O2445" i="2" s="1"/>
  <c r="N2469" i="2"/>
  <c r="O2469" i="2" s="1"/>
  <c r="N19" i="2"/>
  <c r="O19" i="2" s="1"/>
  <c r="N25" i="2"/>
  <c r="O25" i="2" s="1"/>
  <c r="N56" i="2"/>
  <c r="O56" i="2" s="1"/>
  <c r="N175" i="2"/>
  <c r="O175" i="2" s="1"/>
  <c r="N235" i="2"/>
  <c r="N236" i="2"/>
  <c r="N237" i="2"/>
  <c r="N238" i="2"/>
  <c r="N239" i="2"/>
  <c r="N288" i="2"/>
  <c r="O288" i="2" s="1"/>
  <c r="N346" i="2"/>
  <c r="O346" i="2" s="1"/>
  <c r="N362" i="2"/>
  <c r="O362" i="2" s="1"/>
  <c r="N366" i="2"/>
  <c r="O366" i="2" s="1"/>
  <c r="N384" i="2"/>
  <c r="O384" i="2" s="1"/>
  <c r="N549" i="2"/>
  <c r="O549" i="2" s="1"/>
  <c r="N560" i="2"/>
  <c r="O560" i="2" s="1"/>
  <c r="N573" i="2"/>
  <c r="O573" i="2" s="1"/>
  <c r="N606" i="2"/>
  <c r="O606" i="2" s="1"/>
  <c r="N650" i="2"/>
  <c r="N651" i="2"/>
  <c r="O651" i="2" s="1"/>
  <c r="N660" i="2"/>
  <c r="O660" i="2" s="1"/>
  <c r="N697" i="2"/>
  <c r="O697" i="2" s="1"/>
  <c r="N701" i="2"/>
  <c r="O701" i="2" s="1"/>
  <c r="N715" i="2"/>
  <c r="O715" i="2" s="1"/>
  <c r="N774" i="2"/>
  <c r="O774" i="2" s="1"/>
  <c r="N781" i="2"/>
  <c r="O781" i="2" s="1"/>
  <c r="N810" i="2"/>
  <c r="O810" i="2" s="1"/>
  <c r="N813" i="2"/>
  <c r="O813" i="2" s="1"/>
  <c r="N848" i="2"/>
  <c r="O848" i="2" s="1"/>
  <c r="N849" i="2"/>
  <c r="O849" i="2" s="1"/>
  <c r="N877" i="2"/>
  <c r="O877" i="2" s="1"/>
  <c r="N879" i="2"/>
  <c r="O879" i="2" s="1"/>
  <c r="N904" i="2"/>
  <c r="N937" i="2"/>
  <c r="O937" i="2" s="1"/>
  <c r="N1000" i="2"/>
  <c r="O1000" i="2" s="1"/>
  <c r="N1021" i="2"/>
  <c r="O1021" i="2" s="1"/>
  <c r="N1029" i="2"/>
  <c r="O1029" i="2" s="1"/>
  <c r="N1062" i="2"/>
  <c r="O1062" i="2" s="1"/>
  <c r="N1069" i="2"/>
  <c r="N1126" i="2"/>
  <c r="O1126" i="2" s="1"/>
  <c r="N1144" i="2"/>
  <c r="O1144" i="2" s="1"/>
  <c r="N1145" i="2"/>
  <c r="O1145" i="2" s="1"/>
  <c r="N1158" i="2"/>
  <c r="O1158" i="2" s="1"/>
  <c r="N1192" i="2"/>
  <c r="O1192" i="2" s="1"/>
  <c r="N1211" i="2"/>
  <c r="O1211" i="2" s="1"/>
  <c r="N1214" i="2"/>
  <c r="O1214" i="2" s="1"/>
  <c r="N1242" i="2"/>
  <c r="N1255" i="2"/>
  <c r="O1255" i="2" s="1"/>
  <c r="N1285" i="2"/>
  <c r="O1285" i="2" s="1"/>
  <c r="N1290" i="2"/>
  <c r="O1290" i="2" s="1"/>
  <c r="N1427" i="2"/>
  <c r="O1427" i="2" s="1"/>
  <c r="N1444" i="2"/>
  <c r="O1444" i="2" s="1"/>
  <c r="N1469" i="2"/>
  <c r="O1469" i="2" s="1"/>
  <c r="N1480" i="2"/>
  <c r="O1480" i="2" s="1"/>
  <c r="N1482" i="2"/>
  <c r="O1482" i="2" s="1"/>
  <c r="N1499" i="2"/>
  <c r="O1499" i="2" s="1"/>
  <c r="N1520" i="2"/>
  <c r="N1522" i="2"/>
  <c r="O1522" i="2" s="1"/>
  <c r="N1600" i="2"/>
  <c r="N1664" i="2"/>
  <c r="N1701" i="2"/>
  <c r="O1701" i="2" s="1"/>
  <c r="N1719" i="2"/>
  <c r="O1719" i="2" s="1"/>
  <c r="N1818" i="2"/>
  <c r="O1818" i="2" s="1"/>
  <c r="N1845" i="2"/>
  <c r="N1865" i="2"/>
  <c r="O1865" i="2" s="1"/>
  <c r="N1877" i="2"/>
  <c r="O1877" i="2" s="1"/>
  <c r="N1900" i="2"/>
  <c r="O1900" i="2" s="1"/>
  <c r="N1916" i="2"/>
  <c r="O1916" i="2" s="1"/>
  <c r="N1958" i="2"/>
  <c r="O1958" i="2" s="1"/>
  <c r="N1986" i="2"/>
  <c r="O1986" i="2" s="1"/>
  <c r="N2023" i="2"/>
  <c r="O2023" i="2" s="1"/>
  <c r="N2103" i="2"/>
  <c r="O2103" i="2" s="1"/>
  <c r="N2114" i="2"/>
  <c r="O2114" i="2" s="1"/>
  <c r="N2119" i="2"/>
  <c r="O2119" i="2" s="1"/>
  <c r="N2152" i="2"/>
  <c r="O2152" i="2" s="1"/>
  <c r="N2157" i="2"/>
  <c r="O2157" i="2" s="1"/>
  <c r="N2164" i="2"/>
  <c r="O2164" i="2" s="1"/>
  <c r="N2171" i="2"/>
  <c r="N2183" i="2"/>
  <c r="O2183" i="2" s="1"/>
  <c r="N2246" i="2"/>
  <c r="O2246" i="2" s="1"/>
  <c r="N2263" i="2"/>
  <c r="N2315" i="2"/>
  <c r="O2315" i="2" s="1"/>
  <c r="N2342" i="2"/>
  <c r="N2392" i="2"/>
  <c r="O2392" i="2" s="1"/>
  <c r="N2414" i="2"/>
  <c r="O2414" i="2" s="1"/>
  <c r="N2413" i="2"/>
  <c r="O2413" i="2" s="1"/>
  <c r="N2458" i="2"/>
  <c r="O2458" i="2" s="1"/>
  <c r="N141" i="2"/>
  <c r="O141" i="2" s="1"/>
  <c r="N165" i="2"/>
  <c r="O165" i="2" s="1"/>
  <c r="N195" i="2"/>
  <c r="O195" i="2" s="1"/>
  <c r="N202" i="2"/>
  <c r="O202" i="2" s="1"/>
  <c r="N240" i="2"/>
  <c r="N241" i="2"/>
  <c r="N242" i="2"/>
  <c r="N290" i="2"/>
  <c r="N306" i="2"/>
  <c r="O306" i="2" s="1"/>
  <c r="N318" i="2"/>
  <c r="O318" i="2" s="1"/>
  <c r="N326" i="2"/>
  <c r="O326" i="2" s="1"/>
  <c r="N367" i="2"/>
  <c r="O367" i="2" s="1"/>
  <c r="N381" i="2"/>
  <c r="N401" i="2"/>
  <c r="O401" i="2" s="1"/>
  <c r="N455" i="2"/>
  <c r="O455" i="2" s="1"/>
  <c r="N457" i="2"/>
  <c r="O457" i="2" s="1"/>
  <c r="N476" i="2"/>
  <c r="O476" i="2" s="1"/>
  <c r="N479" i="2"/>
  <c r="O479" i="2" s="1"/>
  <c r="N508" i="2"/>
  <c r="O508" i="2" s="1"/>
  <c r="N574" i="2"/>
  <c r="O574" i="2" s="1"/>
  <c r="N600" i="2"/>
  <c r="O600" i="2" s="1"/>
  <c r="N613" i="2"/>
  <c r="O613" i="2" s="1"/>
  <c r="N631" i="2"/>
  <c r="O631" i="2" s="1"/>
  <c r="N638" i="2"/>
  <c r="O638" i="2" s="1"/>
  <c r="N677" i="2"/>
  <c r="O677" i="2" s="1"/>
  <c r="N688" i="2"/>
  <c r="N707" i="2"/>
  <c r="O707" i="2" s="1"/>
  <c r="N738" i="2"/>
  <c r="O738" i="2" s="1"/>
  <c r="N743" i="2"/>
  <c r="O743" i="2" s="1"/>
  <c r="N770" i="2"/>
  <c r="O770" i="2" s="1"/>
  <c r="N846" i="2"/>
  <c r="O846" i="2" s="1"/>
  <c r="N861" i="2"/>
  <c r="O861" i="2" s="1"/>
  <c r="N884" i="2"/>
  <c r="O884" i="2" s="1"/>
  <c r="N898" i="2"/>
  <c r="O898" i="2" s="1"/>
  <c r="N908" i="2"/>
  <c r="O908" i="2" s="1"/>
  <c r="N912" i="2"/>
  <c r="N917" i="2"/>
  <c r="O917" i="2" s="1"/>
  <c r="N1105" i="2"/>
  <c r="O1105" i="2" s="1"/>
  <c r="N1333" i="2"/>
  <c r="O1333" i="2" s="1"/>
  <c r="N1339" i="2"/>
  <c r="O1339" i="2" s="1"/>
  <c r="N1388" i="2"/>
  <c r="O1388" i="2" s="1"/>
  <c r="N1424" i="2"/>
  <c r="O1424" i="2" s="1"/>
  <c r="N1439" i="2"/>
  <c r="N1445" i="2"/>
  <c r="O1445" i="2" s="1"/>
  <c r="N1508" i="2"/>
  <c r="O1508" i="2" s="1"/>
  <c r="N1551" i="2"/>
  <c r="O1551" i="2" s="1"/>
  <c r="N1654" i="2"/>
  <c r="O1654" i="2" s="1"/>
  <c r="N1659" i="2"/>
  <c r="O1659" i="2" s="1"/>
  <c r="N1668" i="2"/>
  <c r="O1668" i="2" s="1"/>
  <c r="N1689" i="2"/>
  <c r="O1689" i="2" s="1"/>
  <c r="N1712" i="2"/>
  <c r="O1712" i="2" s="1"/>
  <c r="N1740" i="2"/>
  <c r="O1740" i="2" s="1"/>
  <c r="N1752" i="2"/>
  <c r="O1752" i="2" s="1"/>
  <c r="N1775" i="2"/>
  <c r="O1775" i="2" s="1"/>
  <c r="N1842" i="2"/>
  <c r="O1842" i="2" s="1"/>
  <c r="N1878" i="2"/>
  <c r="O1878" i="2" s="1"/>
  <c r="N1908" i="2"/>
  <c r="O1908" i="2" s="1"/>
  <c r="N1935" i="2"/>
  <c r="O1935" i="2" s="1"/>
  <c r="N1948" i="2"/>
  <c r="O1948" i="2" s="1"/>
  <c r="N2015" i="2"/>
  <c r="O2015" i="2" s="1"/>
  <c r="N2049" i="2"/>
  <c r="O2049" i="2" s="1"/>
  <c r="N2101" i="2"/>
  <c r="O2101" i="2" s="1"/>
  <c r="N2110" i="2"/>
  <c r="O2110" i="2" s="1"/>
  <c r="N2126" i="2"/>
  <c r="O2126" i="2" s="1"/>
  <c r="N2130" i="2"/>
  <c r="O2130" i="2" s="1"/>
  <c r="N2144" i="2"/>
  <c r="O2144" i="2" s="1"/>
  <c r="N2154" i="2"/>
  <c r="O2154" i="2" s="1"/>
  <c r="N2166" i="2"/>
  <c r="O2166" i="2" s="1"/>
  <c r="N2181" i="2"/>
  <c r="O2181" i="2" s="1"/>
  <c r="N2184" i="2"/>
  <c r="O2184" i="2" s="1"/>
  <c r="N2222" i="2"/>
  <c r="O2222" i="2" s="1"/>
  <c r="N2232" i="2"/>
  <c r="O2232" i="2" s="1"/>
  <c r="N2248" i="2"/>
  <c r="O2248" i="2" s="1"/>
  <c r="N2277" i="2"/>
  <c r="O2277" i="2" s="1"/>
  <c r="N2302" i="2"/>
  <c r="O2302" i="2" s="1"/>
  <c r="N2305" i="2"/>
  <c r="N2328" i="2"/>
  <c r="O2328" i="2" s="1"/>
  <c r="N2337" i="2"/>
  <c r="O2337" i="2" s="1"/>
  <c r="N2456" i="2"/>
  <c r="O2456" i="2" s="1"/>
  <c r="N2455" i="2"/>
  <c r="O2455" i="2" s="1"/>
  <c r="N12" i="2"/>
  <c r="O12" i="2" s="1"/>
  <c r="N16" i="2"/>
  <c r="O16" i="2" s="1"/>
  <c r="N33" i="2"/>
  <c r="O33" i="2" s="1"/>
  <c r="N38" i="2"/>
  <c r="N61" i="2"/>
  <c r="O61" i="2" s="1"/>
  <c r="N62" i="2"/>
  <c r="O62" i="2" s="1"/>
  <c r="N84" i="2"/>
  <c r="O84" i="2" s="1"/>
  <c r="N99" i="2"/>
  <c r="O99" i="2" s="1"/>
  <c r="N107" i="2"/>
  <c r="O107" i="2" s="1"/>
  <c r="N130" i="2"/>
  <c r="O130" i="2" s="1"/>
  <c r="N131" i="2"/>
  <c r="O131" i="2" s="1"/>
  <c r="N152" i="2"/>
  <c r="O152" i="2" s="1"/>
  <c r="N169" i="2"/>
  <c r="O169" i="2" s="1"/>
  <c r="N183" i="2"/>
  <c r="O183" i="2" s="1"/>
  <c r="N196" i="2"/>
  <c r="O196" i="2" s="1"/>
  <c r="N210" i="2"/>
  <c r="N243" i="2"/>
  <c r="N244" i="2"/>
  <c r="N245" i="2"/>
  <c r="N246" i="2"/>
  <c r="N247" i="2"/>
  <c r="N259" i="2"/>
  <c r="N260" i="2"/>
  <c r="N261" i="2"/>
  <c r="N268" i="2"/>
  <c r="O268" i="2" s="1"/>
  <c r="N271" i="2"/>
  <c r="O271" i="2" s="1"/>
  <c r="N274" i="2"/>
  <c r="O274" i="2" s="1"/>
  <c r="N276" i="2"/>
  <c r="O276" i="2" s="1"/>
  <c r="N278" i="2"/>
  <c r="N284" i="2"/>
  <c r="O284" i="2" s="1"/>
  <c r="N293" i="2"/>
  <c r="O293" i="2" s="1"/>
  <c r="N317" i="2"/>
  <c r="O317" i="2" s="1"/>
  <c r="N324" i="2"/>
  <c r="O324" i="2" s="1"/>
  <c r="N338" i="2"/>
  <c r="O338" i="2" s="1"/>
  <c r="N370" i="2"/>
  <c r="N377" i="2"/>
  <c r="O377" i="2" s="1"/>
  <c r="N399" i="2"/>
  <c r="O399" i="2" s="1"/>
  <c r="N428" i="2"/>
  <c r="O428" i="2" s="1"/>
  <c r="N429" i="2"/>
  <c r="N432" i="2"/>
  <c r="O432" i="2" s="1"/>
  <c r="N480" i="2"/>
  <c r="O480" i="2" s="1"/>
  <c r="N526" i="2"/>
  <c r="O526" i="2" s="1"/>
  <c r="N558" i="2"/>
  <c r="O558" i="2" s="1"/>
  <c r="N583" i="2"/>
  <c r="O583" i="2" s="1"/>
  <c r="N591" i="2"/>
  <c r="N633" i="2"/>
  <c r="N645" i="2"/>
  <c r="N663" i="2"/>
  <c r="O663" i="2" s="1"/>
  <c r="N664" i="2"/>
  <c r="N681" i="2"/>
  <c r="O681" i="2" s="1"/>
  <c r="N682" i="2"/>
  <c r="O682" i="2" s="1"/>
  <c r="N684" i="2"/>
  <c r="O684" i="2" s="1"/>
  <c r="N702" i="2"/>
  <c r="O702" i="2" s="1"/>
  <c r="N723" i="2"/>
  <c r="O723" i="2" s="1"/>
  <c r="N731" i="2"/>
  <c r="O731" i="2" s="1"/>
  <c r="N754" i="2"/>
  <c r="O754" i="2" s="1"/>
  <c r="N760" i="2"/>
  <c r="O760" i="2" s="1"/>
  <c r="N780" i="2"/>
  <c r="O780" i="2" s="1"/>
  <c r="N783" i="2"/>
  <c r="O783" i="2" s="1"/>
  <c r="N786" i="2"/>
  <c r="O786" i="2" s="1"/>
  <c r="N812" i="2"/>
  <c r="N817" i="2"/>
  <c r="N819" i="2"/>
  <c r="O819" i="2" s="1"/>
  <c r="N830" i="2"/>
  <c r="O830" i="2" s="1"/>
  <c r="N839" i="2"/>
  <c r="O839" i="2" s="1"/>
  <c r="N855" i="2"/>
  <c r="O855" i="2" s="1"/>
  <c r="N857" i="2"/>
  <c r="O857" i="2" s="1"/>
  <c r="N860" i="2"/>
  <c r="O860" i="2" s="1"/>
  <c r="N863" i="2"/>
  <c r="N867" i="2"/>
  <c r="O867" i="2" s="1"/>
  <c r="N870" i="2"/>
  <c r="O870" i="2" s="1"/>
  <c r="N872" i="2"/>
  <c r="O872" i="2" s="1"/>
  <c r="N875" i="2"/>
  <c r="O875" i="2" s="1"/>
  <c r="N885" i="2"/>
  <c r="O885" i="2" s="1"/>
  <c r="N892" i="2"/>
  <c r="O892" i="2" s="1"/>
  <c r="N902" i="2"/>
  <c r="O902" i="2" s="1"/>
  <c r="N925" i="2"/>
  <c r="O925" i="2" s="1"/>
  <c r="N930" i="2"/>
  <c r="O930" i="2" s="1"/>
  <c r="N986" i="2"/>
  <c r="O986" i="2" s="1"/>
  <c r="N1012" i="2"/>
  <c r="O1012" i="2" s="1"/>
  <c r="N1014" i="2"/>
  <c r="O1014" i="2" s="1"/>
  <c r="N1016" i="2"/>
  <c r="O1016" i="2" s="1"/>
  <c r="N1045" i="2"/>
  <c r="O1045" i="2" s="1"/>
  <c r="N1048" i="2"/>
  <c r="O1048" i="2" s="1"/>
  <c r="N1055" i="2"/>
  <c r="O1055" i="2" s="1"/>
  <c r="N1078" i="2"/>
  <c r="O1078" i="2" s="1"/>
  <c r="N1093" i="2"/>
  <c r="N1096" i="2"/>
  <c r="N1097" i="2"/>
  <c r="O1097" i="2" s="1"/>
  <c r="N1102" i="2"/>
  <c r="O1102" i="2" s="1"/>
  <c r="N1111" i="2"/>
  <c r="O1111" i="2" s="1"/>
  <c r="N1112" i="2"/>
  <c r="O1112" i="2" s="1"/>
  <c r="N1123" i="2"/>
  <c r="O1123" i="2" s="1"/>
  <c r="N1120" i="2"/>
  <c r="N1132" i="2"/>
  <c r="N1129" i="2"/>
  <c r="N1133" i="2"/>
  <c r="O1133" i="2" s="1"/>
  <c r="N1136" i="2"/>
  <c r="O1136" i="2" s="1"/>
  <c r="N1138" i="2"/>
  <c r="O1138" i="2" s="1"/>
  <c r="N1159" i="2"/>
  <c r="O1159" i="2" s="1"/>
  <c r="N1161" i="2"/>
  <c r="N1166" i="2"/>
  <c r="N1172" i="2"/>
  <c r="O1172" i="2" s="1"/>
  <c r="N1189" i="2"/>
  <c r="O1189" i="2" s="1"/>
  <c r="N1199" i="2"/>
  <c r="O1199" i="2" s="1"/>
  <c r="N1210" i="2"/>
  <c r="O1210" i="2" s="1"/>
  <c r="N1222" i="2"/>
  <c r="O1222" i="2" s="1"/>
  <c r="N1223" i="2"/>
  <c r="O1223" i="2" s="1"/>
  <c r="N1229" i="2"/>
  <c r="N1237" i="2"/>
  <c r="O1237" i="2" s="1"/>
  <c r="N1250" i="2"/>
  <c r="O1250" i="2" s="1"/>
  <c r="N1257" i="2"/>
  <c r="O1257" i="2" s="1"/>
  <c r="N1263" i="2"/>
  <c r="O1263" i="2" s="1"/>
  <c r="N1265" i="2"/>
  <c r="O1265" i="2" s="1"/>
  <c r="N1266" i="2"/>
  <c r="O1266" i="2" s="1"/>
  <c r="N1271" i="2"/>
  <c r="O1271" i="2" s="1"/>
  <c r="N1275" i="2"/>
  <c r="N1302" i="2"/>
  <c r="O1302" i="2" s="1"/>
  <c r="N1332" i="2"/>
  <c r="O1332" i="2" s="1"/>
  <c r="N1378" i="2"/>
  <c r="O1378" i="2" s="1"/>
  <c r="N1393" i="2"/>
  <c r="O1393" i="2" s="1"/>
  <c r="N1405" i="2"/>
  <c r="O1405" i="2" s="1"/>
  <c r="N1410" i="2"/>
  <c r="O1410" i="2" s="1"/>
  <c r="N1417" i="2"/>
  <c r="O1417" i="2" s="1"/>
  <c r="N1419" i="2"/>
  <c r="O1419" i="2" s="1"/>
  <c r="N1429" i="2"/>
  <c r="O1429" i="2" s="1"/>
  <c r="N1440" i="2"/>
  <c r="N1449" i="2"/>
  <c r="O1449" i="2" s="1"/>
  <c r="N1451" i="2"/>
  <c r="O1451" i="2" s="1"/>
  <c r="N1458" i="2"/>
  <c r="O1458" i="2" s="1"/>
  <c r="N1488" i="2"/>
  <c r="O1488" i="2" s="1"/>
  <c r="N1515" i="2"/>
  <c r="N1531" i="2"/>
  <c r="O1531" i="2" s="1"/>
  <c r="N1554" i="2"/>
  <c r="O1554" i="2" s="1"/>
  <c r="N1570" i="2"/>
  <c r="O1570" i="2" s="1"/>
  <c r="N1571" i="2"/>
  <c r="O1571" i="2" s="1"/>
  <c r="N1577" i="2"/>
  <c r="N1589" i="2"/>
  <c r="O1589" i="2" s="1"/>
  <c r="N1591" i="2"/>
  <c r="O1591" i="2" s="1"/>
  <c r="N1606" i="2"/>
  <c r="O1606" i="2" s="1"/>
  <c r="N1613" i="2"/>
  <c r="N1644" i="2"/>
  <c r="N1656" i="2"/>
  <c r="O1656" i="2" s="1"/>
  <c r="N1669" i="2"/>
  <c r="O1669" i="2" s="1"/>
  <c r="N1670" i="2"/>
  <c r="O1670" i="2" s="1"/>
  <c r="N1674" i="2"/>
  <c r="O1674" i="2" s="1"/>
  <c r="N1685" i="2"/>
  <c r="O1685" i="2" s="1"/>
  <c r="N1706" i="2"/>
  <c r="N1717" i="2"/>
  <c r="O1717" i="2" s="1"/>
  <c r="N1718" i="2"/>
  <c r="O1718" i="2" s="1"/>
  <c r="N1720" i="2"/>
  <c r="O1720" i="2" s="1"/>
  <c r="N1735" i="2"/>
  <c r="N1738" i="2"/>
  <c r="O1738" i="2" s="1"/>
  <c r="N1781" i="2"/>
  <c r="O1781" i="2" s="1"/>
  <c r="N1788" i="2"/>
  <c r="O1788" i="2" s="1"/>
  <c r="N1837" i="2"/>
  <c r="N1840" i="2"/>
  <c r="N1844" i="2"/>
  <c r="O1844" i="2" s="1"/>
  <c r="N1854" i="2"/>
  <c r="O1854" i="2" s="1"/>
  <c r="N1869" i="2"/>
  <c r="O1869" i="2" s="1"/>
  <c r="N1896" i="2"/>
  <c r="O1896" i="2" s="1"/>
  <c r="N1899" i="2"/>
  <c r="O1899" i="2" s="1"/>
  <c r="N1914" i="2"/>
  <c r="O1914" i="2" s="1"/>
  <c r="N1950" i="2"/>
  <c r="O1950" i="2" s="1"/>
  <c r="N2030" i="2"/>
  <c r="O2030" i="2" s="1"/>
  <c r="N2050" i="2"/>
  <c r="O2050" i="2" s="1"/>
  <c r="N2058" i="2"/>
  <c r="N2099" i="2"/>
  <c r="N2137" i="2"/>
  <c r="O2137" i="2" s="1"/>
  <c r="N2174" i="2"/>
  <c r="N2187" i="2"/>
  <c r="O2187" i="2" s="1"/>
  <c r="N2194" i="2"/>
  <c r="O2194" i="2" s="1"/>
  <c r="N2195" i="2"/>
  <c r="O2195" i="2" s="1"/>
  <c r="N2209" i="2"/>
  <c r="O2209" i="2" s="1"/>
  <c r="N2210" i="2"/>
  <c r="O2210" i="2" s="1"/>
  <c r="N2244" i="2"/>
  <c r="O2244" i="2" s="1"/>
  <c r="N2255" i="2"/>
  <c r="O2255" i="2" s="1"/>
  <c r="N2285" i="2"/>
  <c r="O2285" i="2" s="1"/>
  <c r="N2311" i="2"/>
  <c r="O2311" i="2" s="1"/>
  <c r="N2312" i="2"/>
  <c r="O2312" i="2" s="1"/>
  <c r="N2319" i="2"/>
  <c r="N2332" i="2"/>
  <c r="N2346" i="2"/>
  <c r="O2346" i="2" s="1"/>
  <c r="N2350" i="2"/>
  <c r="N2373" i="2"/>
  <c r="O2373" i="2" s="1"/>
  <c r="N2378" i="2"/>
  <c r="N2384" i="2"/>
  <c r="O2384" i="2" s="1"/>
  <c r="N2401" i="2"/>
  <c r="O2401" i="2" s="1"/>
  <c r="N2417" i="2"/>
  <c r="O2417" i="2" s="1"/>
  <c r="N2421" i="2"/>
  <c r="O2421" i="2" s="1"/>
  <c r="N2424" i="2"/>
  <c r="O2424" i="2" s="1"/>
  <c r="N2430" i="2"/>
  <c r="O2430" i="2" s="1"/>
  <c r="N4" i="2"/>
  <c r="O4" i="2" s="1"/>
  <c r="N41" i="2"/>
  <c r="O41" i="2" s="1"/>
  <c r="N83" i="2"/>
  <c r="O83" i="2" s="1"/>
  <c r="N89" i="2"/>
  <c r="O89" i="2" s="1"/>
  <c r="N98" i="2"/>
  <c r="O98" i="2" s="1"/>
  <c r="N120" i="2"/>
  <c r="O120" i="2" s="1"/>
  <c r="N128" i="2"/>
  <c r="O128" i="2" s="1"/>
  <c r="N149" i="2"/>
  <c r="O149" i="2" s="1"/>
  <c r="N163" i="2"/>
  <c r="N164" i="2"/>
  <c r="N216" i="2"/>
  <c r="N217" i="2"/>
  <c r="N248" i="2"/>
  <c r="N249" i="2"/>
  <c r="N250" i="2"/>
  <c r="N262" i="2"/>
  <c r="N270" i="2"/>
  <c r="O270" i="2" s="1"/>
  <c r="N283" i="2"/>
  <c r="O283" i="2" s="1"/>
  <c r="N327" i="2"/>
  <c r="O327" i="2" s="1"/>
  <c r="N342" i="2"/>
  <c r="O342" i="2" s="1"/>
  <c r="N374" i="2"/>
  <c r="O374" i="2" s="1"/>
  <c r="N388" i="2"/>
  <c r="O388" i="2" s="1"/>
  <c r="N410" i="2"/>
  <c r="O410" i="2" s="1"/>
  <c r="N433" i="2"/>
  <c r="O433" i="2" s="1"/>
  <c r="N439" i="2"/>
  <c r="O439" i="2" s="1"/>
  <c r="N454" i="2"/>
  <c r="O454" i="2" s="1"/>
  <c r="N460" i="2"/>
  <c r="O460" i="2" s="1"/>
  <c r="N474" i="2"/>
  <c r="O474" i="2" s="1"/>
  <c r="N484" i="2"/>
  <c r="O484" i="2" s="1"/>
  <c r="N503" i="2"/>
  <c r="O503" i="2" s="1"/>
  <c r="N513" i="2"/>
  <c r="O513" i="2" s="1"/>
  <c r="N517" i="2"/>
  <c r="O517" i="2" s="1"/>
  <c r="N534" i="2"/>
  <c r="O534" i="2" s="1"/>
  <c r="N535" i="2"/>
  <c r="O535" i="2" s="1"/>
  <c r="N550" i="2"/>
  <c r="O550" i="2" s="1"/>
  <c r="N589" i="2"/>
  <c r="O589" i="2" s="1"/>
  <c r="N592" i="2"/>
  <c r="O592" i="2" s="1"/>
  <c r="N596" i="2"/>
  <c r="O596" i="2" s="1"/>
  <c r="N612" i="2"/>
  <c r="O612" i="2" s="1"/>
  <c r="N655" i="2"/>
  <c r="O655" i="2" s="1"/>
  <c r="N704" i="2"/>
  <c r="O704" i="2" s="1"/>
  <c r="N727" i="2"/>
  <c r="O727" i="2" s="1"/>
  <c r="N746" i="2"/>
  <c r="O746" i="2" s="1"/>
  <c r="N763" i="2"/>
  <c r="O763" i="2" s="1"/>
  <c r="N772" i="2"/>
  <c r="O772" i="2" s="1"/>
  <c r="N776" i="2"/>
  <c r="N804" i="2"/>
  <c r="O804" i="2" s="1"/>
  <c r="N805" i="2"/>
  <c r="O805" i="2" s="1"/>
  <c r="N820" i="2"/>
  <c r="O820" i="2" s="1"/>
  <c r="N825" i="2"/>
  <c r="O825" i="2" s="1"/>
  <c r="N836" i="2"/>
  <c r="N869" i="2"/>
  <c r="O869" i="2" s="1"/>
  <c r="N895" i="2"/>
  <c r="O895" i="2" s="1"/>
  <c r="N899" i="2"/>
  <c r="O899" i="2" s="1"/>
  <c r="N928" i="2"/>
  <c r="N943" i="2"/>
  <c r="O943" i="2" s="1"/>
  <c r="N949" i="2"/>
  <c r="O949" i="2" s="1"/>
  <c r="N964" i="2"/>
  <c r="O964" i="2" s="1"/>
  <c r="N970" i="2"/>
  <c r="O970" i="2" s="1"/>
  <c r="N972" i="2"/>
  <c r="O972" i="2" s="1"/>
  <c r="N995" i="2"/>
  <c r="O995" i="2" s="1"/>
  <c r="N999" i="2"/>
  <c r="O999" i="2" s="1"/>
  <c r="N1007" i="2"/>
  <c r="O1007" i="2" s="1"/>
  <c r="N1028" i="2"/>
  <c r="O1028" i="2" s="1"/>
  <c r="N1128" i="2"/>
  <c r="O1128" i="2" s="1"/>
  <c r="N1151" i="2"/>
  <c r="O1151" i="2" s="1"/>
  <c r="N1160" i="2"/>
  <c r="O1160" i="2" s="1"/>
  <c r="N1167" i="2"/>
  <c r="O1167" i="2" s="1"/>
  <c r="N1197" i="2"/>
  <c r="O1197" i="2" s="1"/>
  <c r="N1207" i="2"/>
  <c r="O1207" i="2" s="1"/>
  <c r="N1208" i="2"/>
  <c r="O1208" i="2" s="1"/>
  <c r="N1232" i="2"/>
  <c r="O1232" i="2" s="1"/>
  <c r="N1236" i="2"/>
  <c r="O1236" i="2" s="1"/>
  <c r="N1258" i="2"/>
  <c r="O1258" i="2" s="1"/>
  <c r="N1284" i="2"/>
  <c r="N1289" i="2"/>
  <c r="O1289" i="2" s="1"/>
  <c r="N1295" i="2"/>
  <c r="N1306" i="2"/>
  <c r="O1306" i="2" s="1"/>
  <c r="N1334" i="2"/>
  <c r="O1334" i="2" s="1"/>
  <c r="N1340" i="2"/>
  <c r="O1340" i="2" s="1"/>
  <c r="N1355" i="2"/>
  <c r="O1355" i="2" s="1"/>
  <c r="N1356" i="2"/>
  <c r="O1356" i="2" s="1"/>
  <c r="N1366" i="2"/>
  <c r="O1366" i="2" s="1"/>
  <c r="N1370" i="2"/>
  <c r="O1370" i="2" s="1"/>
  <c r="N1381" i="2"/>
  <c r="O1381" i="2" s="1"/>
  <c r="N1383" i="2"/>
  <c r="O1383" i="2" s="1"/>
  <c r="N1384" i="2"/>
  <c r="O1384" i="2" s="1"/>
  <c r="N1387" i="2"/>
  <c r="O1387" i="2" s="1"/>
  <c r="N1420" i="2"/>
  <c r="O1420" i="2" s="1"/>
  <c r="N1426" i="2"/>
  <c r="O1426" i="2" s="1"/>
  <c r="N1428" i="2"/>
  <c r="O1428" i="2" s="1"/>
  <c r="N1435" i="2"/>
  <c r="O1435" i="2" s="1"/>
  <c r="N1447" i="2"/>
  <c r="O1447" i="2" s="1"/>
  <c r="N1459" i="2"/>
  <c r="O1459" i="2" s="1"/>
  <c r="N1463" i="2"/>
  <c r="O1463" i="2" s="1"/>
  <c r="N1500" i="2"/>
  <c r="O1500" i="2" s="1"/>
  <c r="N1523" i="2"/>
  <c r="O1523" i="2" s="1"/>
  <c r="N1548" i="2"/>
  <c r="O1548" i="2" s="1"/>
  <c r="N1558" i="2"/>
  <c r="O1558" i="2" s="1"/>
  <c r="N1568" i="2"/>
  <c r="O1568" i="2" s="1"/>
  <c r="N1596" i="2"/>
  <c r="O1596" i="2" s="1"/>
  <c r="N1599" i="2"/>
  <c r="O1599" i="2" s="1"/>
  <c r="N1601" i="2"/>
  <c r="N1616" i="2"/>
  <c r="O1616" i="2" s="1"/>
  <c r="N1640" i="2"/>
  <c r="O1640" i="2" s="1"/>
  <c r="N1649" i="2"/>
  <c r="O1649" i="2" s="1"/>
  <c r="N1651" i="2"/>
  <c r="O1651" i="2" s="1"/>
  <c r="N1700" i="2"/>
  <c r="O1700" i="2" s="1"/>
  <c r="N1723" i="2"/>
  <c r="O1723" i="2" s="1"/>
  <c r="N1730" i="2"/>
  <c r="O1730" i="2" s="1"/>
  <c r="N1736" i="2"/>
  <c r="N1739" i="2"/>
  <c r="O1739" i="2" s="1"/>
  <c r="N1759" i="2"/>
  <c r="N1794" i="2"/>
  <c r="O1794" i="2" s="1"/>
  <c r="N1822" i="2"/>
  <c r="N1823" i="2"/>
  <c r="N1846" i="2"/>
  <c r="N1879" i="2"/>
  <c r="O1879" i="2" s="1"/>
  <c r="N1884" i="2"/>
  <c r="O1884" i="2" s="1"/>
  <c r="N1888" i="2"/>
  <c r="O1888" i="2" s="1"/>
  <c r="N1889" i="2"/>
  <c r="O1889" i="2" s="1"/>
  <c r="N1897" i="2"/>
  <c r="O1897" i="2" s="1"/>
  <c r="N1921" i="2"/>
  <c r="O1921" i="2" s="1"/>
  <c r="N1951" i="2"/>
  <c r="O1951" i="2" s="1"/>
  <c r="N1954" i="2"/>
  <c r="O1954" i="2" s="1"/>
  <c r="N1979" i="2"/>
  <c r="O1979" i="2" s="1"/>
  <c r="N1991" i="2"/>
  <c r="N1996" i="2"/>
  <c r="O1996" i="2" s="1"/>
  <c r="N2006" i="2"/>
  <c r="O2006" i="2" s="1"/>
  <c r="N2037" i="2"/>
  <c r="O2037" i="2" s="1"/>
  <c r="N2048" i="2"/>
  <c r="O2048" i="2" s="1"/>
  <c r="N2090" i="2"/>
  <c r="O2090" i="2" s="1"/>
  <c r="N2104" i="2"/>
  <c r="O2104" i="2" s="1"/>
  <c r="N2105" i="2"/>
  <c r="O2105" i="2" s="1"/>
  <c r="N2106" i="2"/>
  <c r="O2106" i="2" s="1"/>
  <c r="N2118" i="2"/>
  <c r="O2118" i="2" s="1"/>
  <c r="N2151" i="2"/>
  <c r="O2151" i="2" s="1"/>
  <c r="N2158" i="2"/>
  <c r="O2158" i="2" s="1"/>
  <c r="N2217" i="2"/>
  <c r="O2217" i="2" s="1"/>
  <c r="N2223" i="2"/>
  <c r="O2223" i="2" s="1"/>
  <c r="N2254" i="2"/>
  <c r="O2254" i="2" s="1"/>
  <c r="N2256" i="2"/>
  <c r="O2256" i="2" s="1"/>
  <c r="N2258" i="2"/>
  <c r="O2258" i="2" s="1"/>
  <c r="N2270" i="2"/>
  <c r="O2270" i="2" s="1"/>
  <c r="N2275" i="2"/>
  <c r="N2294" i="2"/>
  <c r="O2294" i="2" s="1"/>
  <c r="N2298" i="2"/>
  <c r="O2298" i="2" s="1"/>
  <c r="N2303" i="2"/>
  <c r="O2303" i="2" s="1"/>
  <c r="N2334" i="2"/>
  <c r="O2334" i="2" s="1"/>
  <c r="N2355" i="2"/>
  <c r="O2355" i="2" s="1"/>
  <c r="N2358" i="2"/>
  <c r="O2358" i="2" s="1"/>
  <c r="N2359" i="2"/>
  <c r="O2359" i="2" s="1"/>
  <c r="N2365" i="2"/>
  <c r="O2365" i="2" s="1"/>
  <c r="N2388" i="2"/>
  <c r="O2388" i="2" s="1"/>
  <c r="N2402" i="2"/>
  <c r="O2402" i="2" s="1"/>
  <c r="N2407" i="2"/>
  <c r="O2407" i="2" s="1"/>
  <c r="N2449" i="2"/>
  <c r="O2449" i="2" s="1"/>
  <c r="N2466" i="2"/>
  <c r="O2466" i="2" s="1"/>
  <c r="N2470" i="2"/>
  <c r="O2470" i="2" s="1"/>
  <c r="N24" i="2"/>
  <c r="O24" i="2" s="1"/>
  <c r="N42" i="2"/>
  <c r="O42" i="2" s="1"/>
  <c r="N52" i="2"/>
  <c r="O52" i="2" s="1"/>
  <c r="N66" i="2"/>
  <c r="O66" i="2" s="1"/>
  <c r="N67" i="2"/>
  <c r="O67" i="2" s="1"/>
  <c r="N82" i="2"/>
  <c r="O82" i="2" s="1"/>
  <c r="N90" i="2"/>
  <c r="O90" i="2" s="1"/>
  <c r="N103" i="2"/>
  <c r="O103" i="2" s="1"/>
  <c r="N115" i="2"/>
  <c r="O115" i="2" s="1"/>
  <c r="N127" i="2"/>
  <c r="O127" i="2" s="1"/>
  <c r="N135" i="2"/>
  <c r="O135" i="2" s="1"/>
  <c r="N151" i="2"/>
  <c r="O151" i="2" s="1"/>
  <c r="N155" i="2"/>
  <c r="O155" i="2" s="1"/>
  <c r="N172" i="2"/>
  <c r="O172" i="2" s="1"/>
  <c r="N178" i="2"/>
  <c r="O178" i="2" s="1"/>
  <c r="N187" i="2"/>
  <c r="O187" i="2" s="1"/>
  <c r="N197" i="2"/>
  <c r="O197" i="2" s="1"/>
  <c r="N203" i="2"/>
  <c r="O203" i="2" s="1"/>
  <c r="N208" i="2"/>
  <c r="N266" i="2"/>
  <c r="O266" i="2" s="1"/>
  <c r="N275" i="2"/>
  <c r="O275" i="2" s="1"/>
  <c r="N279" i="2"/>
  <c r="N280" i="2"/>
  <c r="O280" i="2" s="1"/>
  <c r="N282" i="2"/>
  <c r="O282" i="2" s="1"/>
  <c r="N291" i="2"/>
  <c r="N294" i="2"/>
  <c r="O294" i="2" s="1"/>
  <c r="N307" i="2"/>
  <c r="O307" i="2" s="1"/>
  <c r="N309" i="2"/>
  <c r="O309" i="2" s="1"/>
  <c r="N363" i="2"/>
  <c r="O363" i="2" s="1"/>
  <c r="N394" i="2"/>
  <c r="O394" i="2" s="1"/>
  <c r="N404" i="2"/>
  <c r="O404" i="2" s="1"/>
  <c r="N412" i="2"/>
  <c r="O412" i="2" s="1"/>
  <c r="N419" i="2"/>
  <c r="O419" i="2" s="1"/>
  <c r="N452" i="2"/>
  <c r="O452" i="2" s="1"/>
  <c r="N458" i="2"/>
  <c r="O458" i="2" s="1"/>
  <c r="N467" i="2"/>
  <c r="O467" i="2" s="1"/>
  <c r="N475" i="2"/>
  <c r="O475" i="2" s="1"/>
  <c r="N477" i="2"/>
  <c r="O477" i="2" s="1"/>
  <c r="N501" i="2"/>
  <c r="O501" i="2" s="1"/>
  <c r="N502" i="2"/>
  <c r="O502" i="2" s="1"/>
  <c r="N518" i="2"/>
  <c r="O518" i="2" s="1"/>
  <c r="N520" i="2"/>
  <c r="O520" i="2" s="1"/>
  <c r="N522" i="2"/>
  <c r="O522" i="2" s="1"/>
  <c r="N536" i="2"/>
  <c r="O536" i="2" s="1"/>
  <c r="N542" i="2"/>
  <c r="N551" i="2"/>
  <c r="O551" i="2" s="1"/>
  <c r="N555" i="2"/>
  <c r="O555" i="2" s="1"/>
  <c r="N557" i="2"/>
  <c r="O557" i="2" s="1"/>
  <c r="N566" i="2"/>
  <c r="O566" i="2" s="1"/>
  <c r="N571" i="2"/>
  <c r="O571" i="2" s="1"/>
  <c r="N614" i="2"/>
  <c r="O614" i="2" s="1"/>
  <c r="N630" i="2"/>
  <c r="O630" i="2" s="1"/>
  <c r="N632" i="2"/>
  <c r="O632" i="2" s="1"/>
  <c r="N647" i="2"/>
  <c r="N654" i="2"/>
  <c r="O654" i="2" s="1"/>
  <c r="N667" i="2"/>
  <c r="O667" i="2" s="1"/>
  <c r="N671" i="2"/>
  <c r="O671" i="2" s="1"/>
  <c r="N726" i="2"/>
  <c r="O726" i="2" s="1"/>
  <c r="N739" i="2"/>
  <c r="O739" i="2" s="1"/>
  <c r="N740" i="2"/>
  <c r="O740" i="2" s="1"/>
  <c r="N758" i="2"/>
  <c r="O758" i="2" s="1"/>
  <c r="N791" i="2"/>
  <c r="O791" i="2" s="1"/>
  <c r="N792" i="2"/>
  <c r="O792" i="2" s="1"/>
  <c r="N815" i="2"/>
  <c r="O815" i="2" s="1"/>
  <c r="N826" i="2"/>
  <c r="O826" i="2" s="1"/>
  <c r="N850" i="2"/>
  <c r="O850" i="2" s="1"/>
  <c r="N851" i="2"/>
  <c r="O851" i="2" s="1"/>
  <c r="N871" i="2"/>
  <c r="O871" i="2" s="1"/>
  <c r="N874" i="2"/>
  <c r="O874" i="2" s="1"/>
  <c r="N878" i="2"/>
  <c r="O878" i="2" s="1"/>
  <c r="N883" i="2"/>
  <c r="O883" i="2" s="1"/>
  <c r="N891" i="2"/>
  <c r="O891" i="2" s="1"/>
  <c r="N890" i="2"/>
  <c r="O890" i="2" s="1"/>
  <c r="N939" i="2"/>
  <c r="O939" i="2" s="1"/>
  <c r="N956" i="2"/>
  <c r="O956" i="2" s="1"/>
  <c r="N997" i="2"/>
  <c r="O997" i="2" s="1"/>
  <c r="N1025" i="2"/>
  <c r="O1025" i="2" s="1"/>
  <c r="N1026" i="2"/>
  <c r="O1026" i="2" s="1"/>
  <c r="N1032" i="2"/>
  <c r="N1033" i="2"/>
  <c r="N1064" i="2"/>
  <c r="O1064" i="2" s="1"/>
  <c r="N1077" i="2"/>
  <c r="O1077" i="2" s="1"/>
  <c r="N1085" i="2"/>
  <c r="N1094" i="2"/>
  <c r="O1094" i="2" s="1"/>
  <c r="N1090" i="2"/>
  <c r="O1090" i="2" s="1"/>
  <c r="N1091" i="2"/>
  <c r="O1091" i="2" s="1"/>
  <c r="N1107" i="2"/>
  <c r="O1107" i="2" s="1"/>
  <c r="N1110" i="2"/>
  <c r="O1110" i="2" s="1"/>
  <c r="N1137" i="2"/>
  <c r="O1137" i="2" s="1"/>
  <c r="N1143" i="2"/>
  <c r="O1143" i="2" s="1"/>
  <c r="N1171" i="2"/>
  <c r="O1171" i="2" s="1"/>
  <c r="N1173" i="2"/>
  <c r="O1173" i="2" s="1"/>
  <c r="N1177" i="2"/>
  <c r="O1177" i="2" s="1"/>
  <c r="N1186" i="2"/>
  <c r="N1213" i="2"/>
  <c r="O1213" i="2" s="1"/>
  <c r="N1215" i="2"/>
  <c r="O1215" i="2" s="1"/>
  <c r="N1220" i="2"/>
  <c r="O1220" i="2" s="1"/>
  <c r="N1245" i="2"/>
  <c r="O1245" i="2" s="1"/>
  <c r="N1247" i="2"/>
  <c r="O1247" i="2" s="1"/>
  <c r="N1251" i="2"/>
  <c r="O1251" i="2" s="1"/>
  <c r="N1264" i="2"/>
  <c r="O1264" i="2" s="1"/>
  <c r="N1305" i="2"/>
  <c r="O1305" i="2" s="1"/>
  <c r="N1313" i="2"/>
  <c r="O1313" i="2" s="1"/>
  <c r="N1314" i="2"/>
  <c r="O1314" i="2" s="1"/>
  <c r="N1320" i="2"/>
  <c r="O1320" i="2" s="1"/>
  <c r="N1341" i="2"/>
  <c r="O1341" i="2" s="1"/>
  <c r="N1344" i="2"/>
  <c r="O1344" i="2" s="1"/>
  <c r="N1353" i="2"/>
  <c r="O1353" i="2" s="1"/>
  <c r="N1357" i="2"/>
  <c r="O1357" i="2" s="1"/>
  <c r="N1360" i="2"/>
  <c r="O1360" i="2" s="1"/>
  <c r="N1372" i="2"/>
  <c r="O1372" i="2" s="1"/>
  <c r="N1382" i="2"/>
  <c r="O1382" i="2" s="1"/>
  <c r="N1390" i="2"/>
  <c r="O1390" i="2" s="1"/>
  <c r="N1395" i="2"/>
  <c r="O1395" i="2" s="1"/>
  <c r="N1397" i="2"/>
  <c r="O1397" i="2" s="1"/>
  <c r="N1401" i="2"/>
  <c r="O1401" i="2" s="1"/>
  <c r="N1406" i="2"/>
  <c r="O1406" i="2" s="1"/>
  <c r="N1414" i="2"/>
  <c r="N1415" i="2"/>
  <c r="N1418" i="2"/>
  <c r="O1418" i="2" s="1"/>
  <c r="N1423" i="2"/>
  <c r="O1423" i="2" s="1"/>
  <c r="N1430" i="2"/>
  <c r="O1430" i="2" s="1"/>
  <c r="N1441" i="2"/>
  <c r="N1442" i="2"/>
  <c r="O1442" i="2" s="1"/>
  <c r="N1450" i="2"/>
  <c r="O1450" i="2" s="1"/>
  <c r="N1478" i="2"/>
  <c r="O1478" i="2" s="1"/>
  <c r="N1487" i="2"/>
  <c r="O1487" i="2" s="1"/>
  <c r="N1496" i="2"/>
  <c r="O1496" i="2" s="1"/>
  <c r="N1516" i="2"/>
  <c r="N1536" i="2"/>
  <c r="O1536" i="2" s="1"/>
  <c r="N1538" i="2"/>
  <c r="O1538" i="2" s="1"/>
  <c r="N1542" i="2"/>
  <c r="O1542" i="2" s="1"/>
  <c r="N1553" i="2"/>
  <c r="O1553" i="2" s="1"/>
  <c r="N1556" i="2"/>
  <c r="O1556" i="2" s="1"/>
  <c r="N1573" i="2"/>
  <c r="O1573" i="2" s="1"/>
  <c r="N1575" i="2"/>
  <c r="O1575" i="2" s="1"/>
  <c r="N1578" i="2"/>
  <c r="O1578" i="2" s="1"/>
  <c r="N1594" i="2"/>
  <c r="O1594" i="2" s="1"/>
  <c r="N1623" i="2"/>
  <c r="O1623" i="2" s="1"/>
  <c r="N1628" i="2"/>
  <c r="O1628" i="2" s="1"/>
  <c r="N1631" i="2"/>
  <c r="O1631" i="2" s="1"/>
  <c r="N1645" i="2"/>
  <c r="O1645" i="2" s="1"/>
  <c r="N1657" i="2"/>
  <c r="O1657" i="2" s="1"/>
  <c r="N1660" i="2"/>
  <c r="O1660" i="2" s="1"/>
  <c r="N1661" i="2"/>
  <c r="O1661" i="2" s="1"/>
  <c r="N1688" i="2"/>
  <c r="O1688" i="2" s="1"/>
  <c r="N1713" i="2"/>
  <c r="O1713" i="2" s="1"/>
  <c r="N1721" i="2"/>
  <c r="O1721" i="2" s="1"/>
  <c r="N1722" i="2"/>
  <c r="O1722" i="2" s="1"/>
  <c r="N1728" i="2"/>
  <c r="O1728" i="2" s="1"/>
  <c r="N1743" i="2"/>
  <c r="O1743" i="2" s="1"/>
  <c r="N1748" i="2"/>
  <c r="N1756" i="2"/>
  <c r="O1756" i="2" s="1"/>
  <c r="N1762" i="2"/>
  <c r="O1762" i="2" s="1"/>
  <c r="N1768" i="2"/>
  <c r="O1768" i="2" s="1"/>
  <c r="N1782" i="2"/>
  <c r="O1782" i="2" s="1"/>
  <c r="N1791" i="2"/>
  <c r="O1791" i="2" s="1"/>
  <c r="N1825" i="2"/>
  <c r="N1832" i="2"/>
  <c r="N1835" i="2"/>
  <c r="O1835" i="2" s="1"/>
  <c r="N1841" i="2"/>
  <c r="O1841" i="2" s="1"/>
  <c r="N1843" i="2"/>
  <c r="O1843" i="2" s="1"/>
  <c r="N1851" i="2"/>
  <c r="O1851" i="2" s="1"/>
  <c r="N1855" i="2"/>
  <c r="O1855" i="2" s="1"/>
  <c r="N1881" i="2"/>
  <c r="O1881" i="2" s="1"/>
  <c r="N1906" i="2"/>
  <c r="O1906" i="2" s="1"/>
  <c r="N1920" i="2"/>
  <c r="O1920" i="2" s="1"/>
  <c r="N1928" i="2"/>
  <c r="O1928" i="2" s="1"/>
  <c r="N1930" i="2"/>
  <c r="O1930" i="2" s="1"/>
  <c r="N1936" i="2"/>
  <c r="O1936" i="2" s="1"/>
  <c r="N1937" i="2"/>
  <c r="O1937" i="2" s="1"/>
  <c r="N1931" i="2"/>
  <c r="O1931" i="2" s="1"/>
  <c r="N1947" i="2"/>
  <c r="O1947" i="2" s="1"/>
  <c r="N1957" i="2"/>
  <c r="O1957" i="2" s="1"/>
  <c r="N1970" i="2"/>
  <c r="O1970" i="2" s="1"/>
  <c r="N1981" i="2"/>
  <c r="O1981" i="2" s="1"/>
  <c r="N1984" i="2"/>
  <c r="O1984" i="2" s="1"/>
  <c r="N1988" i="2"/>
  <c r="O1988" i="2" s="1"/>
  <c r="N1995" i="2"/>
  <c r="O1995" i="2" s="1"/>
  <c r="N2008" i="2"/>
  <c r="O2008" i="2" s="1"/>
  <c r="N2021" i="2"/>
  <c r="O2021" i="2" s="1"/>
  <c r="N2075" i="2"/>
  <c r="O2075" i="2" s="1"/>
  <c r="N2093" i="2"/>
  <c r="N2096" i="2"/>
  <c r="O2096" i="2" s="1"/>
  <c r="N2139" i="2"/>
  <c r="O2139" i="2" s="1"/>
  <c r="N2142" i="2"/>
  <c r="O2142" i="2" s="1"/>
  <c r="N2159" i="2"/>
  <c r="O2159" i="2" s="1"/>
  <c r="N2165" i="2"/>
  <c r="O2165" i="2" s="1"/>
  <c r="N2169" i="2"/>
  <c r="O2169" i="2" s="1"/>
  <c r="N2172" i="2"/>
  <c r="N2182" i="2"/>
  <c r="O2182" i="2" s="1"/>
  <c r="N2193" i="2"/>
  <c r="O2193" i="2" s="1"/>
  <c r="N2230" i="2"/>
  <c r="O2230" i="2" s="1"/>
  <c r="N2234" i="2"/>
  <c r="O2234" i="2" s="1"/>
  <c r="N2241" i="2"/>
  <c r="O2241" i="2" s="1"/>
  <c r="N2243" i="2"/>
  <c r="O2243" i="2" s="1"/>
  <c r="N2273" i="2"/>
  <c r="O2273" i="2" s="1"/>
  <c r="N2292" i="2"/>
  <c r="O2292" i="2" s="1"/>
  <c r="N2313" i="2"/>
  <c r="O2313" i="2" s="1"/>
  <c r="N2318" i="2"/>
  <c r="O2318" i="2" s="1"/>
  <c r="N2321" i="2"/>
  <c r="O2321" i="2" s="1"/>
  <c r="N2322" i="2"/>
  <c r="O2322" i="2" s="1"/>
  <c r="N2336" i="2"/>
  <c r="O2336" i="2" s="1"/>
  <c r="N2341" i="2"/>
  <c r="O2341" i="2" s="1"/>
  <c r="N2357" i="2"/>
  <c r="O2357" i="2" s="1"/>
  <c r="N2364" i="2"/>
  <c r="N2383" i="2"/>
  <c r="O2383" i="2" s="1"/>
  <c r="N2419" i="2"/>
  <c r="O2419" i="2" s="1"/>
  <c r="N2420" i="2"/>
  <c r="O2420" i="2" s="1"/>
  <c r="N2432" i="2"/>
  <c r="O2432" i="2" s="1"/>
  <c r="N2435" i="2"/>
  <c r="O2435" i="2" s="1"/>
  <c r="N2453" i="2"/>
  <c r="O2453" i="2" s="1"/>
  <c r="N2463" i="2"/>
  <c r="O2463" i="2" s="1"/>
  <c r="N2464" i="2"/>
  <c r="O2464" i="2" s="1"/>
  <c r="N2471" i="2"/>
  <c r="O2471" i="2" s="1"/>
  <c r="N3" i="2"/>
  <c r="O3" i="2" s="1"/>
  <c r="N9" i="2"/>
  <c r="O9" i="2" s="1"/>
  <c r="N31" i="2"/>
  <c r="O31" i="2" s="1"/>
  <c r="N72" i="2"/>
  <c r="O72" i="2" s="1"/>
  <c r="N94" i="2"/>
  <c r="O94" i="2" s="1"/>
  <c r="N166" i="2"/>
  <c r="O166" i="2" s="1"/>
  <c r="N176" i="2"/>
  <c r="O176" i="2" s="1"/>
  <c r="N180" i="2"/>
  <c r="N185" i="2"/>
  <c r="N201" i="2"/>
  <c r="O201" i="2" s="1"/>
  <c r="N251" i="2"/>
  <c r="N277" i="2"/>
  <c r="O277" i="2" s="1"/>
  <c r="N308" i="2"/>
  <c r="O308" i="2" s="1"/>
  <c r="N315" i="2"/>
  <c r="O315" i="2" s="1"/>
  <c r="N351" i="2"/>
  <c r="O351" i="2" s="1"/>
  <c r="N389" i="2"/>
  <c r="O389" i="2" s="1"/>
  <c r="N396" i="2"/>
  <c r="O396" i="2" s="1"/>
  <c r="N411" i="2"/>
  <c r="O411" i="2" s="1"/>
  <c r="N413" i="2"/>
  <c r="O413" i="2" s="1"/>
  <c r="N423" i="2"/>
  <c r="O423" i="2" s="1"/>
  <c r="N424" i="2"/>
  <c r="O424" i="2" s="1"/>
  <c r="N425" i="2"/>
  <c r="O425" i="2" s="1"/>
  <c r="N500" i="2"/>
  <c r="O500" i="2" s="1"/>
  <c r="N504" i="2"/>
  <c r="O504" i="2" s="1"/>
  <c r="N505" i="2"/>
  <c r="O505" i="2" s="1"/>
  <c r="N510" i="2"/>
  <c r="N515" i="2"/>
  <c r="O515" i="2" s="1"/>
  <c r="N544" i="2"/>
  <c r="O544" i="2" s="1"/>
  <c r="N577" i="2"/>
  <c r="O577" i="2" s="1"/>
  <c r="N652" i="2"/>
  <c r="O652" i="2" s="1"/>
  <c r="N657" i="2"/>
  <c r="O657" i="2" s="1"/>
  <c r="N669" i="2"/>
  <c r="O669" i="2" s="1"/>
  <c r="N680" i="2"/>
  <c r="O680" i="2" s="1"/>
  <c r="N698" i="2"/>
  <c r="O698" i="2" s="1"/>
  <c r="N733" i="2"/>
  <c r="O733" i="2" s="1"/>
  <c r="N747" i="2"/>
  <c r="O747" i="2" s="1"/>
  <c r="N759" i="2"/>
  <c r="O759" i="2" s="1"/>
  <c r="N777" i="2"/>
  <c r="N834" i="2"/>
  <c r="O834" i="2" s="1"/>
  <c r="N868" i="2"/>
  <c r="O868" i="2" s="1"/>
  <c r="N889" i="2"/>
  <c r="O889" i="2" s="1"/>
  <c r="N893" i="2"/>
  <c r="O893" i="2" s="1"/>
  <c r="N896" i="2"/>
  <c r="O896" i="2" s="1"/>
  <c r="N905" i="2"/>
  <c r="N960" i="2"/>
  <c r="O960" i="2" s="1"/>
  <c r="N982" i="2"/>
  <c r="O982" i="2" s="1"/>
  <c r="N992" i="2"/>
  <c r="O992" i="2" s="1"/>
  <c r="N1023" i="2"/>
  <c r="O1023" i="2" s="1"/>
  <c r="N1036" i="2"/>
  <c r="N1061" i="2"/>
  <c r="O1061" i="2" s="1"/>
  <c r="N1106" i="2"/>
  <c r="O1106" i="2" s="1"/>
  <c r="N1246" i="2"/>
  <c r="O1246" i="2" s="1"/>
  <c r="N1249" i="2"/>
  <c r="O1249" i="2" s="1"/>
  <c r="N1253" i="2"/>
  <c r="O1253" i="2" s="1"/>
  <c r="N1326" i="2"/>
  <c r="O1326" i="2" s="1"/>
  <c r="N1347" i="2"/>
  <c r="N1358" i="2"/>
  <c r="O1358" i="2" s="1"/>
  <c r="N1359" i="2"/>
  <c r="O1359" i="2" s="1"/>
  <c r="N1396" i="2"/>
  <c r="O1396" i="2" s="1"/>
  <c r="N1422" i="2"/>
  <c r="O1422" i="2" s="1"/>
  <c r="N1443" i="2"/>
  <c r="O1443" i="2" s="1"/>
  <c r="N1566" i="2"/>
  <c r="N1582" i="2"/>
  <c r="O1582" i="2" s="1"/>
  <c r="N1584" i="2"/>
  <c r="O1584" i="2" s="1"/>
  <c r="N1604" i="2"/>
  <c r="O1604" i="2" s="1"/>
  <c r="N1605" i="2"/>
  <c r="O1605" i="2" s="1"/>
  <c r="N1626" i="2"/>
  <c r="O1626" i="2" s="1"/>
  <c r="N1636" i="2"/>
  <c r="O1636" i="2" s="1"/>
  <c r="N1647" i="2"/>
  <c r="O1647" i="2" s="1"/>
  <c r="N1665" i="2"/>
  <c r="N1683" i="2"/>
  <c r="O1683" i="2" s="1"/>
  <c r="N1727" i="2"/>
  <c r="O1727" i="2" s="1"/>
  <c r="N1765" i="2"/>
  <c r="O1765" i="2" s="1"/>
  <c r="N1847" i="2"/>
  <c r="O1847" i="2" s="1"/>
  <c r="N1857" i="2"/>
  <c r="O1857" i="2" s="1"/>
  <c r="N1894" i="2"/>
  <c r="N1907" i="2"/>
  <c r="O1907" i="2" s="1"/>
  <c r="N1932" i="2"/>
  <c r="O1932" i="2" s="1"/>
  <c r="N1949" i="2"/>
  <c r="O1949" i="2" s="1"/>
  <c r="N1962" i="2"/>
  <c r="N1966" i="2"/>
  <c r="O1966" i="2" s="1"/>
  <c r="N2000" i="2"/>
  <c r="O2000" i="2" s="1"/>
  <c r="N2014" i="2"/>
  <c r="O2014" i="2" s="1"/>
  <c r="N2026" i="2"/>
  <c r="O2026" i="2" s="1"/>
  <c r="N2040" i="2"/>
  <c r="N2107" i="2"/>
  <c r="O2107" i="2" s="1"/>
  <c r="N2133" i="2"/>
  <c r="O2133" i="2" s="1"/>
  <c r="N2220" i="2"/>
  <c r="O2220" i="2" s="1"/>
  <c r="N2221" i="2"/>
  <c r="O2221" i="2" s="1"/>
  <c r="N2224" i="2"/>
  <c r="O2224" i="2" s="1"/>
  <c r="N2225" i="2"/>
  <c r="N2276" i="2"/>
  <c r="N2290" i="2"/>
  <c r="O2290" i="2" s="1"/>
  <c r="N2297" i="2"/>
  <c r="O2297" i="2" s="1"/>
  <c r="N2306" i="2"/>
  <c r="O2306" i="2" s="1"/>
  <c r="N2330" i="2"/>
  <c r="O2330" i="2" s="1"/>
  <c r="N2333" i="2"/>
  <c r="N2396" i="2"/>
  <c r="O2396" i="2" s="1"/>
  <c r="N2436" i="2"/>
  <c r="O2436" i="2" s="1"/>
  <c r="N2467" i="2"/>
  <c r="O2467" i="2" s="1"/>
  <c r="N18" i="2"/>
  <c r="O18" i="2" s="1"/>
  <c r="N40" i="2"/>
  <c r="O40" i="2" s="1"/>
  <c r="N44" i="2"/>
  <c r="N63" i="2"/>
  <c r="O63" i="2" s="1"/>
  <c r="N91" i="2"/>
  <c r="O91" i="2" s="1"/>
  <c r="N108" i="2"/>
  <c r="O108" i="2" s="1"/>
  <c r="N111" i="2"/>
  <c r="O111" i="2" s="1"/>
  <c r="N114" i="2"/>
  <c r="O114" i="2" s="1"/>
  <c r="N171" i="2"/>
  <c r="N181" i="2"/>
  <c r="N192" i="2"/>
  <c r="O192" i="2" s="1"/>
  <c r="N209" i="2"/>
  <c r="O209" i="2" s="1"/>
  <c r="N218" i="2"/>
  <c r="N219" i="2"/>
  <c r="N252" i="2"/>
  <c r="N321" i="2"/>
  <c r="O321" i="2" s="1"/>
  <c r="N335" i="2"/>
  <c r="O335" i="2" s="1"/>
  <c r="N340" i="2"/>
  <c r="O340" i="2" s="1"/>
  <c r="N352" i="2"/>
  <c r="O352" i="2" s="1"/>
  <c r="N364" i="2"/>
  <c r="O364" i="2" s="1"/>
  <c r="N369" i="2"/>
  <c r="O369" i="2" s="1"/>
  <c r="N375" i="2"/>
  <c r="O375" i="2" s="1"/>
  <c r="N378" i="2"/>
  <c r="O378" i="2" s="1"/>
  <c r="N385" i="2"/>
  <c r="O385" i="2" s="1"/>
  <c r="N390" i="2"/>
  <c r="O390" i="2" s="1"/>
  <c r="N402" i="2"/>
  <c r="O402" i="2" s="1"/>
  <c r="N427" i="2"/>
  <c r="N436" i="2"/>
  <c r="N437" i="2"/>
  <c r="N449" i="2"/>
  <c r="O449" i="2" s="1"/>
  <c r="N478" i="2"/>
  <c r="O478" i="2" s="1"/>
  <c r="N483" i="2"/>
  <c r="O483" i="2" s="1"/>
  <c r="N494" i="2"/>
  <c r="O494" i="2" s="1"/>
  <c r="N516" i="2"/>
  <c r="O516" i="2" s="1"/>
  <c r="N521" i="2"/>
  <c r="O521" i="2" s="1"/>
  <c r="N527" i="2"/>
  <c r="O527" i="2" s="1"/>
  <c r="N545" i="2"/>
  <c r="O545" i="2" s="1"/>
  <c r="N561" i="2"/>
  <c r="O561" i="2" s="1"/>
  <c r="N562" i="2"/>
  <c r="O562" i="2" s="1"/>
  <c r="N580" i="2"/>
  <c r="N604" i="2"/>
  <c r="O604" i="2" s="1"/>
  <c r="N609" i="2"/>
  <c r="O609" i="2" s="1"/>
  <c r="N610" i="2"/>
  <c r="O610" i="2" s="1"/>
  <c r="N615" i="2"/>
  <c r="O615" i="2" s="1"/>
  <c r="N619" i="2"/>
  <c r="O619" i="2" s="1"/>
  <c r="N624" i="2"/>
  <c r="O624" i="2" s="1"/>
  <c r="N637" i="2"/>
  <c r="O637" i="2" s="1"/>
  <c r="N665" i="2"/>
  <c r="N668" i="2"/>
  <c r="O668" i="2" s="1"/>
  <c r="N693" i="2"/>
  <c r="O693" i="2" s="1"/>
  <c r="N705" i="2"/>
  <c r="O705" i="2" s="1"/>
  <c r="N706" i="2"/>
  <c r="O706" i="2" s="1"/>
  <c r="N711" i="2"/>
  <c r="O711" i="2" s="1"/>
  <c r="N734" i="2"/>
  <c r="O734" i="2" s="1"/>
  <c r="N757" i="2"/>
  <c r="O757" i="2" s="1"/>
  <c r="N785" i="2"/>
  <c r="O785" i="2" s="1"/>
  <c r="N793" i="2"/>
  <c r="N806" i="2"/>
  <c r="O806" i="2" s="1"/>
  <c r="N840" i="2"/>
  <c r="O840" i="2" s="1"/>
  <c r="N841" i="2"/>
  <c r="O841" i="2" s="1"/>
  <c r="N856" i="2"/>
  <c r="O856" i="2" s="1"/>
  <c r="N880" i="2"/>
  <c r="O880" i="2" s="1"/>
  <c r="N894" i="2"/>
  <c r="O894" i="2" s="1"/>
  <c r="N901" i="2"/>
  <c r="O901" i="2" s="1"/>
  <c r="N906" i="2"/>
  <c r="N909" i="2"/>
  <c r="O909" i="2" s="1"/>
  <c r="N924" i="2"/>
  <c r="O924" i="2" s="1"/>
  <c r="N926" i="2"/>
  <c r="O926" i="2" s="1"/>
  <c r="N929" i="2"/>
  <c r="N940" i="2"/>
  <c r="O940" i="2" s="1"/>
  <c r="N941" i="2"/>
  <c r="O941" i="2" s="1"/>
  <c r="N944" i="2"/>
  <c r="O944" i="2" s="1"/>
  <c r="N945" i="2"/>
  <c r="O945" i="2" s="1"/>
  <c r="N946" i="2"/>
  <c r="O946" i="2" s="1"/>
  <c r="N947" i="2"/>
  <c r="O947" i="2" s="1"/>
  <c r="N965" i="2"/>
  <c r="O965" i="2" s="1"/>
  <c r="N981" i="2"/>
  <c r="N987" i="2"/>
  <c r="O987" i="2" s="1"/>
  <c r="N993" i="2"/>
  <c r="O993" i="2" s="1"/>
  <c r="N1008" i="2"/>
  <c r="O1008" i="2" s="1"/>
  <c r="N1019" i="2"/>
  <c r="O1019" i="2" s="1"/>
  <c r="N1024" i="2"/>
  <c r="O1024" i="2" s="1"/>
  <c r="N1027" i="2"/>
  <c r="O1027" i="2" s="1"/>
  <c r="N1088" i="2"/>
  <c r="O1088" i="2" s="1"/>
  <c r="N1115" i="2"/>
  <c r="O1115" i="2" s="1"/>
  <c r="N1130" i="2"/>
  <c r="N1135" i="2"/>
  <c r="N1148" i="2"/>
  <c r="O1148" i="2" s="1"/>
  <c r="N1149" i="2"/>
  <c r="O1149" i="2" s="1"/>
  <c r="N1174" i="2"/>
  <c r="O1174" i="2" s="1"/>
  <c r="N1176" i="2"/>
  <c r="O1176" i="2" s="1"/>
  <c r="N1190" i="2"/>
  <c r="O1190" i="2" s="1"/>
  <c r="N1198" i="2"/>
  <c r="O1198" i="2" s="1"/>
  <c r="N1202" i="2"/>
  <c r="O1202" i="2" s="1"/>
  <c r="N1204" i="2"/>
  <c r="O1204" i="2" s="1"/>
  <c r="N1238" i="2"/>
  <c r="O1238" i="2" s="1"/>
  <c r="N1279" i="2"/>
  <c r="O1279" i="2" s="1"/>
  <c r="N1296" i="2"/>
  <c r="N1298" i="2"/>
  <c r="O1298" i="2" s="1"/>
  <c r="N1308" i="2"/>
  <c r="O1308" i="2" s="1"/>
  <c r="N1309" i="2"/>
  <c r="O1309" i="2" s="1"/>
  <c r="N1310" i="2"/>
  <c r="O1310" i="2" s="1"/>
  <c r="N1316" i="2"/>
  <c r="O1316" i="2" s="1"/>
  <c r="N1336" i="2"/>
  <c r="O1336" i="2" s="1"/>
  <c r="N1348" i="2"/>
  <c r="O1348" i="2" s="1"/>
  <c r="N1363" i="2"/>
  <c r="O1363" i="2" s="1"/>
  <c r="N1362" i="2"/>
  <c r="O1362" i="2" s="1"/>
  <c r="N1379" i="2"/>
  <c r="O1379" i="2" s="1"/>
  <c r="N1413" i="2"/>
  <c r="O1413" i="2" s="1"/>
  <c r="N1434" i="2"/>
  <c r="O1434" i="2" s="1"/>
  <c r="N1452" i="2"/>
  <c r="O1452" i="2" s="1"/>
  <c r="N1475" i="2"/>
  <c r="O1475" i="2" s="1"/>
  <c r="N1477" i="2"/>
  <c r="O1477" i="2" s="1"/>
  <c r="N1483" i="2"/>
  <c r="O1483" i="2" s="1"/>
  <c r="N1502" i="2"/>
  <c r="O1502" i="2" s="1"/>
  <c r="N1521" i="2"/>
  <c r="N1524" i="2"/>
  <c r="O1524" i="2" s="1"/>
  <c r="N1533" i="2"/>
  <c r="O1533" i="2" s="1"/>
  <c r="N1534" i="2"/>
  <c r="O1534" i="2" s="1"/>
  <c r="N1590" i="2"/>
  <c r="O1590" i="2" s="1"/>
  <c r="N1597" i="2"/>
  <c r="O1597" i="2" s="1"/>
  <c r="N1614" i="2"/>
  <c r="O1614" i="2" s="1"/>
  <c r="N1621" i="2"/>
  <c r="O1621" i="2" s="1"/>
  <c r="N1622" i="2"/>
  <c r="O1622" i="2" s="1"/>
  <c r="N1696" i="2"/>
  <c r="O1696" i="2" s="1"/>
  <c r="N1702" i="2"/>
  <c r="O1702" i="2" s="1"/>
  <c r="N1709" i="2"/>
  <c r="O1709" i="2" s="1"/>
  <c r="N1710" i="2"/>
  <c r="O1710" i="2" s="1"/>
  <c r="N1726" i="2"/>
  <c r="O1726" i="2" s="1"/>
  <c r="N1760" i="2"/>
  <c r="N1796" i="2"/>
  <c r="O1796" i="2" s="1"/>
  <c r="N1824" i="2"/>
  <c r="N1873" i="2"/>
  <c r="O1873" i="2" s="1"/>
  <c r="N1883" i="2"/>
  <c r="O1883" i="2" s="1"/>
  <c r="N1898" i="2"/>
  <c r="O1898" i="2" s="1"/>
  <c r="N1934" i="2"/>
  <c r="O1934" i="2" s="1"/>
  <c r="N1993" i="2"/>
  <c r="O1993" i="2" s="1"/>
  <c r="N2011" i="2"/>
  <c r="O2011" i="2" s="1"/>
  <c r="N2018" i="2"/>
  <c r="O2018" i="2" s="1"/>
  <c r="N2025" i="2"/>
  <c r="O2025" i="2" s="1"/>
  <c r="N2028" i="2"/>
  <c r="N2029" i="2"/>
  <c r="N2051" i="2"/>
  <c r="O2051" i="2" s="1"/>
  <c r="N2055" i="2"/>
  <c r="O2055" i="2" s="1"/>
  <c r="N2059" i="2"/>
  <c r="N2063" i="2"/>
  <c r="N2069" i="2"/>
  <c r="N2071" i="2"/>
  <c r="O2071" i="2" s="1"/>
  <c r="N2087" i="2"/>
  <c r="N2088" i="2"/>
  <c r="N2089" i="2"/>
  <c r="N2095" i="2"/>
  <c r="O2095" i="2" s="1"/>
  <c r="N2098" i="2"/>
  <c r="O2098" i="2" s="1"/>
  <c r="N2109" i="2"/>
  <c r="O2109" i="2" s="1"/>
  <c r="N2113" i="2"/>
  <c r="O2113" i="2" s="1"/>
  <c r="N2131" i="2"/>
  <c r="O2131" i="2" s="1"/>
  <c r="N2135" i="2"/>
  <c r="N2149" i="2"/>
  <c r="O2149" i="2" s="1"/>
  <c r="N2153" i="2"/>
  <c r="O2153" i="2" s="1"/>
  <c r="N2198" i="2"/>
  <c r="O2198" i="2" s="1"/>
  <c r="N2204" i="2"/>
  <c r="O2204" i="2" s="1"/>
  <c r="N2216" i="2"/>
  <c r="O2216" i="2" s="1"/>
  <c r="N2219" i="2"/>
  <c r="O2219" i="2" s="1"/>
  <c r="N2226" i="2"/>
  <c r="N2235" i="2"/>
  <c r="O2235" i="2" s="1"/>
  <c r="N2259" i="2"/>
  <c r="O2259" i="2" s="1"/>
  <c r="N2264" i="2"/>
  <c r="N2274" i="2"/>
  <c r="O2274" i="2" s="1"/>
  <c r="N2278" i="2"/>
  <c r="O2278" i="2" s="1"/>
  <c r="N2343" i="2"/>
  <c r="N2347" i="2"/>
  <c r="O2347" i="2" s="1"/>
  <c r="N2374" i="2"/>
  <c r="O2374" i="2" s="1"/>
  <c r="N2376" i="2"/>
  <c r="O2376" i="2" s="1"/>
  <c r="N2381" i="2"/>
  <c r="O2381" i="2" s="1"/>
  <c r="N2398" i="2"/>
  <c r="O2398" i="2" s="1"/>
  <c r="N2411" i="2"/>
  <c r="O2411" i="2" s="1"/>
  <c r="N2412" i="2"/>
  <c r="O2412" i="2" s="1"/>
  <c r="N2415" i="2"/>
  <c r="O2415" i="2" s="1"/>
  <c r="N2448" i="2"/>
  <c r="O2448" i="2" s="1"/>
  <c r="N2460" i="2"/>
  <c r="O2460" i="2" s="1"/>
  <c r="N2461" i="2"/>
  <c r="O2461" i="2" s="1"/>
  <c r="N2" i="2"/>
  <c r="O2" i="2" s="1"/>
  <c r="N10" i="2"/>
  <c r="O10" i="2" s="1"/>
  <c r="N17" i="2"/>
  <c r="O17" i="2" s="1"/>
  <c r="N29" i="2"/>
  <c r="O29" i="2" s="1"/>
  <c r="N34" i="2"/>
  <c r="O34" i="2" s="1"/>
  <c r="N35" i="2"/>
  <c r="O35" i="2" s="1"/>
  <c r="N48" i="2"/>
  <c r="N49" i="2"/>
  <c r="O49" i="2" s="1"/>
  <c r="N65" i="2"/>
  <c r="O65" i="2" s="1"/>
  <c r="N73" i="2"/>
  <c r="O73" i="2" s="1"/>
  <c r="N78" i="2"/>
  <c r="N88" i="2"/>
  <c r="O88" i="2" s="1"/>
  <c r="N93" i="2"/>
  <c r="O93" i="2" s="1"/>
  <c r="N117" i="2"/>
  <c r="O117" i="2" s="1"/>
  <c r="N122" i="2"/>
  <c r="O122" i="2" s="1"/>
  <c r="N123" i="2"/>
  <c r="O123" i="2" s="1"/>
  <c r="N150" i="2"/>
  <c r="O150" i="2" s="1"/>
  <c r="N153" i="2"/>
  <c r="O153" i="2" s="1"/>
  <c r="N159" i="2"/>
  <c r="O159" i="2" s="1"/>
  <c r="N182" i="2"/>
  <c r="O182" i="2" s="1"/>
  <c r="N205" i="2"/>
  <c r="O205" i="2" s="1"/>
  <c r="N211" i="2"/>
  <c r="N212" i="2"/>
  <c r="N220" i="2"/>
  <c r="N263" i="2"/>
  <c r="N264" i="2"/>
  <c r="N265" i="2"/>
  <c r="N269" i="2"/>
  <c r="O269" i="2" s="1"/>
  <c r="N286" i="2"/>
  <c r="O286" i="2" s="1"/>
  <c r="N297" i="2"/>
  <c r="O297" i="2" s="1"/>
  <c r="N322" i="2"/>
  <c r="O322" i="2" s="1"/>
  <c r="N344" i="2"/>
  <c r="O344" i="2" s="1"/>
  <c r="N348" i="2"/>
  <c r="O348" i="2" s="1"/>
  <c r="N368" i="2"/>
  <c r="O368" i="2" s="1"/>
  <c r="N371" i="2"/>
  <c r="N372" i="2"/>
  <c r="O372" i="2" s="1"/>
  <c r="N376" i="2"/>
  <c r="O376" i="2" s="1"/>
  <c r="N391" i="2"/>
  <c r="O391" i="2" s="1"/>
  <c r="N405" i="2"/>
  <c r="O405" i="2" s="1"/>
  <c r="N409" i="2"/>
  <c r="O409" i="2" s="1"/>
  <c r="N421" i="2"/>
  <c r="N422" i="2"/>
  <c r="N430" i="2"/>
  <c r="N435" i="2"/>
  <c r="N462" i="2"/>
  <c r="O462" i="2" s="1"/>
  <c r="N464" i="2"/>
  <c r="O464" i="2" s="1"/>
  <c r="N473" i="2"/>
  <c r="O473" i="2" s="1"/>
  <c r="N489" i="2"/>
  <c r="O489" i="2" s="1"/>
  <c r="N507" i="2"/>
  <c r="O507" i="2" s="1"/>
  <c r="N514" i="2"/>
  <c r="O514" i="2" s="1"/>
  <c r="N525" i="2"/>
  <c r="O525" i="2" s="1"/>
  <c r="N529" i="2"/>
  <c r="O529" i="2" s="1"/>
  <c r="N532" i="2"/>
  <c r="O532" i="2" s="1"/>
  <c r="N538" i="2"/>
  <c r="O538" i="2" s="1"/>
  <c r="N548" i="2"/>
  <c r="O548" i="2" s="1"/>
  <c r="N547" i="2"/>
  <c r="N552" i="2"/>
  <c r="O552" i="2" s="1"/>
  <c r="N568" i="2"/>
  <c r="O568" i="2" s="1"/>
  <c r="N570" i="2"/>
  <c r="O570" i="2" s="1"/>
  <c r="N581" i="2"/>
  <c r="O581" i="2" s="1"/>
  <c r="N582" i="2"/>
  <c r="O582" i="2" s="1"/>
  <c r="N594" i="2"/>
  <c r="O594" i="2" s="1"/>
  <c r="N605" i="2"/>
  <c r="O605" i="2" s="1"/>
  <c r="N623" i="2"/>
  <c r="N627" i="2"/>
  <c r="O627" i="2" s="1"/>
  <c r="N634" i="2"/>
  <c r="N648" i="2"/>
  <c r="N679" i="2"/>
  <c r="O679" i="2" s="1"/>
  <c r="N691" i="2"/>
  <c r="O691" i="2" s="1"/>
  <c r="N719" i="2"/>
  <c r="O719" i="2" s="1"/>
  <c r="N728" i="2"/>
  <c r="O728" i="2" s="1"/>
  <c r="N762" i="2"/>
  <c r="O762" i="2" s="1"/>
  <c r="N769" i="2"/>
  <c r="O769" i="2" s="1"/>
  <c r="N789" i="2"/>
  <c r="O789" i="2" s="1"/>
  <c r="N790" i="2"/>
  <c r="O790" i="2" s="1"/>
  <c r="N794" i="2"/>
  <c r="N809" i="2"/>
  <c r="O809" i="2" s="1"/>
  <c r="N818" i="2"/>
  <c r="N823" i="2"/>
  <c r="O823" i="2" s="1"/>
  <c r="N829" i="2"/>
  <c r="O829" i="2" s="1"/>
  <c r="N837" i="2"/>
  <c r="N864" i="2"/>
  <c r="N865" i="2"/>
  <c r="O865" i="2" s="1"/>
  <c r="N873" i="2"/>
  <c r="O873" i="2" s="1"/>
  <c r="N881" i="2"/>
  <c r="O881" i="2" s="1"/>
  <c r="N887" i="2"/>
  <c r="O887" i="2" s="1"/>
  <c r="N922" i="2"/>
  <c r="O922" i="2" s="1"/>
  <c r="N952" i="2"/>
  <c r="O952" i="2" s="1"/>
  <c r="N969" i="2"/>
  <c r="O969" i="2" s="1"/>
  <c r="N984" i="2"/>
  <c r="O984" i="2" s="1"/>
  <c r="N988" i="2"/>
  <c r="O988" i="2" s="1"/>
  <c r="N989" i="2"/>
  <c r="O989" i="2" s="1"/>
  <c r="N1020" i="2"/>
  <c r="O1020" i="2" s="1"/>
  <c r="N1034" i="2"/>
  <c r="N1037" i="2"/>
  <c r="N1050" i="2"/>
  <c r="O1050" i="2" s="1"/>
  <c r="N1058" i="2"/>
  <c r="O1058" i="2" s="1"/>
  <c r="N1071" i="2"/>
  <c r="N1074" i="2"/>
  <c r="O1074" i="2" s="1"/>
  <c r="N1075" i="2"/>
  <c r="O1075" i="2" s="1"/>
  <c r="N1080" i="2"/>
  <c r="O1080" i="2" s="1"/>
  <c r="N1083" i="2"/>
  <c r="O1083" i="2" s="1"/>
  <c r="N1098" i="2"/>
  <c r="O1098" i="2" s="1"/>
  <c r="N1100" i="2"/>
  <c r="O1100" i="2" s="1"/>
  <c r="N1104" i="2"/>
  <c r="O1104" i="2" s="1"/>
  <c r="N1124" i="2"/>
  <c r="O1124" i="2" s="1"/>
  <c r="N1146" i="2"/>
  <c r="O1146" i="2" s="1"/>
  <c r="N1150" i="2"/>
  <c r="O1150" i="2" s="1"/>
  <c r="N1153" i="2"/>
  <c r="O1153" i="2" s="1"/>
  <c r="N1162" i="2"/>
  <c r="N1181" i="2"/>
  <c r="O1181" i="2" s="1"/>
  <c r="N1230" i="2"/>
  <c r="O1230" i="2" s="1"/>
  <c r="N1231" i="2"/>
  <c r="O1231" i="2" s="1"/>
  <c r="N1239" i="2"/>
  <c r="O1239" i="2" s="1"/>
  <c r="N1269" i="2"/>
  <c r="O1269" i="2" s="1"/>
  <c r="N1270" i="2"/>
  <c r="O1270" i="2" s="1"/>
  <c r="N1276" i="2"/>
  <c r="N1312" i="2"/>
  <c r="O1312" i="2" s="1"/>
  <c r="N1317" i="2"/>
  <c r="O1317" i="2" s="1"/>
  <c r="N1318" i="2"/>
  <c r="O1318" i="2" s="1"/>
  <c r="N1327" i="2"/>
  <c r="O1327" i="2" s="1"/>
  <c r="N1331" i="2"/>
  <c r="O1331" i="2" s="1"/>
  <c r="N1342" i="2"/>
  <c r="O1342" i="2" s="1"/>
  <c r="N1343" i="2"/>
  <c r="O1343" i="2" s="1"/>
  <c r="N1373" i="2"/>
  <c r="O1373" i="2" s="1"/>
  <c r="N1377" i="2"/>
  <c r="O1377" i="2" s="1"/>
  <c r="N1409" i="2"/>
  <c r="O1409" i="2" s="1"/>
  <c r="N1421" i="2"/>
  <c r="O1421" i="2" s="1"/>
  <c r="N1436" i="2"/>
  <c r="O1436" i="2" s="1"/>
  <c r="N1437" i="2"/>
  <c r="O1437" i="2" s="1"/>
  <c r="N1460" i="2"/>
  <c r="O1460" i="2" s="1"/>
  <c r="N1470" i="2"/>
  <c r="O1470" i="2" s="1"/>
  <c r="N1473" i="2"/>
  <c r="O1473" i="2" s="1"/>
  <c r="N1490" i="2"/>
  <c r="O1490" i="2" s="1"/>
  <c r="N1491" i="2"/>
  <c r="O1491" i="2" s="1"/>
  <c r="N1495" i="2"/>
  <c r="O1495" i="2" s="1"/>
  <c r="N1513" i="2"/>
  <c r="O1513" i="2" s="1"/>
  <c r="N1517" i="2"/>
  <c r="O1517" i="2" s="1"/>
  <c r="N1529" i="2"/>
  <c r="O1529" i="2" s="1"/>
  <c r="N1574" i="2"/>
  <c r="O1574" i="2" s="1"/>
  <c r="N1602" i="2"/>
  <c r="O1602" i="2" s="1"/>
  <c r="N1620" i="2"/>
  <c r="O1620" i="2" s="1"/>
  <c r="N1619" i="2"/>
  <c r="O1619" i="2" s="1"/>
  <c r="N1632" i="2"/>
  <c r="O1632" i="2" s="1"/>
  <c r="N1663" i="2"/>
  <c r="O1663" i="2" s="1"/>
  <c r="N1680" i="2"/>
  <c r="O1680" i="2" s="1"/>
  <c r="N1687" i="2"/>
  <c r="O1687" i="2" s="1"/>
  <c r="N1698" i="2"/>
  <c r="O1698" i="2" s="1"/>
  <c r="N1705" i="2"/>
  <c r="O1705" i="2" s="1"/>
  <c r="N1716" i="2"/>
  <c r="O1716" i="2" s="1"/>
  <c r="N1731" i="2"/>
  <c r="O1731" i="2" s="1"/>
  <c r="N1737" i="2"/>
  <c r="O1737" i="2" s="1"/>
  <c r="N1754" i="2"/>
  <c r="O1754" i="2" s="1"/>
  <c r="N1758" i="2"/>
  <c r="O1758" i="2" s="1"/>
  <c r="N1764" i="2"/>
  <c r="O1764" i="2" s="1"/>
  <c r="N1780" i="2"/>
  <c r="O1780" i="2" s="1"/>
  <c r="N1798" i="2"/>
  <c r="O1798" i="2" s="1"/>
  <c r="N1810" i="2"/>
  <c r="O1810" i="2" s="1"/>
  <c r="N1826" i="2"/>
  <c r="N1838" i="2"/>
  <c r="N1850" i="2"/>
  <c r="O1850" i="2" s="1"/>
  <c r="N1852" i="2"/>
  <c r="O1852" i="2" s="1"/>
  <c r="N1882" i="2"/>
  <c r="O1882" i="2" s="1"/>
  <c r="N1887" i="2"/>
  <c r="O1887" i="2" s="1"/>
  <c r="N1891" i="2"/>
  <c r="O1891" i="2" s="1"/>
  <c r="N1910" i="2"/>
  <c r="O1910" i="2" s="1"/>
  <c r="N1923" i="2"/>
  <c r="O1923" i="2" s="1"/>
  <c r="N1939" i="2"/>
  <c r="O1939" i="2" s="1"/>
  <c r="N1955" i="2"/>
  <c r="O1955" i="2" s="1"/>
  <c r="N2003" i="2"/>
  <c r="O2003" i="2" s="1"/>
  <c r="N2010" i="2"/>
  <c r="O2010" i="2" s="1"/>
  <c r="N2044" i="2"/>
  <c r="O2044" i="2" s="1"/>
  <c r="N2054" i="2"/>
  <c r="O2054" i="2" s="1"/>
  <c r="N2060" i="2"/>
  <c r="N2061" i="2"/>
  <c r="N2081" i="2"/>
  <c r="O2081" i="2" s="1"/>
  <c r="N2094" i="2"/>
  <c r="N2100" i="2"/>
  <c r="N2111" i="2"/>
  <c r="O2111" i="2" s="1"/>
  <c r="N2125" i="2"/>
  <c r="O2125" i="2" s="1"/>
  <c r="N2132" i="2"/>
  <c r="O2132" i="2" s="1"/>
  <c r="N2148" i="2"/>
  <c r="O2148" i="2" s="1"/>
  <c r="N2150" i="2"/>
  <c r="O2150" i="2" s="1"/>
  <c r="N2170" i="2"/>
  <c r="O2170" i="2" s="1"/>
  <c r="N2179" i="2"/>
  <c r="O2179" i="2" s="1"/>
  <c r="N2203" i="2"/>
  <c r="O2203" i="2" s="1"/>
  <c r="N2208" i="2"/>
  <c r="O2208" i="2" s="1"/>
  <c r="N2215" i="2"/>
  <c r="O2215" i="2" s="1"/>
  <c r="N2236" i="2"/>
  <c r="O2236" i="2" s="1"/>
  <c r="N2251" i="2"/>
  <c r="O2251" i="2" s="1"/>
  <c r="N2309" i="2"/>
  <c r="N2320" i="2"/>
  <c r="N2329" i="2"/>
  <c r="O2329" i="2" s="1"/>
  <c r="N2338" i="2"/>
  <c r="O2338" i="2" s="1"/>
  <c r="N2344" i="2"/>
  <c r="N2351" i="2"/>
  <c r="N2354" i="2"/>
  <c r="O2354" i="2" s="1"/>
  <c r="N2377" i="2"/>
  <c r="O2377" i="2" s="1"/>
  <c r="N2380" i="2"/>
  <c r="O2380" i="2" s="1"/>
  <c r="N2379" i="2"/>
  <c r="N2387" i="2"/>
  <c r="O2387" i="2" s="1"/>
  <c r="N2391" i="2"/>
  <c r="O2391" i="2" s="1"/>
  <c r="N2395" i="2"/>
  <c r="N2397" i="2"/>
  <c r="O2397" i="2" s="1"/>
  <c r="N2425" i="2"/>
  <c r="O2425" i="2" s="1"/>
  <c r="N2431" i="2"/>
  <c r="O2431" i="2" s="1"/>
  <c r="N2441" i="2"/>
  <c r="O2441" i="2" s="1"/>
  <c r="N2444" i="2"/>
  <c r="O2444" i="2" s="1"/>
  <c r="N21" i="2"/>
  <c r="O21" i="2" s="1"/>
  <c r="N22" i="2"/>
  <c r="O22" i="2" s="1"/>
  <c r="N50" i="2"/>
  <c r="O50" i="2" s="1"/>
  <c r="N59" i="2"/>
  <c r="O59" i="2" s="1"/>
  <c r="N71" i="2"/>
  <c r="O71" i="2" s="1"/>
  <c r="N79" i="2"/>
  <c r="N137" i="2"/>
  <c r="O137" i="2" s="1"/>
  <c r="N138" i="2"/>
  <c r="O138" i="2" s="1"/>
  <c r="N143" i="2"/>
  <c r="O143" i="2" s="1"/>
  <c r="N179" i="2"/>
  <c r="O179" i="2" s="1"/>
  <c r="N186" i="2"/>
  <c r="N190" i="2"/>
  <c r="O190" i="2" s="1"/>
  <c r="N198" i="2"/>
  <c r="O198" i="2" s="1"/>
  <c r="N199" i="2"/>
  <c r="O199" i="2" s="1"/>
  <c r="N204" i="2"/>
  <c r="O204" i="2" s="1"/>
  <c r="N292" i="2"/>
  <c r="N298" i="2"/>
  <c r="O298" i="2" s="1"/>
  <c r="N300" i="2"/>
  <c r="O300" i="2" s="1"/>
  <c r="N301" i="2"/>
  <c r="O301" i="2" s="1"/>
  <c r="N310" i="2"/>
  <c r="O310" i="2" s="1"/>
  <c r="N311" i="2"/>
  <c r="O311" i="2" s="1"/>
  <c r="N312" i="2"/>
  <c r="O312" i="2" s="1"/>
  <c r="N345" i="2"/>
  <c r="O345" i="2" s="1"/>
  <c r="N349" i="2"/>
  <c r="O349" i="2" s="1"/>
  <c r="N353" i="2"/>
  <c r="O353" i="2" s="1"/>
  <c r="N415" i="2"/>
  <c r="O415" i="2" s="1"/>
  <c r="N438" i="2"/>
  <c r="N446" i="2"/>
  <c r="O446" i="2" s="1"/>
  <c r="N447" i="2"/>
  <c r="O447" i="2" s="1"/>
  <c r="N448" i="2"/>
  <c r="O448" i="2" s="1"/>
  <c r="N450" i="2"/>
  <c r="O450" i="2" s="1"/>
  <c r="N472" i="2"/>
  <c r="O472" i="2" s="1"/>
  <c r="N485" i="2"/>
  <c r="O485" i="2" s="1"/>
  <c r="N491" i="2"/>
  <c r="O491" i="2" s="1"/>
  <c r="N524" i="2"/>
  <c r="O524" i="2" s="1"/>
  <c r="N537" i="2"/>
  <c r="O537" i="2" s="1"/>
  <c r="N553" i="2"/>
  <c r="O553" i="2" s="1"/>
  <c r="N554" i="2"/>
  <c r="O554" i="2" s="1"/>
  <c r="N567" i="2"/>
  <c r="O567" i="2" s="1"/>
  <c r="N585" i="2"/>
  <c r="O585" i="2" s="1"/>
  <c r="N587" i="2"/>
  <c r="O587" i="2" s="1"/>
  <c r="N602" i="2"/>
  <c r="O602" i="2" s="1"/>
  <c r="N603" i="2"/>
  <c r="O603" i="2" s="1"/>
  <c r="N628" i="2"/>
  <c r="O628" i="2" s="1"/>
  <c r="N635" i="2"/>
  <c r="O635" i="2" s="1"/>
  <c r="N642" i="2"/>
  <c r="N646" i="2"/>
  <c r="N656" i="2"/>
  <c r="O656" i="2" s="1"/>
  <c r="N661" i="2"/>
  <c r="O661" i="2" s="1"/>
  <c r="N666" i="2"/>
  <c r="O666" i="2" s="1"/>
  <c r="N670" i="2"/>
  <c r="O670" i="2" s="1"/>
  <c r="N683" i="2"/>
  <c r="O683" i="2" s="1"/>
  <c r="N703" i="2"/>
  <c r="O703" i="2" s="1"/>
  <c r="N709" i="2"/>
  <c r="O709" i="2" s="1"/>
  <c r="N714" i="2"/>
  <c r="O714" i="2" s="1"/>
  <c r="N718" i="2"/>
  <c r="N725" i="2"/>
  <c r="O725" i="2" s="1"/>
  <c r="N750" i="2"/>
  <c r="O750" i="2" s="1"/>
  <c r="N751" i="2"/>
  <c r="O751" i="2" s="1"/>
  <c r="N752" i="2"/>
  <c r="O752" i="2" s="1"/>
  <c r="N797" i="2"/>
  <c r="N802" i="2"/>
  <c r="O802" i="2" s="1"/>
  <c r="N821" i="2"/>
  <c r="O821" i="2" s="1"/>
  <c r="N824" i="2"/>
  <c r="O824" i="2" s="1"/>
  <c r="N833" i="2"/>
  <c r="O833" i="2" s="1"/>
  <c r="N838" i="2"/>
  <c r="N843" i="2"/>
  <c r="O843" i="2" s="1"/>
  <c r="N844" i="2"/>
  <c r="O844" i="2" s="1"/>
  <c r="N866" i="2"/>
  <c r="O866" i="2" s="1"/>
  <c r="N882" i="2"/>
  <c r="O882" i="2" s="1"/>
  <c r="N907" i="2"/>
  <c r="O907" i="2" s="1"/>
  <c r="N920" i="2"/>
  <c r="O920" i="2" s="1"/>
  <c r="N953" i="2"/>
  <c r="O953" i="2" s="1"/>
  <c r="N958" i="2"/>
  <c r="O958" i="2" s="1"/>
  <c r="N959" i="2"/>
  <c r="O959" i="2" s="1"/>
  <c r="N962" i="2"/>
  <c r="N963" i="2"/>
  <c r="O963" i="2" s="1"/>
  <c r="N996" i="2"/>
  <c r="O996" i="2" s="1"/>
  <c r="N1005" i="2"/>
  <c r="N1030" i="2"/>
  <c r="O1030" i="2" s="1"/>
  <c r="N1039" i="2"/>
  <c r="O1039" i="2" s="1"/>
  <c r="N1042" i="2"/>
  <c r="N1043" i="2"/>
  <c r="O1043" i="2" s="1"/>
  <c r="N1044" i="2"/>
  <c r="O1044" i="2" s="1"/>
  <c r="N1046" i="2"/>
  <c r="O1046" i="2" s="1"/>
  <c r="N1053" i="2"/>
  <c r="O1053" i="2" s="1"/>
  <c r="N1054" i="2"/>
  <c r="O1054" i="2" s="1"/>
  <c r="N1060" i="2"/>
  <c r="O1060" i="2" s="1"/>
  <c r="N1067" i="2"/>
  <c r="O1067" i="2" s="1"/>
  <c r="N1073" i="2"/>
  <c r="O1073" i="2" s="1"/>
  <c r="N1081" i="2"/>
  <c r="O1081" i="2" s="1"/>
  <c r="N1116" i="2"/>
  <c r="O1116" i="2" s="1"/>
  <c r="N1117" i="2"/>
  <c r="O1117" i="2" s="1"/>
  <c r="N1122" i="2"/>
  <c r="N1125" i="2"/>
  <c r="O1125" i="2" s="1"/>
  <c r="N1139" i="2"/>
  <c r="O1139" i="2" s="1"/>
  <c r="N1152" i="2"/>
  <c r="O1152" i="2" s="1"/>
  <c r="N1155" i="2"/>
  <c r="O1155" i="2" s="1"/>
  <c r="N1178" i="2"/>
  <c r="O1178" i="2" s="1"/>
  <c r="N1206" i="2"/>
  <c r="O1206" i="2" s="1"/>
  <c r="N1209" i="2"/>
  <c r="O1209" i="2" s="1"/>
  <c r="N1217" i="2"/>
  <c r="O1217" i="2" s="1"/>
  <c r="N1221" i="2"/>
  <c r="O1221" i="2" s="1"/>
  <c r="N1248" i="2"/>
  <c r="O1248" i="2" s="1"/>
  <c r="N1303" i="2"/>
  <c r="O1303" i="2" s="1"/>
  <c r="N1324" i="2"/>
  <c r="O1324" i="2" s="1"/>
  <c r="N1325" i="2"/>
  <c r="O1325" i="2" s="1"/>
  <c r="N1349" i="2"/>
  <c r="O1349" i="2" s="1"/>
  <c r="N1365" i="2"/>
  <c r="O1365" i="2" s="1"/>
  <c r="N1386" i="2"/>
  <c r="O1386" i="2" s="1"/>
  <c r="N1389" i="2"/>
  <c r="O1389" i="2" s="1"/>
  <c r="N1399" i="2"/>
  <c r="O1399" i="2" s="1"/>
  <c r="N1403" i="2"/>
  <c r="O1403" i="2" s="1"/>
  <c r="N1404" i="2"/>
  <c r="O1404" i="2" s="1"/>
  <c r="N1431" i="2"/>
  <c r="O1431" i="2" s="1"/>
  <c r="N1457" i="2"/>
  <c r="O1457" i="2" s="1"/>
  <c r="N1467" i="2"/>
  <c r="O1467" i="2" s="1"/>
  <c r="N1498" i="2"/>
  <c r="O1498" i="2" s="1"/>
  <c r="N1511" i="2"/>
  <c r="N1514" i="2"/>
  <c r="O1514" i="2" s="1"/>
  <c r="N1518" i="2"/>
  <c r="O1518" i="2" s="1"/>
  <c r="N1526" i="2"/>
  <c r="O1526" i="2" s="1"/>
  <c r="N1527" i="2"/>
  <c r="O1527" i="2" s="1"/>
  <c r="N1540" i="2"/>
  <c r="O1540" i="2" s="1"/>
  <c r="N1541" i="2"/>
  <c r="O1541" i="2" s="1"/>
  <c r="N1543" i="2"/>
  <c r="O1543" i="2" s="1"/>
  <c r="N1552" i="2"/>
  <c r="O1552" i="2" s="1"/>
  <c r="N1588" i="2"/>
  <c r="O1588" i="2" s="1"/>
  <c r="N1607" i="2"/>
  <c r="O1607" i="2" s="1"/>
  <c r="N1608" i="2"/>
  <c r="O1608" i="2" s="1"/>
  <c r="N1609" i="2"/>
  <c r="O1609" i="2" s="1"/>
  <c r="N1610" i="2"/>
  <c r="O1610" i="2" s="1"/>
  <c r="N1618" i="2"/>
  <c r="O1618" i="2" s="1"/>
  <c r="N1627" i="2"/>
  <c r="O1627" i="2" s="1"/>
  <c r="N1635" i="2"/>
  <c r="O1635" i="2" s="1"/>
  <c r="N1650" i="2"/>
  <c r="O1650" i="2" s="1"/>
  <c r="N1652" i="2"/>
  <c r="O1652" i="2" s="1"/>
  <c r="N1658" i="2"/>
  <c r="O1658" i="2" s="1"/>
  <c r="N1667" i="2"/>
  <c r="O1667" i="2" s="1"/>
  <c r="N1666" i="2"/>
  <c r="N1677" i="2"/>
  <c r="O1677" i="2" s="1"/>
  <c r="N1684" i="2"/>
  <c r="O1684" i="2" s="1"/>
  <c r="N1704" i="2"/>
  <c r="O1704" i="2" s="1"/>
  <c r="N1707" i="2"/>
  <c r="N1725" i="2"/>
  <c r="O1725" i="2" s="1"/>
  <c r="N1742" i="2"/>
  <c r="O1742" i="2" s="1"/>
  <c r="N1749" i="2"/>
  <c r="N1750" i="2"/>
  <c r="O1750" i="2" s="1"/>
  <c r="N1773" i="2"/>
  <c r="O1773" i="2" s="1"/>
  <c r="N1799" i="2"/>
  <c r="O1799" i="2" s="1"/>
  <c r="N1803" i="2"/>
  <c r="O1803" i="2" s="1"/>
  <c r="N1815" i="2"/>
  <c r="O1815" i="2" s="1"/>
  <c r="N1828" i="2"/>
  <c r="N1834" i="2"/>
  <c r="N1862" i="2"/>
  <c r="O1862" i="2" s="1"/>
  <c r="N1871" i="2"/>
  <c r="O1871" i="2" s="1"/>
  <c r="N1874" i="2"/>
  <c r="O1874" i="2" s="1"/>
  <c r="N1892" i="2"/>
  <c r="O1892" i="2" s="1"/>
  <c r="N1913" i="2"/>
  <c r="N1925" i="2"/>
  <c r="O1925" i="2" s="1"/>
  <c r="N1933" i="2"/>
  <c r="O1933" i="2" s="1"/>
  <c r="N1944" i="2"/>
  <c r="N1953" i="2"/>
  <c r="O1953" i="2" s="1"/>
  <c r="N1964" i="2"/>
  <c r="O1964" i="2" s="1"/>
  <c r="N1972" i="2"/>
  <c r="O1972" i="2" s="1"/>
  <c r="N1974" i="2"/>
  <c r="O1974" i="2" s="1"/>
  <c r="N1977" i="2"/>
  <c r="O1977" i="2" s="1"/>
  <c r="N2013" i="2"/>
  <c r="O2013" i="2" s="1"/>
  <c r="N2042" i="2"/>
  <c r="O2042" i="2" s="1"/>
  <c r="N2053" i="2"/>
  <c r="O2053" i="2" s="1"/>
  <c r="N2066" i="2"/>
  <c r="N2085" i="2"/>
  <c r="N2102" i="2"/>
  <c r="O2102" i="2" s="1"/>
  <c r="N2116" i="2"/>
  <c r="O2116" i="2" s="1"/>
  <c r="N2127" i="2"/>
  <c r="O2127" i="2" s="1"/>
  <c r="N2128" i="2"/>
  <c r="O2128" i="2" s="1"/>
  <c r="N2138" i="2"/>
  <c r="O2138" i="2" s="1"/>
  <c r="N2160" i="2"/>
  <c r="O2160" i="2" s="1"/>
  <c r="N2161" i="2"/>
  <c r="O2161" i="2" s="1"/>
  <c r="N2163" i="2"/>
  <c r="N2167" i="2"/>
  <c r="O2167" i="2" s="1"/>
  <c r="N2176" i="2"/>
  <c r="O2176" i="2" s="1"/>
  <c r="N2175" i="2"/>
  <c r="N2185" i="2"/>
  <c r="O2185" i="2" s="1"/>
  <c r="N2192" i="2"/>
  <c r="O2192" i="2" s="1"/>
  <c r="N2190" i="2"/>
  <c r="N2213" i="2"/>
  <c r="O2213" i="2" s="1"/>
  <c r="N2240" i="2"/>
  <c r="N2242" i="2"/>
  <c r="O2242" i="2" s="1"/>
  <c r="N2257" i="2"/>
  <c r="O2257" i="2" s="1"/>
  <c r="N2260" i="2"/>
  <c r="O2260" i="2" s="1"/>
  <c r="N2271" i="2"/>
  <c r="O2271" i="2" s="1"/>
  <c r="N2282" i="2"/>
  <c r="O2282" i="2" s="1"/>
  <c r="N2327" i="2"/>
  <c r="O2327" i="2" s="1"/>
  <c r="N2386" i="2"/>
  <c r="O2386" i="2" s="1"/>
  <c r="N2428" i="2"/>
  <c r="O2428" i="2" s="1"/>
  <c r="N2433" i="2"/>
  <c r="O2433" i="2" s="1"/>
  <c r="N2438" i="2"/>
  <c r="O2438" i="2" s="1"/>
  <c r="N2439" i="2"/>
  <c r="O2439" i="2" s="1"/>
  <c r="N2440" i="2"/>
  <c r="O2440" i="2" s="1"/>
  <c r="N2446" i="2"/>
  <c r="O2446" i="2" s="1"/>
  <c r="N2452" i="2"/>
  <c r="O2452" i="2" s="1"/>
  <c r="M5" i="2"/>
  <c r="M13" i="2"/>
  <c r="M20" i="2"/>
  <c r="M23" i="2"/>
  <c r="M57" i="2"/>
  <c r="M64" i="2"/>
  <c r="M69" i="2"/>
  <c r="M77" i="2"/>
  <c r="M86" i="2"/>
  <c r="M95" i="2"/>
  <c r="M100" i="2"/>
  <c r="M109" i="2"/>
  <c r="M129" i="2"/>
  <c r="M139" i="2"/>
  <c r="M142" i="2"/>
  <c r="M158" i="2"/>
  <c r="M213" i="2"/>
  <c r="M221" i="2"/>
  <c r="M222" i="2"/>
  <c r="M313" i="2"/>
  <c r="M319" i="2"/>
  <c r="M320" i="2"/>
  <c r="M358" i="2"/>
  <c r="M386" i="2"/>
  <c r="M393" i="2"/>
  <c r="M398" i="2"/>
  <c r="M426" i="2"/>
  <c r="M434" i="2"/>
  <c r="M440" i="2"/>
  <c r="M443" i="2"/>
  <c r="M466" i="2"/>
  <c r="M469" i="2"/>
  <c r="M470" i="2"/>
  <c r="M471" i="2"/>
  <c r="M481" i="2"/>
  <c r="M490" i="2"/>
  <c r="M540" i="2"/>
  <c r="M565" i="2"/>
  <c r="M576" i="2"/>
  <c r="M590" i="2"/>
  <c r="M617" i="2"/>
  <c r="M658" i="2"/>
  <c r="M659" i="2"/>
  <c r="M689" i="2"/>
  <c r="M710" i="2"/>
  <c r="M717" i="2"/>
  <c r="M732" i="2"/>
  <c r="M744" i="2"/>
  <c r="M749" i="2"/>
  <c r="M761" i="2"/>
  <c r="M767" i="2"/>
  <c r="M775" i="2"/>
  <c r="M801" i="2"/>
  <c r="M816" i="2"/>
  <c r="M835" i="2"/>
  <c r="M886" i="2"/>
  <c r="M916" i="2"/>
  <c r="M927" i="2"/>
  <c r="M942" i="2"/>
  <c r="M998" i="2"/>
  <c r="M1001" i="2"/>
  <c r="M1002" i="2"/>
  <c r="M1004" i="2"/>
  <c r="M1038" i="2"/>
  <c r="M1049" i="2"/>
  <c r="M1052" i="2"/>
  <c r="M1068" i="2"/>
  <c r="M1109" i="2"/>
  <c r="M1113" i="2"/>
  <c r="M1118" i="2"/>
  <c r="M1127" i="2"/>
  <c r="M1163" i="2"/>
  <c r="M1183" i="2"/>
  <c r="M1184" i="2"/>
  <c r="M1201" i="2"/>
  <c r="M1218" i="2"/>
  <c r="M1252" i="2"/>
  <c r="M1272" i="2"/>
  <c r="M1277" i="2"/>
  <c r="M1288" i="2"/>
  <c r="M1319" i="2"/>
  <c r="M1345" i="2"/>
  <c r="M1380" i="2"/>
  <c r="M1465" i="2"/>
  <c r="M1501" i="2"/>
  <c r="M1509" i="2"/>
  <c r="M1512" i="2"/>
  <c r="M1530" i="2"/>
  <c r="M1550" i="2"/>
  <c r="M1564" i="2"/>
  <c r="M1586" i="2"/>
  <c r="M1615" i="2"/>
  <c r="M1639" i="2"/>
  <c r="M1673" i="2"/>
  <c r="M1678" i="2"/>
  <c r="M1679" i="2"/>
  <c r="M1690" i="2"/>
  <c r="M1703" i="2"/>
  <c r="M1747" i="2"/>
  <c r="M1776" i="2"/>
  <c r="M1784" i="2"/>
  <c r="M1785" i="2"/>
  <c r="M1795" i="2"/>
  <c r="M1801" i="2"/>
  <c r="M1804" i="2"/>
  <c r="M1811" i="2"/>
  <c r="M1814" i="2"/>
  <c r="M1816" i="2"/>
  <c r="M1860" i="2"/>
  <c r="M1866" i="2"/>
  <c r="M1890" i="2"/>
  <c r="M1901" i="2"/>
  <c r="M1940" i="2"/>
  <c r="M1943" i="2"/>
  <c r="M1978" i="2"/>
  <c r="M2001" i="2"/>
  <c r="M2027" i="2"/>
  <c r="M2038" i="2"/>
  <c r="M2046" i="2"/>
  <c r="M2062" i="2"/>
  <c r="M2143" i="2"/>
  <c r="M2201" i="2"/>
  <c r="M2214" i="2"/>
  <c r="M2237" i="2"/>
  <c r="M2238" i="2"/>
  <c r="M2250" i="2"/>
  <c r="M2286" i="2"/>
  <c r="M2301" i="2"/>
  <c r="M2310" i="2"/>
  <c r="M2325" i="2"/>
  <c r="M2339" i="2"/>
  <c r="M2369" i="2"/>
  <c r="M2385" i="2"/>
  <c r="M2403" i="2"/>
  <c r="M2416" i="2"/>
  <c r="M2418" i="2"/>
  <c r="M2465" i="2"/>
  <c r="M47" i="2"/>
  <c r="M87" i="2"/>
  <c r="M116" i="2"/>
  <c r="M132" i="2"/>
  <c r="M168" i="2"/>
  <c r="M170" i="2"/>
  <c r="M191" i="2"/>
  <c r="M334" i="2"/>
  <c r="M343" i="2"/>
  <c r="M465" i="2"/>
  <c r="M563" i="2"/>
  <c r="M696" i="2"/>
  <c r="M721" i="2"/>
  <c r="M748" i="2"/>
  <c r="M766" i="2"/>
  <c r="M808" i="2"/>
  <c r="M931" i="2"/>
  <c r="M961" i="2"/>
  <c r="M976" i="2"/>
  <c r="M985" i="2"/>
  <c r="M994" i="2"/>
  <c r="M1156" i="2"/>
  <c r="M1157" i="2"/>
  <c r="M1216" i="2"/>
  <c r="M1301" i="2"/>
  <c r="M1453" i="2"/>
  <c r="M1555" i="2"/>
  <c r="M1579" i="2"/>
  <c r="M1583" i="2"/>
  <c r="M1633" i="2"/>
  <c r="M1753" i="2"/>
  <c r="M1809" i="2"/>
  <c r="M1867" i="2"/>
  <c r="M1886" i="2"/>
  <c r="M1885" i="2"/>
  <c r="M1994" i="2"/>
  <c r="M2034" i="2"/>
  <c r="M2086" i="2"/>
  <c r="M2112" i="2"/>
  <c r="M2400" i="2"/>
  <c r="M2406" i="2"/>
  <c r="M102" i="2"/>
  <c r="M267" i="2"/>
  <c r="M382" i="2"/>
  <c r="M968" i="2"/>
  <c r="M1011" i="2"/>
  <c r="M1099" i="2"/>
  <c r="M1425" i="2"/>
  <c r="M1485" i="2"/>
  <c r="M1592" i="2"/>
  <c r="M1693" i="2"/>
  <c r="M1786" i="2"/>
  <c r="M1861" i="2"/>
  <c r="M1945" i="2"/>
  <c r="M2019" i="2"/>
  <c r="M2281" i="2"/>
  <c r="M2390" i="2"/>
  <c r="M14" i="2"/>
  <c r="M30" i="2"/>
  <c r="M45" i="2"/>
  <c r="M54" i="2"/>
  <c r="M101" i="2"/>
  <c r="M106" i="2"/>
  <c r="M110" i="2"/>
  <c r="M173" i="2"/>
  <c r="M206" i="2"/>
  <c r="M223" i="2"/>
  <c r="M303" i="2"/>
  <c r="M328" i="2"/>
  <c r="M329" i="2"/>
  <c r="M337" i="2"/>
  <c r="M339" i="2"/>
  <c r="M354" i="2"/>
  <c r="M407" i="2"/>
  <c r="M431" i="2"/>
  <c r="M512" i="2"/>
  <c r="M519" i="2"/>
  <c r="M531" i="2"/>
  <c r="M539" i="2"/>
  <c r="M593" i="2"/>
  <c r="M625" i="2"/>
  <c r="M653" i="2"/>
  <c r="M676" i="2"/>
  <c r="M675" i="2"/>
  <c r="M753" i="2"/>
  <c r="M755" i="2"/>
  <c r="M787" i="2"/>
  <c r="M795" i="2"/>
  <c r="M796" i="2"/>
  <c r="M832" i="2"/>
  <c r="M853" i="2"/>
  <c r="M910" i="2"/>
  <c r="M914" i="2"/>
  <c r="M918" i="2"/>
  <c r="M919" i="2"/>
  <c r="M923" i="2"/>
  <c r="M935" i="2"/>
  <c r="M977" i="2"/>
  <c r="M1086" i="2"/>
  <c r="M1154" i="2"/>
  <c r="M1170" i="2"/>
  <c r="M1193" i="2"/>
  <c r="M1196" i="2"/>
  <c r="M1240" i="2"/>
  <c r="M1321" i="2"/>
  <c r="M1322" i="2"/>
  <c r="M1329" i="2"/>
  <c r="M1330" i="2"/>
  <c r="M1368" i="2"/>
  <c r="M1376" i="2"/>
  <c r="M1454" i="2"/>
  <c r="M1456" i="2"/>
  <c r="M1472" i="2"/>
  <c r="M1486" i="2"/>
  <c r="M1492" i="2"/>
  <c r="M1546" i="2"/>
  <c r="M1557" i="2"/>
  <c r="M1585" i="2"/>
  <c r="M1714" i="2"/>
  <c r="M1745" i="2"/>
  <c r="M1746" i="2"/>
  <c r="M1761" i="2"/>
  <c r="M1820" i="2"/>
  <c r="M1830" i="2"/>
  <c r="M1856" i="2"/>
  <c r="M1859" i="2"/>
  <c r="M1864" i="2"/>
  <c r="M1903" i="2"/>
  <c r="M1909" i="2"/>
  <c r="M1922" i="2"/>
  <c r="M1942" i="2"/>
  <c r="M1963" i="2"/>
  <c r="M1980" i="2"/>
  <c r="M1992" i="2"/>
  <c r="M1998" i="2"/>
  <c r="M2012" i="2"/>
  <c r="M2024" i="2"/>
  <c r="M2031" i="2"/>
  <c r="M2041" i="2"/>
  <c r="M2057" i="2"/>
  <c r="M2082" i="2"/>
  <c r="M2122" i="2"/>
  <c r="M2123" i="2"/>
  <c r="M2124" i="2"/>
  <c r="M2141" i="2"/>
  <c r="M2146" i="2"/>
  <c r="M2147" i="2"/>
  <c r="M2180" i="2"/>
  <c r="M2197" i="2"/>
  <c r="M2233" i="2"/>
  <c r="M2262" i="2"/>
  <c r="M2266" i="2"/>
  <c r="M2267" i="2"/>
  <c r="M2279" i="2"/>
  <c r="M2293" i="2"/>
  <c r="M2299" i="2"/>
  <c r="M2331" i="2"/>
  <c r="M2348" i="2"/>
  <c r="M2361" i="2"/>
  <c r="M2368" i="2"/>
  <c r="M2409" i="2"/>
  <c r="M2426" i="2"/>
  <c r="M2434" i="2"/>
  <c r="M2462" i="2"/>
  <c r="M68" i="2"/>
  <c r="M74" i="2"/>
  <c r="M76" i="2"/>
  <c r="M96" i="2"/>
  <c r="M105" i="2"/>
  <c r="M112" i="2"/>
  <c r="M140" i="2"/>
  <c r="M144" i="2"/>
  <c r="M154" i="2"/>
  <c r="M184" i="2"/>
  <c r="M207" i="2"/>
  <c r="M253" i="2"/>
  <c r="M273" i="2"/>
  <c r="M281" i="2"/>
  <c r="M304" i="2"/>
  <c r="M331" i="2"/>
  <c r="M350" i="2"/>
  <c r="M360" i="2"/>
  <c r="M373" i="2"/>
  <c r="M379" i="2"/>
  <c r="M403" i="2"/>
  <c r="M417" i="2"/>
  <c r="M453" i="2"/>
  <c r="M482" i="2"/>
  <c r="M497" i="2"/>
  <c r="M511" i="2"/>
  <c r="M533" i="2"/>
  <c r="M546" i="2"/>
  <c r="M556" i="2"/>
  <c r="M584" i="2"/>
  <c r="M595" i="2"/>
  <c r="M601" i="2"/>
  <c r="M616" i="2"/>
  <c r="M640" i="2"/>
  <c r="M692" i="2"/>
  <c r="M694" i="2"/>
  <c r="M737" i="2"/>
  <c r="M764" i="2"/>
  <c r="M852" i="2"/>
  <c r="M934" i="2"/>
  <c r="M1010" i="2"/>
  <c r="M1031" i="2"/>
  <c r="M1057" i="2"/>
  <c r="M1063" i="2"/>
  <c r="M1066" i="2"/>
  <c r="M1119" i="2"/>
  <c r="M1147" i="2"/>
  <c r="M1164" i="2"/>
  <c r="M1226" i="2"/>
  <c r="M1293" i="2"/>
  <c r="M1297" i="2"/>
  <c r="M1337" i="2"/>
  <c r="M1352" i="2"/>
  <c r="M1364" i="2"/>
  <c r="M1367" i="2"/>
  <c r="M1375" i="2"/>
  <c r="M1392" i="2"/>
  <c r="M1407" i="2"/>
  <c r="M1411" i="2"/>
  <c r="M1433" i="2"/>
  <c r="M1476" i="2"/>
  <c r="M1504" i="2"/>
  <c r="M1539" i="2"/>
  <c r="M1547" i="2"/>
  <c r="M1593" i="2"/>
  <c r="M1612" i="2"/>
  <c r="M1648" i="2"/>
  <c r="M1671" i="2"/>
  <c r="M1675" i="2"/>
  <c r="M1676" i="2"/>
  <c r="M1697" i="2"/>
  <c r="M1708" i="2"/>
  <c r="M1715" i="2"/>
  <c r="M1724" i="2"/>
  <c r="M1793" i="2"/>
  <c r="M1800" i="2"/>
  <c r="M1808" i="2"/>
  <c r="M1858" i="2"/>
  <c r="M1872" i="2"/>
  <c r="M1880" i="2"/>
  <c r="M1912" i="2"/>
  <c r="M1917" i="2"/>
  <c r="M1938" i="2"/>
  <c r="M1960" i="2"/>
  <c r="M1971" i="2"/>
  <c r="M1982" i="2"/>
  <c r="M1983" i="2"/>
  <c r="M1987" i="2"/>
  <c r="M2005" i="2"/>
  <c r="M2045" i="2"/>
  <c r="M2047" i="2"/>
  <c r="M2073" i="2"/>
  <c r="M2074" i="2"/>
  <c r="M2076" i="2"/>
  <c r="M2077" i="2"/>
  <c r="M2080" i="2"/>
  <c r="M2083" i="2"/>
  <c r="M2097" i="2"/>
  <c r="M2121" i="2"/>
  <c r="M2129" i="2"/>
  <c r="M2140" i="2"/>
  <c r="M2168" i="2"/>
  <c r="M2196" i="2"/>
  <c r="M2212" i="2"/>
  <c r="M2239" i="2"/>
  <c r="M2249" i="2"/>
  <c r="M2272" i="2"/>
  <c r="M2283" i="2"/>
  <c r="M2335" i="2"/>
  <c r="M2422" i="2"/>
  <c r="M2429" i="2"/>
  <c r="M2447" i="2"/>
  <c r="M2450" i="2"/>
  <c r="M2451" i="2"/>
  <c r="M2454" i="2"/>
  <c r="M2468" i="2"/>
  <c r="M85" i="2"/>
  <c r="M113" i="2"/>
  <c r="M214" i="2"/>
  <c r="M287" i="2"/>
  <c r="M332" i="2"/>
  <c r="M347" i="2"/>
  <c r="M395" i="2"/>
  <c r="M486" i="2"/>
  <c r="M496" i="2"/>
  <c r="M559" i="2"/>
  <c r="M690" i="2"/>
  <c r="M730" i="2"/>
  <c r="M778" i="2"/>
  <c r="M784" i="2"/>
  <c r="M807" i="2"/>
  <c r="M888" i="2"/>
  <c r="M967" i="2"/>
  <c r="M975" i="2"/>
  <c r="M990" i="2"/>
  <c r="M1013" i="2"/>
  <c r="M1041" i="2"/>
  <c r="M1047" i="2"/>
  <c r="M1072" i="2"/>
  <c r="M1092" i="2"/>
  <c r="M1169" i="2"/>
  <c r="M1187" i="2"/>
  <c r="M1241" i="2"/>
  <c r="M1256" i="2"/>
  <c r="M1292" i="2"/>
  <c r="M1294" i="2"/>
  <c r="M1391" i="2"/>
  <c r="M1474" i="2"/>
  <c r="M1537" i="2"/>
  <c r="M1549" i="2"/>
  <c r="M1569" i="2"/>
  <c r="M1641" i="2"/>
  <c r="M1686" i="2"/>
  <c r="M1729" i="2"/>
  <c r="M1744" i="2"/>
  <c r="M1783" i="2"/>
  <c r="M1812" i="2"/>
  <c r="M1833" i="2"/>
  <c r="M1849" i="2"/>
  <c r="M1870" i="2"/>
  <c r="M1895" i="2"/>
  <c r="M1905" i="2"/>
  <c r="M1911" i="2"/>
  <c r="M1918" i="2"/>
  <c r="M1952" i="2"/>
  <c r="M2052" i="2"/>
  <c r="M2067" i="2"/>
  <c r="M2231" i="2"/>
  <c r="M2296" i="2"/>
  <c r="M2317" i="2"/>
  <c r="M2366" i="2"/>
  <c r="M7" i="2"/>
  <c r="M28" i="2"/>
  <c r="M27" i="2"/>
  <c r="M36" i="2"/>
  <c r="M43" i="2"/>
  <c r="M46" i="2"/>
  <c r="M51" i="2"/>
  <c r="M55" i="2"/>
  <c r="M60" i="2"/>
  <c r="M75" i="2"/>
  <c r="M118" i="2"/>
  <c r="M119" i="2"/>
  <c r="M136" i="2"/>
  <c r="M148" i="2"/>
  <c r="M160" i="2"/>
  <c r="M161" i="2"/>
  <c r="M167" i="2"/>
  <c r="M177" i="2"/>
  <c r="M188" i="2"/>
  <c r="M189" i="2"/>
  <c r="M194" i="2"/>
  <c r="M200" i="2"/>
  <c r="M215" i="2"/>
  <c r="M224" i="2"/>
  <c r="M225" i="2"/>
  <c r="M226" i="2"/>
  <c r="M227" i="2"/>
  <c r="M228" i="2"/>
  <c r="M229" i="2"/>
  <c r="M230" i="2"/>
  <c r="M254" i="2"/>
  <c r="M285" i="2"/>
  <c r="M296" i="2"/>
  <c r="M299" i="2"/>
  <c r="M305" i="2"/>
  <c r="M316" i="2"/>
  <c r="M325" i="2"/>
  <c r="M341" i="2"/>
  <c r="M357" i="2"/>
  <c r="M359" i="2"/>
  <c r="M387" i="2"/>
  <c r="M397" i="2"/>
  <c r="M400" i="2"/>
  <c r="M406" i="2"/>
  <c r="M414" i="2"/>
  <c r="M418" i="2"/>
  <c r="M444" i="2"/>
  <c r="M456" i="2"/>
  <c r="M459" i="2"/>
  <c r="M463" i="2"/>
  <c r="M498" i="2"/>
  <c r="M509" i="2"/>
  <c r="M523" i="2"/>
  <c r="M541" i="2"/>
  <c r="M543" i="2"/>
  <c r="M564" i="2"/>
  <c r="M572" i="2"/>
  <c r="M579" i="2"/>
  <c r="M597" i="2"/>
  <c r="M599" i="2"/>
  <c r="M608" i="2"/>
  <c r="M629" i="2"/>
  <c r="M643" i="2"/>
  <c r="M685" i="2"/>
  <c r="M686" i="2"/>
  <c r="M700" i="2"/>
  <c r="M712" i="2"/>
  <c r="M722" i="2"/>
  <c r="M724" i="2"/>
  <c r="M745" i="2"/>
  <c r="M756" i="2"/>
  <c r="M768" i="2"/>
  <c r="M788" i="2"/>
  <c r="M798" i="2"/>
  <c r="M800" i="2"/>
  <c r="M831" i="2"/>
  <c r="M845" i="2"/>
  <c r="M859" i="2"/>
  <c r="M897" i="2"/>
  <c r="M900" i="2"/>
  <c r="M915" i="2"/>
  <c r="M932" i="2"/>
  <c r="M936" i="2"/>
  <c r="M948" i="2"/>
  <c r="M950" i="2"/>
  <c r="M957" i="2"/>
  <c r="M973" i="2"/>
  <c r="M974" i="2"/>
  <c r="M983" i="2"/>
  <c r="M1003" i="2"/>
  <c r="M1006" i="2"/>
  <c r="M1009" i="2"/>
  <c r="M1015" i="2"/>
  <c r="M1056" i="2"/>
  <c r="M1076" i="2"/>
  <c r="M1082" i="2"/>
  <c r="M1101" i="2"/>
  <c r="M1121" i="2"/>
  <c r="M1140" i="2"/>
  <c r="M1179" i="2"/>
  <c r="M1180" i="2"/>
  <c r="M1200" i="2"/>
  <c r="M1203" i="2"/>
  <c r="M1212" i="2"/>
  <c r="M1219" i="2"/>
  <c r="M1224" i="2"/>
  <c r="M1225" i="2"/>
  <c r="M1227" i="2"/>
  <c r="M1244" i="2"/>
  <c r="M1261" i="2"/>
  <c r="M1260" i="2"/>
  <c r="M1262" i="2"/>
  <c r="M1278" i="2"/>
  <c r="M1307" i="2"/>
  <c r="M1315" i="2"/>
  <c r="M1335" i="2"/>
  <c r="M1338" i="2"/>
  <c r="M1346" i="2"/>
  <c r="M1354" i="2"/>
  <c r="M1371" i="2"/>
  <c r="M1385" i="2"/>
  <c r="M1398" i="2"/>
  <c r="M1408" i="2"/>
  <c r="M1412" i="2"/>
  <c r="M1481" i="2"/>
  <c r="M1489" i="2"/>
  <c r="M1528" i="2"/>
  <c r="M1544" i="2"/>
  <c r="M1545" i="2"/>
  <c r="M1559" i="2"/>
  <c r="M1562" i="2"/>
  <c r="M1563" i="2"/>
  <c r="M1581" i="2"/>
  <c r="M1617" i="2"/>
  <c r="M1630" i="2"/>
  <c r="M1638" i="2"/>
  <c r="M1646" i="2"/>
  <c r="M1653" i="2"/>
  <c r="M1655" i="2"/>
  <c r="M1682" i="2"/>
  <c r="M1711" i="2"/>
  <c r="M1733" i="2"/>
  <c r="M1751" i="2"/>
  <c r="M1763" i="2"/>
  <c r="M1766" i="2"/>
  <c r="M1769" i="2"/>
  <c r="M1771" i="2"/>
  <c r="M1774" i="2"/>
  <c r="M1778" i="2"/>
  <c r="M1779" i="2"/>
  <c r="M1790" i="2"/>
  <c r="M1819" i="2"/>
  <c r="M1829" i="2"/>
  <c r="M1848" i="2"/>
  <c r="M1853" i="2"/>
  <c r="M1926" i="2"/>
  <c r="M1927" i="2"/>
  <c r="M1946" i="2"/>
  <c r="M1956" i="2"/>
  <c r="M1975" i="2"/>
  <c r="M1990" i="2"/>
  <c r="M1997" i="2"/>
  <c r="M1999" i="2"/>
  <c r="M2020" i="2"/>
  <c r="M2022" i="2"/>
  <c r="M2036" i="2"/>
  <c r="M2039" i="2"/>
  <c r="M2056" i="2"/>
  <c r="M2064" i="2"/>
  <c r="M2072" i="2"/>
  <c r="M2145" i="2"/>
  <c r="M2156" i="2"/>
  <c r="M2186" i="2"/>
  <c r="M2199" i="2"/>
  <c r="M2200" i="2"/>
  <c r="M2227" i="2"/>
  <c r="M2268" i="2"/>
  <c r="M2295" i="2"/>
  <c r="M2340" i="2"/>
  <c r="M2349" i="2"/>
  <c r="M2352" i="2"/>
  <c r="M2375" i="2"/>
  <c r="M2382" i="2"/>
  <c r="M2393" i="2"/>
  <c r="M2423" i="2"/>
  <c r="M2437" i="2"/>
  <c r="M2443" i="2"/>
  <c r="M6" i="2"/>
  <c r="M11" i="2"/>
  <c r="M15" i="2"/>
  <c r="M26" i="2"/>
  <c r="M32" i="2"/>
  <c r="M39" i="2"/>
  <c r="M53" i="2"/>
  <c r="M58" i="2"/>
  <c r="M70" i="2"/>
  <c r="M80" i="2"/>
  <c r="M124" i="2"/>
  <c r="M125" i="2"/>
  <c r="M133" i="2"/>
  <c r="M134" i="2"/>
  <c r="M145" i="2"/>
  <c r="M146" i="2"/>
  <c r="M157" i="2"/>
  <c r="M193" i="2"/>
  <c r="M231" i="2"/>
  <c r="M232" i="2"/>
  <c r="M233" i="2"/>
  <c r="M255" i="2"/>
  <c r="M256" i="2"/>
  <c r="M257" i="2"/>
  <c r="M258" i="2"/>
  <c r="M272" i="2"/>
  <c r="M289" i="2"/>
  <c r="M295" i="2"/>
  <c r="M302" i="2"/>
  <c r="M323" i="2"/>
  <c r="M330" i="2"/>
  <c r="M336" i="2"/>
  <c r="M333" i="2"/>
  <c r="M355" i="2"/>
  <c r="M356" i="2"/>
  <c r="M361" i="2"/>
  <c r="M365" i="2"/>
  <c r="M408" i="2"/>
  <c r="M445" i="2"/>
  <c r="M461" i="2"/>
  <c r="M487" i="2"/>
  <c r="M488" i="2"/>
  <c r="M492" i="2"/>
  <c r="M493" i="2"/>
  <c r="M495" i="2"/>
  <c r="M499" i="2"/>
  <c r="M506" i="2"/>
  <c r="M528" i="2"/>
  <c r="M569" i="2"/>
  <c r="M575" i="2"/>
  <c r="M578" i="2"/>
  <c r="M607" i="2"/>
  <c r="M611" i="2"/>
  <c r="M622" i="2"/>
  <c r="M626" i="2"/>
  <c r="M639" i="2"/>
  <c r="M641" i="2"/>
  <c r="M644" i="2"/>
  <c r="M649" i="2"/>
  <c r="M672" i="2"/>
  <c r="M673" i="2"/>
  <c r="M674" i="2"/>
  <c r="M678" i="2"/>
  <c r="M687" i="2"/>
  <c r="M695" i="2"/>
  <c r="M699" i="2"/>
  <c r="M708" i="2"/>
  <c r="M713" i="2"/>
  <c r="M716" i="2"/>
  <c r="M720" i="2"/>
  <c r="M729" i="2"/>
  <c r="M735" i="2"/>
  <c r="M736" i="2"/>
  <c r="M741" i="2"/>
  <c r="M742" i="2"/>
  <c r="M765" i="2"/>
  <c r="M779" i="2"/>
  <c r="M782" i="2"/>
  <c r="M799" i="2"/>
  <c r="M811" i="2"/>
  <c r="M814" i="2"/>
  <c r="M822" i="2"/>
  <c r="M828" i="2"/>
  <c r="M842" i="2"/>
  <c r="M854" i="2"/>
  <c r="M858" i="2"/>
  <c r="M876" i="2"/>
  <c r="M921" i="2"/>
  <c r="M938" i="2"/>
  <c r="M951" i="2"/>
  <c r="M954" i="2"/>
  <c r="M955" i="2"/>
  <c r="M966" i="2"/>
  <c r="M971" i="2"/>
  <c r="M980" i="2"/>
  <c r="M991" i="2"/>
  <c r="M1035" i="2"/>
  <c r="M1040" i="2"/>
  <c r="M1051" i="2"/>
  <c r="M1070" i="2"/>
  <c r="M1079" i="2"/>
  <c r="M1084" i="2"/>
  <c r="M1089" i="2"/>
  <c r="M1087" i="2"/>
  <c r="M1103" i="2"/>
  <c r="M1131" i="2"/>
  <c r="M1134" i="2"/>
  <c r="M1141" i="2"/>
  <c r="M1142" i="2"/>
  <c r="M1168" i="2"/>
  <c r="M1188" i="2"/>
  <c r="M1191" i="2"/>
  <c r="M1195" i="2"/>
  <c r="M1228" i="2"/>
  <c r="M1235" i="2"/>
  <c r="M1234" i="2"/>
  <c r="M1243" i="2"/>
  <c r="M1267" i="2"/>
  <c r="M1268" i="2"/>
  <c r="M1273" i="2"/>
  <c r="M1274" i="2"/>
  <c r="M1280" i="2"/>
  <c r="M1283" i="2"/>
  <c r="M1287" i="2"/>
  <c r="M1291" i="2"/>
  <c r="M1299" i="2"/>
  <c r="M1323" i="2"/>
  <c r="M1328" i="2"/>
  <c r="M1350" i="2"/>
  <c r="M1361" i="2"/>
  <c r="M1374" i="2"/>
  <c r="M1394" i="2"/>
  <c r="M1400" i="2"/>
  <c r="M1402" i="2"/>
  <c r="M1416" i="2"/>
  <c r="M1432" i="2"/>
  <c r="M1438" i="2"/>
  <c r="M1448" i="2"/>
  <c r="M1455" i="2"/>
  <c r="M1462" i="2"/>
  <c r="M1464" i="2"/>
  <c r="M1468" i="2"/>
  <c r="M1471" i="2"/>
  <c r="M1493" i="2"/>
  <c r="M1494" i="2"/>
  <c r="M1497" i="2"/>
  <c r="M1503" i="2"/>
  <c r="M1505" i="2"/>
  <c r="M1507" i="2"/>
  <c r="M1532" i="2"/>
  <c r="M1535" i="2"/>
  <c r="M1561" i="2"/>
  <c r="M1565" i="2"/>
  <c r="M1572" i="2"/>
  <c r="M1576" i="2"/>
  <c r="M1580" i="2"/>
  <c r="M1587" i="2"/>
  <c r="M1595" i="2"/>
  <c r="M1598" i="2"/>
  <c r="M1603" i="2"/>
  <c r="M1611" i="2"/>
  <c r="M1624" i="2"/>
  <c r="M1625" i="2"/>
  <c r="M1629" i="2"/>
  <c r="M1634" i="2"/>
  <c r="M1637" i="2"/>
  <c r="M1642" i="2"/>
  <c r="M1662" i="2"/>
  <c r="M1691" i="2"/>
  <c r="M1694" i="2"/>
  <c r="M1699" i="2"/>
  <c r="M1732" i="2"/>
  <c r="M1734" i="2"/>
  <c r="M1741" i="2"/>
  <c r="M1757" i="2"/>
  <c r="M1767" i="2"/>
  <c r="M1770" i="2"/>
  <c r="M1772" i="2"/>
  <c r="M1777" i="2"/>
  <c r="M1797" i="2"/>
  <c r="M1802" i="2"/>
  <c r="M1806" i="2"/>
  <c r="M1807" i="2"/>
  <c r="M1813" i="2"/>
  <c r="M1817" i="2"/>
  <c r="M1821" i="2"/>
  <c r="M1827" i="2"/>
  <c r="M1831" i="2"/>
  <c r="M1839" i="2"/>
  <c r="M1868" i="2"/>
  <c r="M1875" i="2"/>
  <c r="M1893" i="2"/>
  <c r="M1902" i="2"/>
  <c r="M1915" i="2"/>
  <c r="M1919" i="2"/>
  <c r="M1929" i="2"/>
  <c r="M1941" i="2"/>
  <c r="M1959" i="2"/>
  <c r="M1967" i="2"/>
  <c r="M1968" i="2"/>
  <c r="M1973" i="2"/>
  <c r="M1989" i="2"/>
  <c r="M2004" i="2"/>
  <c r="M2009" i="2"/>
  <c r="M2017" i="2"/>
  <c r="M2033" i="2"/>
  <c r="M2043" i="2"/>
  <c r="M2070" i="2"/>
  <c r="M2065" i="2"/>
  <c r="M2078" i="2"/>
  <c r="M2079" i="2"/>
  <c r="M2084" i="2"/>
  <c r="M2091" i="2"/>
  <c r="M2117" i="2"/>
  <c r="M2136" i="2"/>
  <c r="M2162" i="2"/>
  <c r="M2173" i="2"/>
  <c r="M2177" i="2"/>
  <c r="M2188" i="2"/>
  <c r="M2202" i="2"/>
  <c r="M2228" i="2"/>
  <c r="M2247" i="2"/>
  <c r="M2253" i="2"/>
  <c r="M2261" i="2"/>
  <c r="M2265" i="2"/>
  <c r="M2269" i="2"/>
  <c r="M2280" i="2"/>
  <c r="M2284" i="2"/>
  <c r="M2287" i="2"/>
  <c r="M2289" i="2"/>
  <c r="M2291" i="2"/>
  <c r="M2304" i="2"/>
  <c r="M2308" i="2"/>
  <c r="M2316" i="2"/>
  <c r="M2324" i="2"/>
  <c r="M2326" i="2"/>
  <c r="M2356" i="2"/>
  <c r="M2360" i="2"/>
  <c r="M2362" i="2"/>
  <c r="M2363" i="2"/>
  <c r="M2371" i="2"/>
  <c r="M2389" i="2"/>
  <c r="M2404" i="2"/>
  <c r="M2442" i="2"/>
  <c r="M2457" i="2"/>
  <c r="M2459" i="2"/>
  <c r="M8" i="2"/>
  <c r="M37" i="2"/>
  <c r="M81" i="2"/>
  <c r="M92" i="2"/>
  <c r="M97" i="2"/>
  <c r="M104" i="2"/>
  <c r="M121" i="2"/>
  <c r="M126" i="2"/>
  <c r="M147" i="2"/>
  <c r="M156" i="2"/>
  <c r="M162" i="2"/>
  <c r="M174" i="2"/>
  <c r="M234" i="2"/>
  <c r="M314" i="2"/>
  <c r="M380" i="2"/>
  <c r="M383" i="2"/>
  <c r="M392" i="2"/>
  <c r="M416" i="2"/>
  <c r="M420" i="2"/>
  <c r="M441" i="2"/>
  <c r="M442" i="2"/>
  <c r="M451" i="2"/>
  <c r="M468" i="2"/>
  <c r="M530" i="2"/>
  <c r="M586" i="2"/>
  <c r="M588" i="2"/>
  <c r="M598" i="2"/>
  <c r="M618" i="2"/>
  <c r="M620" i="2"/>
  <c r="M621" i="2"/>
  <c r="M636" i="2"/>
  <c r="M662" i="2"/>
  <c r="M771" i="2"/>
  <c r="M773" i="2"/>
  <c r="M803" i="2"/>
  <c r="M827" i="2"/>
  <c r="M847" i="2"/>
  <c r="M862" i="2"/>
  <c r="M903" i="2"/>
  <c r="M911" i="2"/>
  <c r="M913" i="2"/>
  <c r="M933" i="2"/>
  <c r="M978" i="2"/>
  <c r="M979" i="2"/>
  <c r="M1017" i="2"/>
  <c r="M1018" i="2"/>
  <c r="M1022" i="2"/>
  <c r="M1059" i="2"/>
  <c r="M1065" i="2"/>
  <c r="M1095" i="2"/>
  <c r="M1108" i="2"/>
  <c r="M1114" i="2"/>
  <c r="M1165" i="2"/>
  <c r="M1175" i="2"/>
  <c r="M1182" i="2"/>
  <c r="M1185" i="2"/>
  <c r="M1194" i="2"/>
  <c r="M1205" i="2"/>
  <c r="M1233" i="2"/>
  <c r="M1254" i="2"/>
  <c r="M1259" i="2"/>
  <c r="M1281" i="2"/>
  <c r="M1282" i="2"/>
  <c r="M1286" i="2"/>
  <c r="M1300" i="2"/>
  <c r="M1304" i="2"/>
  <c r="M1311" i="2"/>
  <c r="M1351" i="2"/>
  <c r="M1369" i="2"/>
  <c r="M1446" i="2"/>
  <c r="M1461" i="2"/>
  <c r="M1466" i="2"/>
  <c r="M1479" i="2"/>
  <c r="M1484" i="2"/>
  <c r="M1506" i="2"/>
  <c r="M1510" i="2"/>
  <c r="M1519" i="2"/>
  <c r="M1525" i="2"/>
  <c r="M1560" i="2"/>
  <c r="M1567" i="2"/>
  <c r="M1643" i="2"/>
  <c r="M1672" i="2"/>
  <c r="M1681" i="2"/>
  <c r="M1692" i="2"/>
  <c r="M1695" i="2"/>
  <c r="M1755" i="2"/>
  <c r="M1787" i="2"/>
  <c r="M1789" i="2"/>
  <c r="M1792" i="2"/>
  <c r="M1805" i="2"/>
  <c r="M1836" i="2"/>
  <c r="M1863" i="2"/>
  <c r="M1876" i="2"/>
  <c r="M1904" i="2"/>
  <c r="M1924" i="2"/>
  <c r="M1961" i="2"/>
  <c r="M1965" i="2"/>
  <c r="M1969" i="2"/>
  <c r="M1976" i="2"/>
  <c r="M1985" i="2"/>
  <c r="M2002" i="2"/>
  <c r="M2007" i="2"/>
  <c r="M2016" i="2"/>
  <c r="M2032" i="2"/>
  <c r="M2035" i="2"/>
  <c r="M2068" i="2"/>
  <c r="M2092" i="2"/>
  <c r="M2108" i="2"/>
  <c r="M2115" i="2"/>
  <c r="M2120" i="2"/>
  <c r="M2134" i="2"/>
  <c r="M2155" i="2"/>
  <c r="M2178" i="2"/>
  <c r="M2189" i="2"/>
  <c r="M2191" i="2"/>
  <c r="M2205" i="2"/>
  <c r="M2206" i="2"/>
  <c r="M2207" i="2"/>
  <c r="M2211" i="2"/>
  <c r="M2218" i="2"/>
  <c r="M2229" i="2"/>
  <c r="M2245" i="2"/>
  <c r="M2252" i="2"/>
  <c r="M2288" i="2"/>
  <c r="M2300" i="2"/>
  <c r="M2307" i="2"/>
  <c r="M2314" i="2"/>
  <c r="M2323" i="2"/>
  <c r="M2345" i="2"/>
  <c r="M2353" i="2"/>
  <c r="M2367" i="2"/>
  <c r="M2370" i="2"/>
  <c r="M2372" i="2"/>
  <c r="M2394" i="2"/>
  <c r="M2399" i="2"/>
  <c r="M2405" i="2"/>
  <c r="M2408" i="2"/>
  <c r="M2410" i="2"/>
  <c r="M2427" i="2"/>
  <c r="M2445" i="2"/>
  <c r="M2469" i="2"/>
  <c r="M19" i="2"/>
  <c r="M25" i="2"/>
  <c r="M56" i="2"/>
  <c r="M175" i="2"/>
  <c r="M235" i="2"/>
  <c r="M236" i="2"/>
  <c r="M237" i="2"/>
  <c r="M238" i="2"/>
  <c r="M239" i="2"/>
  <c r="M288" i="2"/>
  <c r="M346" i="2"/>
  <c r="M362" i="2"/>
  <c r="M366" i="2"/>
  <c r="M384" i="2"/>
  <c r="M549" i="2"/>
  <c r="M560" i="2"/>
  <c r="M573" i="2"/>
  <c r="M606" i="2"/>
  <c r="M650" i="2"/>
  <c r="M651" i="2"/>
  <c r="M660" i="2"/>
  <c r="M697" i="2"/>
  <c r="M701" i="2"/>
  <c r="M715" i="2"/>
  <c r="M774" i="2"/>
  <c r="M781" i="2"/>
  <c r="M810" i="2"/>
  <c r="M813" i="2"/>
  <c r="M848" i="2"/>
  <c r="M849" i="2"/>
  <c r="M877" i="2"/>
  <c r="M879" i="2"/>
  <c r="M904" i="2"/>
  <c r="M937" i="2"/>
  <c r="M1000" i="2"/>
  <c r="M1021" i="2"/>
  <c r="M1029" i="2"/>
  <c r="M1062" i="2"/>
  <c r="M1069" i="2"/>
  <c r="M1126" i="2"/>
  <c r="M1144" i="2"/>
  <c r="M1145" i="2"/>
  <c r="M1158" i="2"/>
  <c r="M1192" i="2"/>
  <c r="M1211" i="2"/>
  <c r="M1214" i="2"/>
  <c r="M1242" i="2"/>
  <c r="M1255" i="2"/>
  <c r="M1285" i="2"/>
  <c r="M1290" i="2"/>
  <c r="M1427" i="2"/>
  <c r="M1444" i="2"/>
  <c r="M1469" i="2"/>
  <c r="M1480" i="2"/>
  <c r="M1482" i="2"/>
  <c r="M1499" i="2"/>
  <c r="M1520" i="2"/>
  <c r="M1522" i="2"/>
  <c r="M1600" i="2"/>
  <c r="M1664" i="2"/>
  <c r="M1701" i="2"/>
  <c r="M1719" i="2"/>
  <c r="M1818" i="2"/>
  <c r="M1845" i="2"/>
  <c r="M1865" i="2"/>
  <c r="M1877" i="2"/>
  <c r="M1900" i="2"/>
  <c r="M1916" i="2"/>
  <c r="M1958" i="2"/>
  <c r="M1986" i="2"/>
  <c r="M2023" i="2"/>
  <c r="M2103" i="2"/>
  <c r="M2114" i="2"/>
  <c r="M2119" i="2"/>
  <c r="M2152" i="2"/>
  <c r="M2157" i="2"/>
  <c r="M2164" i="2"/>
  <c r="M2171" i="2"/>
  <c r="M2183" i="2"/>
  <c r="M2246" i="2"/>
  <c r="M2263" i="2"/>
  <c r="M2315" i="2"/>
  <c r="M2342" i="2"/>
  <c r="M2392" i="2"/>
  <c r="M2414" i="2"/>
  <c r="M2413" i="2"/>
  <c r="M2458" i="2"/>
  <c r="M141" i="2"/>
  <c r="M165" i="2"/>
  <c r="M195" i="2"/>
  <c r="M202" i="2"/>
  <c r="M240" i="2"/>
  <c r="M241" i="2"/>
  <c r="M242" i="2"/>
  <c r="M290" i="2"/>
  <c r="M306" i="2"/>
  <c r="M318" i="2"/>
  <c r="M326" i="2"/>
  <c r="M367" i="2"/>
  <c r="M381" i="2"/>
  <c r="M401" i="2"/>
  <c r="M455" i="2"/>
  <c r="M457" i="2"/>
  <c r="M476" i="2"/>
  <c r="M479" i="2"/>
  <c r="M508" i="2"/>
  <c r="M574" i="2"/>
  <c r="M600" i="2"/>
  <c r="M613" i="2"/>
  <c r="M631" i="2"/>
  <c r="M638" i="2"/>
  <c r="M677" i="2"/>
  <c r="M688" i="2"/>
  <c r="M707" i="2"/>
  <c r="M738" i="2"/>
  <c r="M743" i="2"/>
  <c r="M770" i="2"/>
  <c r="M846" i="2"/>
  <c r="M861" i="2"/>
  <c r="M884" i="2"/>
  <c r="M898" i="2"/>
  <c r="M908" i="2"/>
  <c r="M912" i="2"/>
  <c r="M917" i="2"/>
  <c r="M1105" i="2"/>
  <c r="M1333" i="2"/>
  <c r="M1339" i="2"/>
  <c r="M1388" i="2"/>
  <c r="M1424" i="2"/>
  <c r="M1439" i="2"/>
  <c r="M1445" i="2"/>
  <c r="M1508" i="2"/>
  <c r="M1551" i="2"/>
  <c r="M1654" i="2"/>
  <c r="M1659" i="2"/>
  <c r="M1668" i="2"/>
  <c r="M1689" i="2"/>
  <c r="M1712" i="2"/>
  <c r="M1740" i="2"/>
  <c r="M1752" i="2"/>
  <c r="M1775" i="2"/>
  <c r="M1842" i="2"/>
  <c r="M1878" i="2"/>
  <c r="M1908" i="2"/>
  <c r="M1935" i="2"/>
  <c r="M1948" i="2"/>
  <c r="M2015" i="2"/>
  <c r="M2049" i="2"/>
  <c r="M2101" i="2"/>
  <c r="M2110" i="2"/>
  <c r="M2126" i="2"/>
  <c r="M2130" i="2"/>
  <c r="M2144" i="2"/>
  <c r="M2154" i="2"/>
  <c r="M2166" i="2"/>
  <c r="M2181" i="2"/>
  <c r="M2184" i="2"/>
  <c r="M2222" i="2"/>
  <c r="M2232" i="2"/>
  <c r="M2248" i="2"/>
  <c r="M2277" i="2"/>
  <c r="M2302" i="2"/>
  <c r="M2305" i="2"/>
  <c r="M2328" i="2"/>
  <c r="M2337" i="2"/>
  <c r="M2456" i="2"/>
  <c r="M2455" i="2"/>
  <c r="M12" i="2"/>
  <c r="M16" i="2"/>
  <c r="M33" i="2"/>
  <c r="M38" i="2"/>
  <c r="M61" i="2"/>
  <c r="M62" i="2"/>
  <c r="M84" i="2"/>
  <c r="M99" i="2"/>
  <c r="M107" i="2"/>
  <c r="M130" i="2"/>
  <c r="M131" i="2"/>
  <c r="M152" i="2"/>
  <c r="M169" i="2"/>
  <c r="M183" i="2"/>
  <c r="M196" i="2"/>
  <c r="M210" i="2"/>
  <c r="M243" i="2"/>
  <c r="M244" i="2"/>
  <c r="M245" i="2"/>
  <c r="M246" i="2"/>
  <c r="M247" i="2"/>
  <c r="M259" i="2"/>
  <c r="M260" i="2"/>
  <c r="M261" i="2"/>
  <c r="M268" i="2"/>
  <c r="M271" i="2"/>
  <c r="M274" i="2"/>
  <c r="M276" i="2"/>
  <c r="M278" i="2"/>
  <c r="M284" i="2"/>
  <c r="M293" i="2"/>
  <c r="M317" i="2"/>
  <c r="M324" i="2"/>
  <c r="M338" i="2"/>
  <c r="M370" i="2"/>
  <c r="M377" i="2"/>
  <c r="M399" i="2"/>
  <c r="M428" i="2"/>
  <c r="M429" i="2"/>
  <c r="M432" i="2"/>
  <c r="M480" i="2"/>
  <c r="M526" i="2"/>
  <c r="M558" i="2"/>
  <c r="M583" i="2"/>
  <c r="M591" i="2"/>
  <c r="M633" i="2"/>
  <c r="M645" i="2"/>
  <c r="M663" i="2"/>
  <c r="M664" i="2"/>
  <c r="M681" i="2"/>
  <c r="M682" i="2"/>
  <c r="M684" i="2"/>
  <c r="M702" i="2"/>
  <c r="M723" i="2"/>
  <c r="M731" i="2"/>
  <c r="M754" i="2"/>
  <c r="M760" i="2"/>
  <c r="M780" i="2"/>
  <c r="M783" i="2"/>
  <c r="M786" i="2"/>
  <c r="M812" i="2"/>
  <c r="M817" i="2"/>
  <c r="M819" i="2"/>
  <c r="M830" i="2"/>
  <c r="M839" i="2"/>
  <c r="M855" i="2"/>
  <c r="M857" i="2"/>
  <c r="M860" i="2"/>
  <c r="M863" i="2"/>
  <c r="M867" i="2"/>
  <c r="M870" i="2"/>
  <c r="M872" i="2"/>
  <c r="M875" i="2"/>
  <c r="M885" i="2"/>
  <c r="M892" i="2"/>
  <c r="M902" i="2"/>
  <c r="M925" i="2"/>
  <c r="M930" i="2"/>
  <c r="M986" i="2"/>
  <c r="M1012" i="2"/>
  <c r="M1014" i="2"/>
  <c r="M1016" i="2"/>
  <c r="M1045" i="2"/>
  <c r="M1048" i="2"/>
  <c r="M1055" i="2"/>
  <c r="M1078" i="2"/>
  <c r="M1093" i="2"/>
  <c r="M1096" i="2"/>
  <c r="M1097" i="2"/>
  <c r="M1102" i="2"/>
  <c r="M1111" i="2"/>
  <c r="M1112" i="2"/>
  <c r="M1123" i="2"/>
  <c r="M1120" i="2"/>
  <c r="M1132" i="2"/>
  <c r="M1129" i="2"/>
  <c r="M1133" i="2"/>
  <c r="M1136" i="2"/>
  <c r="M1138" i="2"/>
  <c r="M1159" i="2"/>
  <c r="M1161" i="2"/>
  <c r="M1166" i="2"/>
  <c r="M1172" i="2"/>
  <c r="M1189" i="2"/>
  <c r="M1199" i="2"/>
  <c r="M1210" i="2"/>
  <c r="M1222" i="2"/>
  <c r="M1223" i="2"/>
  <c r="M1229" i="2"/>
  <c r="M1237" i="2"/>
  <c r="M1250" i="2"/>
  <c r="M1257" i="2"/>
  <c r="M1263" i="2"/>
  <c r="M1265" i="2"/>
  <c r="M1266" i="2"/>
  <c r="M1271" i="2"/>
  <c r="M1275" i="2"/>
  <c r="M1302" i="2"/>
  <c r="M1332" i="2"/>
  <c r="M1378" i="2"/>
  <c r="M1393" i="2"/>
  <c r="M1405" i="2"/>
  <c r="M1410" i="2"/>
  <c r="M1417" i="2"/>
  <c r="M1419" i="2"/>
  <c r="M1429" i="2"/>
  <c r="M1440" i="2"/>
  <c r="M1449" i="2"/>
  <c r="M1451" i="2"/>
  <c r="M1458" i="2"/>
  <c r="M1488" i="2"/>
  <c r="M1515" i="2"/>
  <c r="M1531" i="2"/>
  <c r="M1554" i="2"/>
  <c r="M1570" i="2"/>
  <c r="M1571" i="2"/>
  <c r="M1577" i="2"/>
  <c r="M1589" i="2"/>
  <c r="M1591" i="2"/>
  <c r="M1606" i="2"/>
  <c r="M1613" i="2"/>
  <c r="M1644" i="2"/>
  <c r="M1656" i="2"/>
  <c r="M1669" i="2"/>
  <c r="M1670" i="2"/>
  <c r="M1674" i="2"/>
  <c r="M1685" i="2"/>
  <c r="M1706" i="2"/>
  <c r="M1717" i="2"/>
  <c r="M1718" i="2"/>
  <c r="M1720" i="2"/>
  <c r="M1735" i="2"/>
  <c r="M1738" i="2"/>
  <c r="M1781" i="2"/>
  <c r="M1788" i="2"/>
  <c r="M1837" i="2"/>
  <c r="M1840" i="2"/>
  <c r="M1844" i="2"/>
  <c r="M1854" i="2"/>
  <c r="M1869" i="2"/>
  <c r="M1896" i="2"/>
  <c r="M1899" i="2"/>
  <c r="M1914" i="2"/>
  <c r="M1950" i="2"/>
  <c r="M2030" i="2"/>
  <c r="M2050" i="2"/>
  <c r="M2058" i="2"/>
  <c r="M2099" i="2"/>
  <c r="M2137" i="2"/>
  <c r="M2174" i="2"/>
  <c r="M2187" i="2"/>
  <c r="M2194" i="2"/>
  <c r="M2195" i="2"/>
  <c r="M2209" i="2"/>
  <c r="M2210" i="2"/>
  <c r="M2244" i="2"/>
  <c r="M2255" i="2"/>
  <c r="M2285" i="2"/>
  <c r="M2311" i="2"/>
  <c r="M2312" i="2"/>
  <c r="M2319" i="2"/>
  <c r="M2332" i="2"/>
  <c r="M2346" i="2"/>
  <c r="M2350" i="2"/>
  <c r="M2373" i="2"/>
  <c r="M2378" i="2"/>
  <c r="M2384" i="2"/>
  <c r="M2401" i="2"/>
  <c r="M2417" i="2"/>
  <c r="M2421" i="2"/>
  <c r="M2424" i="2"/>
  <c r="M2430" i="2"/>
  <c r="M4" i="2"/>
  <c r="M41" i="2"/>
  <c r="M83" i="2"/>
  <c r="M89" i="2"/>
  <c r="M98" i="2"/>
  <c r="M120" i="2"/>
  <c r="M128" i="2"/>
  <c r="M149" i="2"/>
  <c r="M163" i="2"/>
  <c r="M164" i="2"/>
  <c r="M216" i="2"/>
  <c r="M217" i="2"/>
  <c r="M248" i="2"/>
  <c r="M249" i="2"/>
  <c r="M250" i="2"/>
  <c r="M262" i="2"/>
  <c r="M270" i="2"/>
  <c r="M283" i="2"/>
  <c r="M327" i="2"/>
  <c r="M342" i="2"/>
  <c r="M374" i="2"/>
  <c r="M388" i="2"/>
  <c r="M410" i="2"/>
  <c r="M433" i="2"/>
  <c r="M439" i="2"/>
  <c r="M454" i="2"/>
  <c r="M460" i="2"/>
  <c r="M474" i="2"/>
  <c r="M484" i="2"/>
  <c r="M503" i="2"/>
  <c r="M513" i="2"/>
  <c r="M517" i="2"/>
  <c r="M534" i="2"/>
  <c r="M535" i="2"/>
  <c r="M550" i="2"/>
  <c r="M589" i="2"/>
  <c r="M592" i="2"/>
  <c r="M596" i="2"/>
  <c r="M612" i="2"/>
  <c r="M655" i="2"/>
  <c r="M704" i="2"/>
  <c r="M727" i="2"/>
  <c r="M746" i="2"/>
  <c r="M763" i="2"/>
  <c r="M772" i="2"/>
  <c r="M776" i="2"/>
  <c r="M804" i="2"/>
  <c r="M805" i="2"/>
  <c r="M820" i="2"/>
  <c r="M825" i="2"/>
  <c r="M836" i="2"/>
  <c r="M869" i="2"/>
  <c r="M895" i="2"/>
  <c r="M899" i="2"/>
  <c r="M928" i="2"/>
  <c r="M943" i="2"/>
  <c r="M949" i="2"/>
  <c r="M964" i="2"/>
  <c r="M970" i="2"/>
  <c r="M972" i="2"/>
  <c r="M995" i="2"/>
  <c r="M999" i="2"/>
  <c r="M1007" i="2"/>
  <c r="M1028" i="2"/>
  <c r="M1128" i="2"/>
  <c r="M1151" i="2"/>
  <c r="M1160" i="2"/>
  <c r="M1167" i="2"/>
  <c r="M1197" i="2"/>
  <c r="M1207" i="2"/>
  <c r="M1208" i="2"/>
  <c r="M1232" i="2"/>
  <c r="M1236" i="2"/>
  <c r="M1258" i="2"/>
  <c r="M1284" i="2"/>
  <c r="M1289" i="2"/>
  <c r="M1295" i="2"/>
  <c r="M1306" i="2"/>
  <c r="M1334" i="2"/>
  <c r="M1340" i="2"/>
  <c r="M1355" i="2"/>
  <c r="M1356" i="2"/>
  <c r="M1366" i="2"/>
  <c r="M1370" i="2"/>
  <c r="M1381" i="2"/>
  <c r="M1383" i="2"/>
  <c r="M1384" i="2"/>
  <c r="M1387" i="2"/>
  <c r="M1420" i="2"/>
  <c r="M1426" i="2"/>
  <c r="M1428" i="2"/>
  <c r="M1435" i="2"/>
  <c r="M1447" i="2"/>
  <c r="M1459" i="2"/>
  <c r="M1463" i="2"/>
  <c r="M1500" i="2"/>
  <c r="M1523" i="2"/>
  <c r="M1548" i="2"/>
  <c r="M1558" i="2"/>
  <c r="M1568" i="2"/>
  <c r="M1596" i="2"/>
  <c r="M1599" i="2"/>
  <c r="M1601" i="2"/>
  <c r="M1616" i="2"/>
  <c r="M1640" i="2"/>
  <c r="M1649" i="2"/>
  <c r="M1651" i="2"/>
  <c r="M1700" i="2"/>
  <c r="M1723" i="2"/>
  <c r="M1730" i="2"/>
  <c r="M1736" i="2"/>
  <c r="M1739" i="2"/>
  <c r="M1759" i="2"/>
  <c r="M1794" i="2"/>
  <c r="M1822" i="2"/>
  <c r="M1823" i="2"/>
  <c r="M1846" i="2"/>
  <c r="M1879" i="2"/>
  <c r="M1884" i="2"/>
  <c r="M1888" i="2"/>
  <c r="M1889" i="2"/>
  <c r="M1897" i="2"/>
  <c r="M1921" i="2"/>
  <c r="M1951" i="2"/>
  <c r="M1954" i="2"/>
  <c r="M1979" i="2"/>
  <c r="M1991" i="2"/>
  <c r="M1996" i="2"/>
  <c r="M2006" i="2"/>
  <c r="M2037" i="2"/>
  <c r="M2048" i="2"/>
  <c r="M2090" i="2"/>
  <c r="M2104" i="2"/>
  <c r="M2105" i="2"/>
  <c r="M2106" i="2"/>
  <c r="M2118" i="2"/>
  <c r="M2151" i="2"/>
  <c r="M2158" i="2"/>
  <c r="M2217" i="2"/>
  <c r="M2223" i="2"/>
  <c r="M2254" i="2"/>
  <c r="M2256" i="2"/>
  <c r="M2258" i="2"/>
  <c r="M2270" i="2"/>
  <c r="M2275" i="2"/>
  <c r="M2294" i="2"/>
  <c r="M2298" i="2"/>
  <c r="M2303" i="2"/>
  <c r="M2334" i="2"/>
  <c r="M2355" i="2"/>
  <c r="M2358" i="2"/>
  <c r="M2359" i="2"/>
  <c r="M2365" i="2"/>
  <c r="M2388" i="2"/>
  <c r="M2402" i="2"/>
  <c r="M2407" i="2"/>
  <c r="M2449" i="2"/>
  <c r="M2466" i="2"/>
  <c r="M2470" i="2"/>
  <c r="M24" i="2"/>
  <c r="M42" i="2"/>
  <c r="M52" i="2"/>
  <c r="M66" i="2"/>
  <c r="M67" i="2"/>
  <c r="M82" i="2"/>
  <c r="M90" i="2"/>
  <c r="M103" i="2"/>
  <c r="M115" i="2"/>
  <c r="M127" i="2"/>
  <c r="M135" i="2"/>
  <c r="M151" i="2"/>
  <c r="M155" i="2"/>
  <c r="M172" i="2"/>
  <c r="M178" i="2"/>
  <c r="M187" i="2"/>
  <c r="M197" i="2"/>
  <c r="M203" i="2"/>
  <c r="M208" i="2"/>
  <c r="M266" i="2"/>
  <c r="M275" i="2"/>
  <c r="M279" i="2"/>
  <c r="M280" i="2"/>
  <c r="M282" i="2"/>
  <c r="M291" i="2"/>
  <c r="M294" i="2"/>
  <c r="M307" i="2"/>
  <c r="M309" i="2"/>
  <c r="M363" i="2"/>
  <c r="M394" i="2"/>
  <c r="M404" i="2"/>
  <c r="M412" i="2"/>
  <c r="M419" i="2"/>
  <c r="M452" i="2"/>
  <c r="M458" i="2"/>
  <c r="M467" i="2"/>
  <c r="M475" i="2"/>
  <c r="M477" i="2"/>
  <c r="M501" i="2"/>
  <c r="M502" i="2"/>
  <c r="M518" i="2"/>
  <c r="M520" i="2"/>
  <c r="M522" i="2"/>
  <c r="M536" i="2"/>
  <c r="M542" i="2"/>
  <c r="M551" i="2"/>
  <c r="M555" i="2"/>
  <c r="M557" i="2"/>
  <c r="M566" i="2"/>
  <c r="M571" i="2"/>
  <c r="M614" i="2"/>
  <c r="M630" i="2"/>
  <c r="M632" i="2"/>
  <c r="M647" i="2"/>
  <c r="M654" i="2"/>
  <c r="M667" i="2"/>
  <c r="M671" i="2"/>
  <c r="M726" i="2"/>
  <c r="M739" i="2"/>
  <c r="M740" i="2"/>
  <c r="M758" i="2"/>
  <c r="M791" i="2"/>
  <c r="M792" i="2"/>
  <c r="M815" i="2"/>
  <c r="M826" i="2"/>
  <c r="M850" i="2"/>
  <c r="M851" i="2"/>
  <c r="M871" i="2"/>
  <c r="M874" i="2"/>
  <c r="M878" i="2"/>
  <c r="M883" i="2"/>
  <c r="M891" i="2"/>
  <c r="M890" i="2"/>
  <c r="M939" i="2"/>
  <c r="M956" i="2"/>
  <c r="M997" i="2"/>
  <c r="M1025" i="2"/>
  <c r="M1026" i="2"/>
  <c r="M1032" i="2"/>
  <c r="M1033" i="2"/>
  <c r="M1064" i="2"/>
  <c r="M1077" i="2"/>
  <c r="M1085" i="2"/>
  <c r="M1094" i="2"/>
  <c r="M1090" i="2"/>
  <c r="M1091" i="2"/>
  <c r="M1107" i="2"/>
  <c r="M1110" i="2"/>
  <c r="M1137" i="2"/>
  <c r="M1143" i="2"/>
  <c r="M1171" i="2"/>
  <c r="M1173" i="2"/>
  <c r="M1177" i="2"/>
  <c r="M1186" i="2"/>
  <c r="M1213" i="2"/>
  <c r="M1215" i="2"/>
  <c r="M1220" i="2"/>
  <c r="M1245" i="2"/>
  <c r="M1247" i="2"/>
  <c r="M1251" i="2"/>
  <c r="M1264" i="2"/>
  <c r="M1305" i="2"/>
  <c r="M1313" i="2"/>
  <c r="M1314" i="2"/>
  <c r="M1320" i="2"/>
  <c r="M1341" i="2"/>
  <c r="M1344" i="2"/>
  <c r="M1353" i="2"/>
  <c r="M1357" i="2"/>
  <c r="M1360" i="2"/>
  <c r="M1372" i="2"/>
  <c r="M1382" i="2"/>
  <c r="M1390" i="2"/>
  <c r="M1395" i="2"/>
  <c r="M1397" i="2"/>
  <c r="M1401" i="2"/>
  <c r="M1406" i="2"/>
  <c r="M1414" i="2"/>
  <c r="M1415" i="2"/>
  <c r="M1418" i="2"/>
  <c r="M1423" i="2"/>
  <c r="M1430" i="2"/>
  <c r="M1441" i="2"/>
  <c r="M1442" i="2"/>
  <c r="M1450" i="2"/>
  <c r="M1478" i="2"/>
  <c r="M1487" i="2"/>
  <c r="M1496" i="2"/>
  <c r="M1516" i="2"/>
  <c r="M1536" i="2"/>
  <c r="M1538" i="2"/>
  <c r="M1542" i="2"/>
  <c r="M1553" i="2"/>
  <c r="M1556" i="2"/>
  <c r="M1573" i="2"/>
  <c r="M1575" i="2"/>
  <c r="M1578" i="2"/>
  <c r="M1594" i="2"/>
  <c r="M1623" i="2"/>
  <c r="M1628" i="2"/>
  <c r="M1631" i="2"/>
  <c r="M1645" i="2"/>
  <c r="M1657" i="2"/>
  <c r="M1660" i="2"/>
  <c r="M1661" i="2"/>
  <c r="M1688" i="2"/>
  <c r="M1713" i="2"/>
  <c r="M1721" i="2"/>
  <c r="M1722" i="2"/>
  <c r="M1728" i="2"/>
  <c r="M1743" i="2"/>
  <c r="M1748" i="2"/>
  <c r="M1756" i="2"/>
  <c r="M1762" i="2"/>
  <c r="M1768" i="2"/>
  <c r="M1782" i="2"/>
  <c r="M1791" i="2"/>
  <c r="M1825" i="2"/>
  <c r="M1832" i="2"/>
  <c r="M1835" i="2"/>
  <c r="M1841" i="2"/>
  <c r="M1843" i="2"/>
  <c r="M1851" i="2"/>
  <c r="M1855" i="2"/>
  <c r="M1881" i="2"/>
  <c r="M1906" i="2"/>
  <c r="M1920" i="2"/>
  <c r="M1928" i="2"/>
  <c r="M1930" i="2"/>
  <c r="M1936" i="2"/>
  <c r="M1937" i="2"/>
  <c r="M1931" i="2"/>
  <c r="M1947" i="2"/>
  <c r="M1957" i="2"/>
  <c r="M1970" i="2"/>
  <c r="M1981" i="2"/>
  <c r="M1984" i="2"/>
  <c r="M1988" i="2"/>
  <c r="M1995" i="2"/>
  <c r="M2008" i="2"/>
  <c r="M2021" i="2"/>
  <c r="M2075" i="2"/>
  <c r="M2093" i="2"/>
  <c r="M2096" i="2"/>
  <c r="M2139" i="2"/>
  <c r="M2142" i="2"/>
  <c r="M2159" i="2"/>
  <c r="M2165" i="2"/>
  <c r="M2169" i="2"/>
  <c r="M2172" i="2"/>
  <c r="M2182" i="2"/>
  <c r="M2193" i="2"/>
  <c r="M2230" i="2"/>
  <c r="M2234" i="2"/>
  <c r="M2241" i="2"/>
  <c r="M2243" i="2"/>
  <c r="M2273" i="2"/>
  <c r="M2292" i="2"/>
  <c r="M2313" i="2"/>
  <c r="M2318" i="2"/>
  <c r="M2321" i="2"/>
  <c r="M2322" i="2"/>
  <c r="M2336" i="2"/>
  <c r="M2341" i="2"/>
  <c r="M2357" i="2"/>
  <c r="M2364" i="2"/>
  <c r="M2383" i="2"/>
  <c r="M2419" i="2"/>
  <c r="M2420" i="2"/>
  <c r="M2432" i="2"/>
  <c r="M2435" i="2"/>
  <c r="M2453" i="2"/>
  <c r="M2463" i="2"/>
  <c r="M2464" i="2"/>
  <c r="M2471" i="2"/>
  <c r="M3" i="2"/>
  <c r="M9" i="2"/>
  <c r="M31" i="2"/>
  <c r="M72" i="2"/>
  <c r="M94" i="2"/>
  <c r="M166" i="2"/>
  <c r="M176" i="2"/>
  <c r="M180" i="2"/>
  <c r="M185" i="2"/>
  <c r="M201" i="2"/>
  <c r="M251" i="2"/>
  <c r="M277" i="2"/>
  <c r="M308" i="2"/>
  <c r="M315" i="2"/>
  <c r="M351" i="2"/>
  <c r="M389" i="2"/>
  <c r="M396" i="2"/>
  <c r="M411" i="2"/>
  <c r="M413" i="2"/>
  <c r="M423" i="2"/>
  <c r="M424" i="2"/>
  <c r="M425" i="2"/>
  <c r="M500" i="2"/>
  <c r="M504" i="2"/>
  <c r="M505" i="2"/>
  <c r="M510" i="2"/>
  <c r="M515" i="2"/>
  <c r="M544" i="2"/>
  <c r="M577" i="2"/>
  <c r="M652" i="2"/>
  <c r="M657" i="2"/>
  <c r="M669" i="2"/>
  <c r="M680" i="2"/>
  <c r="M698" i="2"/>
  <c r="M733" i="2"/>
  <c r="M747" i="2"/>
  <c r="M759" i="2"/>
  <c r="M777" i="2"/>
  <c r="M834" i="2"/>
  <c r="M868" i="2"/>
  <c r="M889" i="2"/>
  <c r="M893" i="2"/>
  <c r="M896" i="2"/>
  <c r="M905" i="2"/>
  <c r="M960" i="2"/>
  <c r="M982" i="2"/>
  <c r="M992" i="2"/>
  <c r="M1023" i="2"/>
  <c r="M1036" i="2"/>
  <c r="M1061" i="2"/>
  <c r="M1106" i="2"/>
  <c r="M1246" i="2"/>
  <c r="M1249" i="2"/>
  <c r="M1253" i="2"/>
  <c r="M1326" i="2"/>
  <c r="M1347" i="2"/>
  <c r="M1358" i="2"/>
  <c r="M1359" i="2"/>
  <c r="M1396" i="2"/>
  <c r="M1422" i="2"/>
  <c r="M1443" i="2"/>
  <c r="M1566" i="2"/>
  <c r="M1582" i="2"/>
  <c r="M1584" i="2"/>
  <c r="M1604" i="2"/>
  <c r="M1605" i="2"/>
  <c r="M1626" i="2"/>
  <c r="M1636" i="2"/>
  <c r="M1647" i="2"/>
  <c r="M1665" i="2"/>
  <c r="M1683" i="2"/>
  <c r="M1727" i="2"/>
  <c r="M1765" i="2"/>
  <c r="M1847" i="2"/>
  <c r="M1857" i="2"/>
  <c r="M1894" i="2"/>
  <c r="M1907" i="2"/>
  <c r="M1932" i="2"/>
  <c r="M1949" i="2"/>
  <c r="M1962" i="2"/>
  <c r="M1966" i="2"/>
  <c r="M2000" i="2"/>
  <c r="M2014" i="2"/>
  <c r="M2026" i="2"/>
  <c r="M2040" i="2"/>
  <c r="M2107" i="2"/>
  <c r="M2133" i="2"/>
  <c r="M2220" i="2"/>
  <c r="M2221" i="2"/>
  <c r="M2224" i="2"/>
  <c r="M2225" i="2"/>
  <c r="M2276" i="2"/>
  <c r="M2290" i="2"/>
  <c r="M2297" i="2"/>
  <c r="M2306" i="2"/>
  <c r="M2330" i="2"/>
  <c r="M2333" i="2"/>
  <c r="M2396" i="2"/>
  <c r="M2436" i="2"/>
  <c r="M2467" i="2"/>
  <c r="M18" i="2"/>
  <c r="M40" i="2"/>
  <c r="M44" i="2"/>
  <c r="M63" i="2"/>
  <c r="M91" i="2"/>
  <c r="M108" i="2"/>
  <c r="M111" i="2"/>
  <c r="M114" i="2"/>
  <c r="M171" i="2"/>
  <c r="M181" i="2"/>
  <c r="M192" i="2"/>
  <c r="M209" i="2"/>
  <c r="M218" i="2"/>
  <c r="M219" i="2"/>
  <c r="M252" i="2"/>
  <c r="M321" i="2"/>
  <c r="M335" i="2"/>
  <c r="M340" i="2"/>
  <c r="M352" i="2"/>
  <c r="M364" i="2"/>
  <c r="M369" i="2"/>
  <c r="M375" i="2"/>
  <c r="M378" i="2"/>
  <c r="M385" i="2"/>
  <c r="M390" i="2"/>
  <c r="M402" i="2"/>
  <c r="M427" i="2"/>
  <c r="M436" i="2"/>
  <c r="M437" i="2"/>
  <c r="M449" i="2"/>
  <c r="M478" i="2"/>
  <c r="M483" i="2"/>
  <c r="M494" i="2"/>
  <c r="M516" i="2"/>
  <c r="M521" i="2"/>
  <c r="M527" i="2"/>
  <c r="M545" i="2"/>
  <c r="M561" i="2"/>
  <c r="M562" i="2"/>
  <c r="M580" i="2"/>
  <c r="M604" i="2"/>
  <c r="M609" i="2"/>
  <c r="M610" i="2"/>
  <c r="M615" i="2"/>
  <c r="M619" i="2"/>
  <c r="M624" i="2"/>
  <c r="M637" i="2"/>
  <c r="M665" i="2"/>
  <c r="M668" i="2"/>
  <c r="M693" i="2"/>
  <c r="M705" i="2"/>
  <c r="M706" i="2"/>
  <c r="M711" i="2"/>
  <c r="M734" i="2"/>
  <c r="M757" i="2"/>
  <c r="M785" i="2"/>
  <c r="M793" i="2"/>
  <c r="M806" i="2"/>
  <c r="M840" i="2"/>
  <c r="M841" i="2"/>
  <c r="M856" i="2"/>
  <c r="M880" i="2"/>
  <c r="M894" i="2"/>
  <c r="M901" i="2"/>
  <c r="M906" i="2"/>
  <c r="M909" i="2"/>
  <c r="M924" i="2"/>
  <c r="M926" i="2"/>
  <c r="M929" i="2"/>
  <c r="M940" i="2"/>
  <c r="M941" i="2"/>
  <c r="M944" i="2"/>
  <c r="M945" i="2"/>
  <c r="M946" i="2"/>
  <c r="M947" i="2"/>
  <c r="M965" i="2"/>
  <c r="M981" i="2"/>
  <c r="M987" i="2"/>
  <c r="M993" i="2"/>
  <c r="M1008" i="2"/>
  <c r="M1019" i="2"/>
  <c r="M1024" i="2"/>
  <c r="M1027" i="2"/>
  <c r="M1088" i="2"/>
  <c r="M1115" i="2"/>
  <c r="M1130" i="2"/>
  <c r="M1135" i="2"/>
  <c r="M1148" i="2"/>
  <c r="M1149" i="2"/>
  <c r="M1174" i="2"/>
  <c r="M1176" i="2"/>
  <c r="M1190" i="2"/>
  <c r="M1198" i="2"/>
  <c r="M1202" i="2"/>
  <c r="M1204" i="2"/>
  <c r="M1238" i="2"/>
  <c r="M1279" i="2"/>
  <c r="M1296" i="2"/>
  <c r="M1298" i="2"/>
  <c r="M1308" i="2"/>
  <c r="M1309" i="2"/>
  <c r="M1310" i="2"/>
  <c r="M1316" i="2"/>
  <c r="M1336" i="2"/>
  <c r="M1348" i="2"/>
  <c r="M1363" i="2"/>
  <c r="M1362" i="2"/>
  <c r="M1379" i="2"/>
  <c r="M1413" i="2"/>
  <c r="M1434" i="2"/>
  <c r="M1452" i="2"/>
  <c r="M1475" i="2"/>
  <c r="M1477" i="2"/>
  <c r="M1483" i="2"/>
  <c r="M1502" i="2"/>
  <c r="M1521" i="2"/>
  <c r="M1524" i="2"/>
  <c r="M1533" i="2"/>
  <c r="M1534" i="2"/>
  <c r="M1590" i="2"/>
  <c r="M1597" i="2"/>
  <c r="M1614" i="2"/>
  <c r="M1621" i="2"/>
  <c r="M1622" i="2"/>
  <c r="M1696" i="2"/>
  <c r="M1702" i="2"/>
  <c r="M1709" i="2"/>
  <c r="M1710" i="2"/>
  <c r="M1726" i="2"/>
  <c r="M1760" i="2"/>
  <c r="M1796" i="2"/>
  <c r="M1824" i="2"/>
  <c r="M1873" i="2"/>
  <c r="M1883" i="2"/>
  <c r="M1898" i="2"/>
  <c r="M1934" i="2"/>
  <c r="M1993" i="2"/>
  <c r="M2011" i="2"/>
  <c r="M2018" i="2"/>
  <c r="M2025" i="2"/>
  <c r="M2028" i="2"/>
  <c r="M2029" i="2"/>
  <c r="M2051" i="2"/>
  <c r="M2055" i="2"/>
  <c r="M2059" i="2"/>
  <c r="M2063" i="2"/>
  <c r="M2069" i="2"/>
  <c r="M2071" i="2"/>
  <c r="M2087" i="2"/>
  <c r="M2088" i="2"/>
  <c r="M2089" i="2"/>
  <c r="M2095" i="2"/>
  <c r="M2098" i="2"/>
  <c r="M2109" i="2"/>
  <c r="M2113" i="2"/>
  <c r="M2131" i="2"/>
  <c r="M2135" i="2"/>
  <c r="M2149" i="2"/>
  <c r="M2153" i="2"/>
  <c r="M2198" i="2"/>
  <c r="M2204" i="2"/>
  <c r="M2216" i="2"/>
  <c r="M2219" i="2"/>
  <c r="M2226" i="2"/>
  <c r="M2235" i="2"/>
  <c r="M2259" i="2"/>
  <c r="M2264" i="2"/>
  <c r="M2274" i="2"/>
  <c r="M2278" i="2"/>
  <c r="M2343" i="2"/>
  <c r="M2347" i="2"/>
  <c r="M2374" i="2"/>
  <c r="M2376" i="2"/>
  <c r="M2381" i="2"/>
  <c r="M2398" i="2"/>
  <c r="M2411" i="2"/>
  <c r="M2412" i="2"/>
  <c r="M2415" i="2"/>
  <c r="M2448" i="2"/>
  <c r="M2460" i="2"/>
  <c r="M2461" i="2"/>
  <c r="M2" i="2"/>
  <c r="M10" i="2"/>
  <c r="M17" i="2"/>
  <c r="M29" i="2"/>
  <c r="M34" i="2"/>
  <c r="M35" i="2"/>
  <c r="M48" i="2"/>
  <c r="M49" i="2"/>
  <c r="M65" i="2"/>
  <c r="M73" i="2"/>
  <c r="M78" i="2"/>
  <c r="M88" i="2"/>
  <c r="M93" i="2"/>
  <c r="M117" i="2"/>
  <c r="M122" i="2"/>
  <c r="M123" i="2"/>
  <c r="M150" i="2"/>
  <c r="M153" i="2"/>
  <c r="M159" i="2"/>
  <c r="M182" i="2"/>
  <c r="M205" i="2"/>
  <c r="M211" i="2"/>
  <c r="M212" i="2"/>
  <c r="M220" i="2"/>
  <c r="M263" i="2"/>
  <c r="M264" i="2"/>
  <c r="M265" i="2"/>
  <c r="M269" i="2"/>
  <c r="M286" i="2"/>
  <c r="M297" i="2"/>
  <c r="M322" i="2"/>
  <c r="M344" i="2"/>
  <c r="M348" i="2"/>
  <c r="M368" i="2"/>
  <c r="M371" i="2"/>
  <c r="M372" i="2"/>
  <c r="M376" i="2"/>
  <c r="M391" i="2"/>
  <c r="M405" i="2"/>
  <c r="M409" i="2"/>
  <c r="M421" i="2"/>
  <c r="M422" i="2"/>
  <c r="M430" i="2"/>
  <c r="M435" i="2"/>
  <c r="M462" i="2"/>
  <c r="M464" i="2"/>
  <c r="M473" i="2"/>
  <c r="M489" i="2"/>
  <c r="M507" i="2"/>
  <c r="M514" i="2"/>
  <c r="M525" i="2"/>
  <c r="M529" i="2"/>
  <c r="M532" i="2"/>
  <c r="M538" i="2"/>
  <c r="M548" i="2"/>
  <c r="M547" i="2"/>
  <c r="M552" i="2"/>
  <c r="M568" i="2"/>
  <c r="M570" i="2"/>
  <c r="M581" i="2"/>
  <c r="M582" i="2"/>
  <c r="M594" i="2"/>
  <c r="M605" i="2"/>
  <c r="M623" i="2"/>
  <c r="M627" i="2"/>
  <c r="M634" i="2"/>
  <c r="M648" i="2"/>
  <c r="M679" i="2"/>
  <c r="M691" i="2"/>
  <c r="M719" i="2"/>
  <c r="M728" i="2"/>
  <c r="M762" i="2"/>
  <c r="M769" i="2"/>
  <c r="M789" i="2"/>
  <c r="M790" i="2"/>
  <c r="M794" i="2"/>
  <c r="M809" i="2"/>
  <c r="M818" i="2"/>
  <c r="M823" i="2"/>
  <c r="M829" i="2"/>
  <c r="M837" i="2"/>
  <c r="M864" i="2"/>
  <c r="M865" i="2"/>
  <c r="M873" i="2"/>
  <c r="M881" i="2"/>
  <c r="M887" i="2"/>
  <c r="M922" i="2"/>
  <c r="M952" i="2"/>
  <c r="M969" i="2"/>
  <c r="M984" i="2"/>
  <c r="M988" i="2"/>
  <c r="M989" i="2"/>
  <c r="M1020" i="2"/>
  <c r="M1034" i="2"/>
  <c r="M1037" i="2"/>
  <c r="M1050" i="2"/>
  <c r="M1058" i="2"/>
  <c r="M1071" i="2"/>
  <c r="M1074" i="2"/>
  <c r="M1075" i="2"/>
  <c r="M1080" i="2"/>
  <c r="M1083" i="2"/>
  <c r="M1098" i="2"/>
  <c r="M1100" i="2"/>
  <c r="M1104" i="2"/>
  <c r="M1124" i="2"/>
  <c r="M1146" i="2"/>
  <c r="M1150" i="2"/>
  <c r="M1153" i="2"/>
  <c r="M1162" i="2"/>
  <c r="M1181" i="2"/>
  <c r="M1230" i="2"/>
  <c r="M1231" i="2"/>
  <c r="M1239" i="2"/>
  <c r="M1269" i="2"/>
  <c r="M1270" i="2"/>
  <c r="M1276" i="2"/>
  <c r="M1312" i="2"/>
  <c r="M1317" i="2"/>
  <c r="M1318" i="2"/>
  <c r="M1327" i="2"/>
  <c r="M1331" i="2"/>
  <c r="M1342" i="2"/>
  <c r="M1343" i="2"/>
  <c r="M1373" i="2"/>
  <c r="M1377" i="2"/>
  <c r="M1409" i="2"/>
  <c r="M1421" i="2"/>
  <c r="M1436" i="2"/>
  <c r="M1437" i="2"/>
  <c r="M1460" i="2"/>
  <c r="M1470" i="2"/>
  <c r="M1473" i="2"/>
  <c r="M1490" i="2"/>
  <c r="M1491" i="2"/>
  <c r="M1495" i="2"/>
  <c r="M1513" i="2"/>
  <c r="M1517" i="2"/>
  <c r="M1529" i="2"/>
  <c r="M1574" i="2"/>
  <c r="M1602" i="2"/>
  <c r="M1620" i="2"/>
  <c r="M1619" i="2"/>
  <c r="M1632" i="2"/>
  <c r="M1663" i="2"/>
  <c r="M1680" i="2"/>
  <c r="M1687" i="2"/>
  <c r="M1698" i="2"/>
  <c r="M1705" i="2"/>
  <c r="M1716" i="2"/>
  <c r="M1731" i="2"/>
  <c r="M1737" i="2"/>
  <c r="M1754" i="2"/>
  <c r="M1758" i="2"/>
  <c r="M1764" i="2"/>
  <c r="M1780" i="2"/>
  <c r="M1798" i="2"/>
  <c r="M1810" i="2"/>
  <c r="M1826" i="2"/>
  <c r="M1838" i="2"/>
  <c r="M1850" i="2"/>
  <c r="M1852" i="2"/>
  <c r="M1882" i="2"/>
  <c r="M1887" i="2"/>
  <c r="M1891" i="2"/>
  <c r="M1910" i="2"/>
  <c r="M1923" i="2"/>
  <c r="M1939" i="2"/>
  <c r="M1955" i="2"/>
  <c r="M2003" i="2"/>
  <c r="M2010" i="2"/>
  <c r="M2044" i="2"/>
  <c r="M2054" i="2"/>
  <c r="M2060" i="2"/>
  <c r="M2061" i="2"/>
  <c r="M2081" i="2"/>
  <c r="M2094" i="2"/>
  <c r="M2100" i="2"/>
  <c r="M2111" i="2"/>
  <c r="M2125" i="2"/>
  <c r="M2132" i="2"/>
  <c r="M2148" i="2"/>
  <c r="M2150" i="2"/>
  <c r="M2170" i="2"/>
  <c r="M2179" i="2"/>
  <c r="M2203" i="2"/>
  <c r="M2208" i="2"/>
  <c r="M2215" i="2"/>
  <c r="M2236" i="2"/>
  <c r="M2251" i="2"/>
  <c r="M2309" i="2"/>
  <c r="M2320" i="2"/>
  <c r="M2329" i="2"/>
  <c r="M2338" i="2"/>
  <c r="M2344" i="2"/>
  <c r="M2351" i="2"/>
  <c r="M2354" i="2"/>
  <c r="M2377" i="2"/>
  <c r="M2380" i="2"/>
  <c r="M2379" i="2"/>
  <c r="M2387" i="2"/>
  <c r="M2391" i="2"/>
  <c r="M2395" i="2"/>
  <c r="M2397" i="2"/>
  <c r="M2425" i="2"/>
  <c r="M2431" i="2"/>
  <c r="M2441" i="2"/>
  <c r="M2444" i="2"/>
  <c r="M21" i="2"/>
  <c r="M22" i="2"/>
  <c r="M50" i="2"/>
  <c r="M59" i="2"/>
  <c r="M71" i="2"/>
  <c r="M79" i="2"/>
  <c r="M137" i="2"/>
  <c r="M138" i="2"/>
  <c r="M143" i="2"/>
  <c r="M179" i="2"/>
  <c r="M186" i="2"/>
  <c r="M190" i="2"/>
  <c r="M198" i="2"/>
  <c r="M199" i="2"/>
  <c r="M204" i="2"/>
  <c r="M292" i="2"/>
  <c r="M298" i="2"/>
  <c r="M300" i="2"/>
  <c r="M301" i="2"/>
  <c r="M310" i="2"/>
  <c r="M311" i="2"/>
  <c r="M312" i="2"/>
  <c r="M345" i="2"/>
  <c r="M349" i="2"/>
  <c r="M353" i="2"/>
  <c r="M415" i="2"/>
  <c r="M438" i="2"/>
  <c r="M446" i="2"/>
  <c r="M447" i="2"/>
  <c r="M448" i="2"/>
  <c r="M450" i="2"/>
  <c r="M472" i="2"/>
  <c r="M485" i="2"/>
  <c r="M491" i="2"/>
  <c r="M524" i="2"/>
  <c r="M537" i="2"/>
  <c r="M553" i="2"/>
  <c r="M554" i="2"/>
  <c r="M567" i="2"/>
  <c r="M585" i="2"/>
  <c r="M587" i="2"/>
  <c r="M602" i="2"/>
  <c r="M603" i="2"/>
  <c r="M628" i="2"/>
  <c r="M635" i="2"/>
  <c r="M642" i="2"/>
  <c r="M646" i="2"/>
  <c r="M656" i="2"/>
  <c r="M661" i="2"/>
  <c r="M666" i="2"/>
  <c r="M670" i="2"/>
  <c r="M683" i="2"/>
  <c r="M703" i="2"/>
  <c r="M709" i="2"/>
  <c r="M714" i="2"/>
  <c r="M718" i="2"/>
  <c r="M725" i="2"/>
  <c r="M750" i="2"/>
  <c r="M751" i="2"/>
  <c r="M752" i="2"/>
  <c r="M797" i="2"/>
  <c r="M802" i="2"/>
  <c r="M821" i="2"/>
  <c r="M824" i="2"/>
  <c r="M833" i="2"/>
  <c r="M838" i="2"/>
  <c r="M843" i="2"/>
  <c r="M844" i="2"/>
  <c r="M866" i="2"/>
  <c r="M882" i="2"/>
  <c r="M907" i="2"/>
  <c r="M920" i="2"/>
  <c r="M953" i="2"/>
  <c r="M958" i="2"/>
  <c r="M959" i="2"/>
  <c r="M962" i="2"/>
  <c r="M963" i="2"/>
  <c r="M996" i="2"/>
  <c r="M1005" i="2"/>
  <c r="M1030" i="2"/>
  <c r="M1039" i="2"/>
  <c r="M1042" i="2"/>
  <c r="M1043" i="2"/>
  <c r="M1044" i="2"/>
  <c r="M1046" i="2"/>
  <c r="M1053" i="2"/>
  <c r="M1054" i="2"/>
  <c r="M1060" i="2"/>
  <c r="M1067" i="2"/>
  <c r="M1073" i="2"/>
  <c r="M1081" i="2"/>
  <c r="M1116" i="2"/>
  <c r="M1117" i="2"/>
  <c r="M1122" i="2"/>
  <c r="M1125" i="2"/>
  <c r="M1139" i="2"/>
  <c r="M1152" i="2"/>
  <c r="M1155" i="2"/>
  <c r="M1178" i="2"/>
  <c r="M1206" i="2"/>
  <c r="M1209" i="2"/>
  <c r="M1217" i="2"/>
  <c r="M1221" i="2"/>
  <c r="M1248" i="2"/>
  <c r="M1303" i="2"/>
  <c r="M1324" i="2"/>
  <c r="M1325" i="2"/>
  <c r="M1349" i="2"/>
  <c r="M1365" i="2"/>
  <c r="M1386" i="2"/>
  <c r="M1389" i="2"/>
  <c r="M1399" i="2"/>
  <c r="M1403" i="2"/>
  <c r="M1404" i="2"/>
  <c r="M1431" i="2"/>
  <c r="M1457" i="2"/>
  <c r="M1467" i="2"/>
  <c r="M1498" i="2"/>
  <c r="M1511" i="2"/>
  <c r="M1514" i="2"/>
  <c r="M1518" i="2"/>
  <c r="M1526" i="2"/>
  <c r="M1527" i="2"/>
  <c r="M1540" i="2"/>
  <c r="M1541" i="2"/>
  <c r="M1543" i="2"/>
  <c r="M1552" i="2"/>
  <c r="M1588" i="2"/>
  <c r="M1607" i="2"/>
  <c r="M1608" i="2"/>
  <c r="M1609" i="2"/>
  <c r="M1610" i="2"/>
  <c r="M1618" i="2"/>
  <c r="M1627" i="2"/>
  <c r="M1635" i="2"/>
  <c r="M1650" i="2"/>
  <c r="M1652" i="2"/>
  <c r="M1658" i="2"/>
  <c r="M1667" i="2"/>
  <c r="M1666" i="2"/>
  <c r="M1677" i="2"/>
  <c r="M1684" i="2"/>
  <c r="M1704" i="2"/>
  <c r="M1707" i="2"/>
  <c r="M1725" i="2"/>
  <c r="M1742" i="2"/>
  <c r="M1749" i="2"/>
  <c r="M1750" i="2"/>
  <c r="M1773" i="2"/>
  <c r="M1799" i="2"/>
  <c r="M1803" i="2"/>
  <c r="M1815" i="2"/>
  <c r="M1828" i="2"/>
  <c r="M1834" i="2"/>
  <c r="M1862" i="2"/>
  <c r="M1871" i="2"/>
  <c r="M1874" i="2"/>
  <c r="M1892" i="2"/>
  <c r="M1913" i="2"/>
  <c r="M1925" i="2"/>
  <c r="M1933" i="2"/>
  <c r="M1944" i="2"/>
  <c r="M1953" i="2"/>
  <c r="M1964" i="2"/>
  <c r="M1972" i="2"/>
  <c r="M1974" i="2"/>
  <c r="M1977" i="2"/>
  <c r="M2013" i="2"/>
  <c r="M2042" i="2"/>
  <c r="M2053" i="2"/>
  <c r="M2066" i="2"/>
  <c r="M2085" i="2"/>
  <c r="M2102" i="2"/>
  <c r="M2116" i="2"/>
  <c r="M2127" i="2"/>
  <c r="M2128" i="2"/>
  <c r="M2138" i="2"/>
  <c r="M2160" i="2"/>
  <c r="M2161" i="2"/>
  <c r="M2163" i="2"/>
  <c r="M2167" i="2"/>
  <c r="M2176" i="2"/>
  <c r="M2175" i="2"/>
  <c r="M2185" i="2"/>
  <c r="M2192" i="2"/>
  <c r="M2190" i="2"/>
  <c r="M2213" i="2"/>
  <c r="M2240" i="2"/>
  <c r="M2242" i="2"/>
  <c r="M2257" i="2"/>
  <c r="M2260" i="2"/>
  <c r="M2271" i="2"/>
  <c r="M2282" i="2"/>
  <c r="M2327" i="2"/>
  <c r="M2386" i="2"/>
  <c r="M2428" i="2"/>
  <c r="M2433" i="2"/>
  <c r="M2438" i="2"/>
  <c r="M2439" i="2"/>
  <c r="M2440" i="2"/>
  <c r="M2446" i="2"/>
  <c r="M2452" i="2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F13" i="2"/>
  <c r="F20" i="2"/>
  <c r="F23" i="2"/>
  <c r="F57" i="2"/>
  <c r="F64" i="2"/>
  <c r="F69" i="2"/>
  <c r="F77" i="2"/>
  <c r="F86" i="2"/>
  <c r="F95" i="2"/>
  <c r="F100" i="2"/>
  <c r="F109" i="2"/>
  <c r="F129" i="2"/>
  <c r="F139" i="2"/>
  <c r="F142" i="2"/>
  <c r="F158" i="2"/>
  <c r="F213" i="2"/>
  <c r="F221" i="2"/>
  <c r="F222" i="2"/>
  <c r="F313" i="2"/>
  <c r="F319" i="2"/>
  <c r="F320" i="2"/>
  <c r="F358" i="2"/>
  <c r="F386" i="2"/>
  <c r="F393" i="2"/>
  <c r="F398" i="2"/>
  <c r="F426" i="2"/>
  <c r="F434" i="2"/>
  <c r="F440" i="2"/>
  <c r="F443" i="2"/>
  <c r="F466" i="2"/>
  <c r="F469" i="2"/>
  <c r="F470" i="2"/>
  <c r="F471" i="2"/>
  <c r="F481" i="2"/>
  <c r="F490" i="2"/>
  <c r="F540" i="2"/>
  <c r="F565" i="2"/>
  <c r="F576" i="2"/>
  <c r="F590" i="2"/>
  <c r="F617" i="2"/>
  <c r="F658" i="2"/>
  <c r="F659" i="2"/>
  <c r="F689" i="2"/>
  <c r="F710" i="2"/>
  <c r="F717" i="2"/>
  <c r="F732" i="2"/>
  <c r="F744" i="2"/>
  <c r="F749" i="2"/>
  <c r="F761" i="2"/>
  <c r="F767" i="2"/>
  <c r="F775" i="2"/>
  <c r="F801" i="2"/>
  <c r="F816" i="2"/>
  <c r="F835" i="2"/>
  <c r="F886" i="2"/>
  <c r="F916" i="2"/>
  <c r="F927" i="2"/>
  <c r="F942" i="2"/>
  <c r="F998" i="2"/>
  <c r="F1001" i="2"/>
  <c r="F1002" i="2"/>
  <c r="F1004" i="2"/>
  <c r="F1038" i="2"/>
  <c r="F1049" i="2"/>
  <c r="F1052" i="2"/>
  <c r="F1068" i="2"/>
  <c r="F1109" i="2"/>
  <c r="F1113" i="2"/>
  <c r="F1118" i="2"/>
  <c r="F1127" i="2"/>
  <c r="F1163" i="2"/>
  <c r="F1183" i="2"/>
  <c r="F1184" i="2"/>
  <c r="F1201" i="2"/>
  <c r="F1218" i="2"/>
  <c r="F1252" i="2"/>
  <c r="F1272" i="2"/>
  <c r="F1277" i="2"/>
  <c r="F1288" i="2"/>
  <c r="F1319" i="2"/>
  <c r="F1345" i="2"/>
  <c r="F1380" i="2"/>
  <c r="F1465" i="2"/>
  <c r="F1501" i="2"/>
  <c r="F1509" i="2"/>
  <c r="F1512" i="2"/>
  <c r="F1530" i="2"/>
  <c r="F1550" i="2"/>
  <c r="F1564" i="2"/>
  <c r="F1586" i="2"/>
  <c r="F1615" i="2"/>
  <c r="F1639" i="2"/>
  <c r="F1673" i="2"/>
  <c r="F1678" i="2"/>
  <c r="F1679" i="2"/>
  <c r="F1690" i="2"/>
  <c r="F1703" i="2"/>
  <c r="F1747" i="2"/>
  <c r="F1776" i="2"/>
  <c r="F1784" i="2"/>
  <c r="F1785" i="2"/>
  <c r="F1795" i="2"/>
  <c r="F1801" i="2"/>
  <c r="F1804" i="2"/>
  <c r="F1811" i="2"/>
  <c r="F1814" i="2"/>
  <c r="F1816" i="2"/>
  <c r="F1860" i="2"/>
  <c r="F1866" i="2"/>
  <c r="F1890" i="2"/>
  <c r="F1901" i="2"/>
  <c r="F1940" i="2"/>
  <c r="F1943" i="2"/>
  <c r="F1978" i="2"/>
  <c r="F2001" i="2"/>
  <c r="F2027" i="2"/>
  <c r="F2038" i="2"/>
  <c r="F2046" i="2"/>
  <c r="F2062" i="2"/>
  <c r="F2143" i="2"/>
  <c r="F2201" i="2"/>
  <c r="F2214" i="2"/>
  <c r="F2237" i="2"/>
  <c r="F2238" i="2"/>
  <c r="F2250" i="2"/>
  <c r="F2286" i="2"/>
  <c r="F2301" i="2"/>
  <c r="F2310" i="2"/>
  <c r="F2325" i="2"/>
  <c r="F2339" i="2"/>
  <c r="F2369" i="2"/>
  <c r="F2385" i="2"/>
  <c r="F2403" i="2"/>
  <c r="F2416" i="2"/>
  <c r="F2418" i="2"/>
  <c r="F2465" i="2"/>
  <c r="F47" i="2"/>
  <c r="F87" i="2"/>
  <c r="F116" i="2"/>
  <c r="F132" i="2"/>
  <c r="F168" i="2"/>
  <c r="F170" i="2"/>
  <c r="F191" i="2"/>
  <c r="F334" i="2"/>
  <c r="F343" i="2"/>
  <c r="F465" i="2"/>
  <c r="F563" i="2"/>
  <c r="F696" i="2"/>
  <c r="F721" i="2"/>
  <c r="F748" i="2"/>
  <c r="F766" i="2"/>
  <c r="F808" i="2"/>
  <c r="F931" i="2"/>
  <c r="F961" i="2"/>
  <c r="F976" i="2"/>
  <c r="F985" i="2"/>
  <c r="F994" i="2"/>
  <c r="F1156" i="2"/>
  <c r="F1157" i="2"/>
  <c r="F1216" i="2"/>
  <c r="F1301" i="2"/>
  <c r="F1453" i="2"/>
  <c r="F1555" i="2"/>
  <c r="F1579" i="2"/>
  <c r="F1583" i="2"/>
  <c r="F1633" i="2"/>
  <c r="F1753" i="2"/>
  <c r="F1809" i="2"/>
  <c r="F1867" i="2"/>
  <c r="F1886" i="2"/>
  <c r="F1885" i="2"/>
  <c r="F1994" i="2"/>
  <c r="F2034" i="2"/>
  <c r="F2086" i="2"/>
  <c r="F2112" i="2"/>
  <c r="F2400" i="2"/>
  <c r="F2406" i="2"/>
  <c r="F102" i="2"/>
  <c r="F267" i="2"/>
  <c r="F382" i="2"/>
  <c r="F968" i="2"/>
  <c r="F1011" i="2"/>
  <c r="F1099" i="2"/>
  <c r="F1425" i="2"/>
  <c r="F1485" i="2"/>
  <c r="F1592" i="2"/>
  <c r="F1693" i="2"/>
  <c r="F1786" i="2"/>
  <c r="F1861" i="2"/>
  <c r="F1945" i="2"/>
  <c r="F2019" i="2"/>
  <c r="F2281" i="2"/>
  <c r="F2390" i="2"/>
  <c r="F14" i="2"/>
  <c r="F30" i="2"/>
  <c r="F45" i="2"/>
  <c r="F54" i="2"/>
  <c r="F101" i="2"/>
  <c r="F106" i="2"/>
  <c r="F110" i="2"/>
  <c r="F173" i="2"/>
  <c r="F206" i="2"/>
  <c r="F223" i="2"/>
  <c r="F303" i="2"/>
  <c r="F328" i="2"/>
  <c r="F329" i="2"/>
  <c r="F337" i="2"/>
  <c r="F339" i="2"/>
  <c r="F354" i="2"/>
  <c r="F407" i="2"/>
  <c r="F431" i="2"/>
  <c r="F512" i="2"/>
  <c r="F519" i="2"/>
  <c r="F531" i="2"/>
  <c r="F539" i="2"/>
  <c r="F593" i="2"/>
  <c r="F625" i="2"/>
  <c r="F653" i="2"/>
  <c r="F676" i="2"/>
  <c r="F675" i="2"/>
  <c r="F753" i="2"/>
  <c r="F755" i="2"/>
  <c r="F787" i="2"/>
  <c r="F795" i="2"/>
  <c r="F796" i="2"/>
  <c r="F832" i="2"/>
  <c r="F853" i="2"/>
  <c r="F910" i="2"/>
  <c r="F914" i="2"/>
  <c r="F918" i="2"/>
  <c r="F919" i="2"/>
  <c r="F923" i="2"/>
  <c r="F935" i="2"/>
  <c r="F977" i="2"/>
  <c r="F1086" i="2"/>
  <c r="F1154" i="2"/>
  <c r="F1170" i="2"/>
  <c r="F1193" i="2"/>
  <c r="F1196" i="2"/>
  <c r="F1240" i="2"/>
  <c r="F1321" i="2"/>
  <c r="F1322" i="2"/>
  <c r="F1329" i="2"/>
  <c r="F1330" i="2"/>
  <c r="F1368" i="2"/>
  <c r="F1376" i="2"/>
  <c r="F1454" i="2"/>
  <c r="F1456" i="2"/>
  <c r="F1472" i="2"/>
  <c r="F1486" i="2"/>
  <c r="F1492" i="2"/>
  <c r="F1546" i="2"/>
  <c r="F1557" i="2"/>
  <c r="F1585" i="2"/>
  <c r="F1714" i="2"/>
  <c r="F1745" i="2"/>
  <c r="F1746" i="2"/>
  <c r="F1761" i="2"/>
  <c r="F1820" i="2"/>
  <c r="F1830" i="2"/>
  <c r="F1856" i="2"/>
  <c r="F1859" i="2"/>
  <c r="F1864" i="2"/>
  <c r="F1903" i="2"/>
  <c r="F1909" i="2"/>
  <c r="F1922" i="2"/>
  <c r="F1942" i="2"/>
  <c r="F1963" i="2"/>
  <c r="F1980" i="2"/>
  <c r="F1992" i="2"/>
  <c r="F1998" i="2"/>
  <c r="F2012" i="2"/>
  <c r="F2024" i="2"/>
  <c r="F2031" i="2"/>
  <c r="F2041" i="2"/>
  <c r="F2057" i="2"/>
  <c r="F2082" i="2"/>
  <c r="F2122" i="2"/>
  <c r="F2123" i="2"/>
  <c r="F2124" i="2"/>
  <c r="F2141" i="2"/>
  <c r="F2146" i="2"/>
  <c r="F2147" i="2"/>
  <c r="F2180" i="2"/>
  <c r="F2197" i="2"/>
  <c r="F2233" i="2"/>
  <c r="F2262" i="2"/>
  <c r="F2266" i="2"/>
  <c r="F2267" i="2"/>
  <c r="F2279" i="2"/>
  <c r="F2293" i="2"/>
  <c r="F2299" i="2"/>
  <c r="F2331" i="2"/>
  <c r="F2348" i="2"/>
  <c r="F2361" i="2"/>
  <c r="F2368" i="2"/>
  <c r="F2409" i="2"/>
  <c r="F2426" i="2"/>
  <c r="F2434" i="2"/>
  <c r="F2462" i="2"/>
  <c r="F68" i="2"/>
  <c r="F74" i="2"/>
  <c r="F76" i="2"/>
  <c r="F96" i="2"/>
  <c r="F105" i="2"/>
  <c r="F112" i="2"/>
  <c r="F140" i="2"/>
  <c r="F144" i="2"/>
  <c r="F154" i="2"/>
  <c r="F184" i="2"/>
  <c r="F207" i="2"/>
  <c r="F253" i="2"/>
  <c r="F273" i="2"/>
  <c r="F281" i="2"/>
  <c r="F304" i="2"/>
  <c r="F331" i="2"/>
  <c r="F350" i="2"/>
  <c r="F360" i="2"/>
  <c r="F373" i="2"/>
  <c r="F379" i="2"/>
  <c r="F403" i="2"/>
  <c r="F417" i="2"/>
  <c r="F453" i="2"/>
  <c r="F482" i="2"/>
  <c r="F497" i="2"/>
  <c r="F511" i="2"/>
  <c r="F533" i="2"/>
  <c r="F546" i="2"/>
  <c r="F556" i="2"/>
  <c r="F584" i="2"/>
  <c r="F595" i="2"/>
  <c r="F601" i="2"/>
  <c r="F616" i="2"/>
  <c r="F640" i="2"/>
  <c r="F692" i="2"/>
  <c r="F694" i="2"/>
  <c r="F737" i="2"/>
  <c r="F764" i="2"/>
  <c r="F852" i="2"/>
  <c r="F934" i="2"/>
  <c r="F1010" i="2"/>
  <c r="F1031" i="2"/>
  <c r="F1057" i="2"/>
  <c r="F1063" i="2"/>
  <c r="F1066" i="2"/>
  <c r="F1119" i="2"/>
  <c r="F1147" i="2"/>
  <c r="F1164" i="2"/>
  <c r="F1226" i="2"/>
  <c r="F1293" i="2"/>
  <c r="F1297" i="2"/>
  <c r="F1337" i="2"/>
  <c r="F1352" i="2"/>
  <c r="F1364" i="2"/>
  <c r="F1367" i="2"/>
  <c r="F1375" i="2"/>
  <c r="F1392" i="2"/>
  <c r="F1407" i="2"/>
  <c r="F1411" i="2"/>
  <c r="F1433" i="2"/>
  <c r="F1476" i="2"/>
  <c r="F1504" i="2"/>
  <c r="F1539" i="2"/>
  <c r="F1547" i="2"/>
  <c r="F1593" i="2"/>
  <c r="F1612" i="2"/>
  <c r="F1648" i="2"/>
  <c r="F1671" i="2"/>
  <c r="F1675" i="2"/>
  <c r="F1676" i="2"/>
  <c r="F1697" i="2"/>
  <c r="F1708" i="2"/>
  <c r="F1715" i="2"/>
  <c r="F1724" i="2"/>
  <c r="F1793" i="2"/>
  <c r="F1800" i="2"/>
  <c r="F1808" i="2"/>
  <c r="F1858" i="2"/>
  <c r="F1872" i="2"/>
  <c r="F1880" i="2"/>
  <c r="F1912" i="2"/>
  <c r="F1917" i="2"/>
  <c r="F1938" i="2"/>
  <c r="F1960" i="2"/>
  <c r="F1971" i="2"/>
  <c r="F1982" i="2"/>
  <c r="F1983" i="2"/>
  <c r="F1987" i="2"/>
  <c r="F2005" i="2"/>
  <c r="F2045" i="2"/>
  <c r="F2047" i="2"/>
  <c r="F2073" i="2"/>
  <c r="F2074" i="2"/>
  <c r="F2076" i="2"/>
  <c r="F2077" i="2"/>
  <c r="F2080" i="2"/>
  <c r="F2083" i="2"/>
  <c r="F2097" i="2"/>
  <c r="F2121" i="2"/>
  <c r="F2129" i="2"/>
  <c r="F2140" i="2"/>
  <c r="F2168" i="2"/>
  <c r="F2196" i="2"/>
  <c r="F2212" i="2"/>
  <c r="F2239" i="2"/>
  <c r="F2249" i="2"/>
  <c r="F2272" i="2"/>
  <c r="F2283" i="2"/>
  <c r="F2335" i="2"/>
  <c r="F2422" i="2"/>
  <c r="F2429" i="2"/>
  <c r="F2447" i="2"/>
  <c r="F2450" i="2"/>
  <c r="F2451" i="2"/>
  <c r="F2454" i="2"/>
  <c r="F2468" i="2"/>
  <c r="F85" i="2"/>
  <c r="F113" i="2"/>
  <c r="F214" i="2"/>
  <c r="F287" i="2"/>
  <c r="F332" i="2"/>
  <c r="F347" i="2"/>
  <c r="F395" i="2"/>
  <c r="F486" i="2"/>
  <c r="F496" i="2"/>
  <c r="F559" i="2"/>
  <c r="F690" i="2"/>
  <c r="F730" i="2"/>
  <c r="F778" i="2"/>
  <c r="F784" i="2"/>
  <c r="F807" i="2"/>
  <c r="F888" i="2"/>
  <c r="F967" i="2"/>
  <c r="F975" i="2"/>
  <c r="F990" i="2"/>
  <c r="F1013" i="2"/>
  <c r="F1041" i="2"/>
  <c r="F1047" i="2"/>
  <c r="F1072" i="2"/>
  <c r="F1092" i="2"/>
  <c r="F1169" i="2"/>
  <c r="F1187" i="2"/>
  <c r="F1241" i="2"/>
  <c r="F1256" i="2"/>
  <c r="F1292" i="2"/>
  <c r="F1294" i="2"/>
  <c r="F1391" i="2"/>
  <c r="F1474" i="2"/>
  <c r="F1537" i="2"/>
  <c r="F1549" i="2"/>
  <c r="F1569" i="2"/>
  <c r="F1641" i="2"/>
  <c r="F1686" i="2"/>
  <c r="F1729" i="2"/>
  <c r="F1744" i="2"/>
  <c r="F1783" i="2"/>
  <c r="F1812" i="2"/>
  <c r="F1833" i="2"/>
  <c r="F1849" i="2"/>
  <c r="F1870" i="2"/>
  <c r="F1895" i="2"/>
  <c r="F1905" i="2"/>
  <c r="F1911" i="2"/>
  <c r="F1918" i="2"/>
  <c r="F1952" i="2"/>
  <c r="F2052" i="2"/>
  <c r="F2067" i="2"/>
  <c r="F2231" i="2"/>
  <c r="F2296" i="2"/>
  <c r="F2317" i="2"/>
  <c r="F2366" i="2"/>
  <c r="F7" i="2"/>
  <c r="F28" i="2"/>
  <c r="F27" i="2"/>
  <c r="F36" i="2"/>
  <c r="F43" i="2"/>
  <c r="F46" i="2"/>
  <c r="F51" i="2"/>
  <c r="F55" i="2"/>
  <c r="F60" i="2"/>
  <c r="F75" i="2"/>
  <c r="F118" i="2"/>
  <c r="F119" i="2"/>
  <c r="F136" i="2"/>
  <c r="F148" i="2"/>
  <c r="F160" i="2"/>
  <c r="F161" i="2"/>
  <c r="F167" i="2"/>
  <c r="F177" i="2"/>
  <c r="F188" i="2"/>
  <c r="F189" i="2"/>
  <c r="F194" i="2"/>
  <c r="F200" i="2"/>
  <c r="F215" i="2"/>
  <c r="F224" i="2"/>
  <c r="F225" i="2"/>
  <c r="F226" i="2"/>
  <c r="F227" i="2"/>
  <c r="F228" i="2"/>
  <c r="F229" i="2"/>
  <c r="F230" i="2"/>
  <c r="F254" i="2"/>
  <c r="F285" i="2"/>
  <c r="F296" i="2"/>
  <c r="F299" i="2"/>
  <c r="F305" i="2"/>
  <c r="F316" i="2"/>
  <c r="F325" i="2"/>
  <c r="F341" i="2"/>
  <c r="F357" i="2"/>
  <c r="F359" i="2"/>
  <c r="F387" i="2"/>
  <c r="F397" i="2"/>
  <c r="F400" i="2"/>
  <c r="F406" i="2"/>
  <c r="F414" i="2"/>
  <c r="F418" i="2"/>
  <c r="F444" i="2"/>
  <c r="F456" i="2"/>
  <c r="F459" i="2"/>
  <c r="F463" i="2"/>
  <c r="F498" i="2"/>
  <c r="F509" i="2"/>
  <c r="F523" i="2"/>
  <c r="F541" i="2"/>
  <c r="F543" i="2"/>
  <c r="F564" i="2"/>
  <c r="F572" i="2"/>
  <c r="F579" i="2"/>
  <c r="F597" i="2"/>
  <c r="F599" i="2"/>
  <c r="F608" i="2"/>
  <c r="F629" i="2"/>
  <c r="F643" i="2"/>
  <c r="F685" i="2"/>
  <c r="F686" i="2"/>
  <c r="F700" i="2"/>
  <c r="F712" i="2"/>
  <c r="F722" i="2"/>
  <c r="F724" i="2"/>
  <c r="F745" i="2"/>
  <c r="F756" i="2"/>
  <c r="F768" i="2"/>
  <c r="F788" i="2"/>
  <c r="F798" i="2"/>
  <c r="F800" i="2"/>
  <c r="F831" i="2"/>
  <c r="F845" i="2"/>
  <c r="F859" i="2"/>
  <c r="F897" i="2"/>
  <c r="F900" i="2"/>
  <c r="F915" i="2"/>
  <c r="F932" i="2"/>
  <c r="F936" i="2"/>
  <c r="F948" i="2"/>
  <c r="F950" i="2"/>
  <c r="F957" i="2"/>
  <c r="F973" i="2"/>
  <c r="F974" i="2"/>
  <c r="F983" i="2"/>
  <c r="F1003" i="2"/>
  <c r="F1006" i="2"/>
  <c r="F1009" i="2"/>
  <c r="F1015" i="2"/>
  <c r="F1056" i="2"/>
  <c r="F1076" i="2"/>
  <c r="F1082" i="2"/>
  <c r="F1101" i="2"/>
  <c r="F1121" i="2"/>
  <c r="F1140" i="2"/>
  <c r="F1179" i="2"/>
  <c r="F1180" i="2"/>
  <c r="F1200" i="2"/>
  <c r="F1203" i="2"/>
  <c r="F1212" i="2"/>
  <c r="F1219" i="2"/>
  <c r="F1224" i="2"/>
  <c r="F1225" i="2"/>
  <c r="F1227" i="2"/>
  <c r="F1244" i="2"/>
  <c r="F1261" i="2"/>
  <c r="F1260" i="2"/>
  <c r="F1262" i="2"/>
  <c r="F1278" i="2"/>
  <c r="F1307" i="2"/>
  <c r="F1315" i="2"/>
  <c r="F1335" i="2"/>
  <c r="F1338" i="2"/>
  <c r="F1346" i="2"/>
  <c r="F1354" i="2"/>
  <c r="F1371" i="2"/>
  <c r="F1385" i="2"/>
  <c r="F1398" i="2"/>
  <c r="F1408" i="2"/>
  <c r="F1412" i="2"/>
  <c r="F1481" i="2"/>
  <c r="F1489" i="2"/>
  <c r="F1528" i="2"/>
  <c r="F1544" i="2"/>
  <c r="F1545" i="2"/>
  <c r="F1559" i="2"/>
  <c r="F1562" i="2"/>
  <c r="F1563" i="2"/>
  <c r="F1581" i="2"/>
  <c r="F1617" i="2"/>
  <c r="F1630" i="2"/>
  <c r="F1638" i="2"/>
  <c r="F1646" i="2"/>
  <c r="F1653" i="2"/>
  <c r="F1655" i="2"/>
  <c r="F1682" i="2"/>
  <c r="F1711" i="2"/>
  <c r="F1733" i="2"/>
  <c r="F1751" i="2"/>
  <c r="F1763" i="2"/>
  <c r="F1766" i="2"/>
  <c r="F1769" i="2"/>
  <c r="F1771" i="2"/>
  <c r="F1774" i="2"/>
  <c r="F1778" i="2"/>
  <c r="F1779" i="2"/>
  <c r="F1790" i="2"/>
  <c r="F1819" i="2"/>
  <c r="F1829" i="2"/>
  <c r="F1848" i="2"/>
  <c r="F1853" i="2"/>
  <c r="F1926" i="2"/>
  <c r="F1927" i="2"/>
  <c r="F1946" i="2"/>
  <c r="F1956" i="2"/>
  <c r="F1975" i="2"/>
  <c r="F1990" i="2"/>
  <c r="F1997" i="2"/>
  <c r="F1999" i="2"/>
  <c r="F2020" i="2"/>
  <c r="F2022" i="2"/>
  <c r="F2036" i="2"/>
  <c r="F2039" i="2"/>
  <c r="F2056" i="2"/>
  <c r="F2064" i="2"/>
  <c r="F2072" i="2"/>
  <c r="F2145" i="2"/>
  <c r="F2156" i="2"/>
  <c r="F2186" i="2"/>
  <c r="F2199" i="2"/>
  <c r="F2200" i="2"/>
  <c r="F2227" i="2"/>
  <c r="F2268" i="2"/>
  <c r="F2295" i="2"/>
  <c r="F2340" i="2"/>
  <c r="F2349" i="2"/>
  <c r="F2352" i="2"/>
  <c r="F2375" i="2"/>
  <c r="F2382" i="2"/>
  <c r="F2393" i="2"/>
  <c r="F2423" i="2"/>
  <c r="F2437" i="2"/>
  <c r="F2443" i="2"/>
  <c r="F6" i="2"/>
  <c r="F11" i="2"/>
  <c r="F15" i="2"/>
  <c r="F26" i="2"/>
  <c r="F32" i="2"/>
  <c r="F39" i="2"/>
  <c r="F53" i="2"/>
  <c r="F58" i="2"/>
  <c r="F70" i="2"/>
  <c r="F80" i="2"/>
  <c r="F124" i="2"/>
  <c r="F125" i="2"/>
  <c r="F133" i="2"/>
  <c r="F134" i="2"/>
  <c r="F145" i="2"/>
  <c r="F146" i="2"/>
  <c r="F157" i="2"/>
  <c r="F193" i="2"/>
  <c r="F231" i="2"/>
  <c r="F232" i="2"/>
  <c r="F233" i="2"/>
  <c r="F255" i="2"/>
  <c r="F256" i="2"/>
  <c r="F257" i="2"/>
  <c r="F258" i="2"/>
  <c r="F272" i="2"/>
  <c r="F289" i="2"/>
  <c r="F295" i="2"/>
  <c r="F302" i="2"/>
  <c r="F323" i="2"/>
  <c r="F330" i="2"/>
  <c r="F336" i="2"/>
  <c r="F333" i="2"/>
  <c r="F355" i="2"/>
  <c r="F356" i="2"/>
  <c r="F361" i="2"/>
  <c r="F365" i="2"/>
  <c r="F408" i="2"/>
  <c r="F445" i="2"/>
  <c r="F461" i="2"/>
  <c r="F487" i="2"/>
  <c r="F488" i="2"/>
  <c r="F492" i="2"/>
  <c r="F493" i="2"/>
  <c r="F495" i="2"/>
  <c r="F499" i="2"/>
  <c r="F506" i="2"/>
  <c r="F528" i="2"/>
  <c r="F569" i="2"/>
  <c r="F575" i="2"/>
  <c r="F578" i="2"/>
  <c r="F607" i="2"/>
  <c r="F611" i="2"/>
  <c r="F622" i="2"/>
  <c r="F626" i="2"/>
  <c r="F639" i="2"/>
  <c r="F641" i="2"/>
  <c r="F644" i="2"/>
  <c r="F649" i="2"/>
  <c r="F672" i="2"/>
  <c r="F673" i="2"/>
  <c r="F674" i="2"/>
  <c r="F678" i="2"/>
  <c r="F687" i="2"/>
  <c r="F695" i="2"/>
  <c r="F699" i="2"/>
  <c r="F708" i="2"/>
  <c r="F713" i="2"/>
  <c r="F716" i="2"/>
  <c r="F720" i="2"/>
  <c r="F729" i="2"/>
  <c r="F735" i="2"/>
  <c r="F736" i="2"/>
  <c r="F741" i="2"/>
  <c r="F742" i="2"/>
  <c r="F765" i="2"/>
  <c r="F779" i="2"/>
  <c r="F782" i="2"/>
  <c r="F799" i="2"/>
  <c r="F811" i="2"/>
  <c r="F814" i="2"/>
  <c r="F822" i="2"/>
  <c r="F828" i="2"/>
  <c r="F842" i="2"/>
  <c r="F854" i="2"/>
  <c r="F858" i="2"/>
  <c r="F876" i="2"/>
  <c r="F921" i="2"/>
  <c r="F938" i="2"/>
  <c r="F951" i="2"/>
  <c r="F954" i="2"/>
  <c r="F955" i="2"/>
  <c r="F966" i="2"/>
  <c r="F971" i="2"/>
  <c r="F980" i="2"/>
  <c r="F991" i="2"/>
  <c r="F1035" i="2"/>
  <c r="F1040" i="2"/>
  <c r="F1051" i="2"/>
  <c r="F1070" i="2"/>
  <c r="F1079" i="2"/>
  <c r="F1084" i="2"/>
  <c r="F1089" i="2"/>
  <c r="F1087" i="2"/>
  <c r="F1103" i="2"/>
  <c r="F1131" i="2"/>
  <c r="F1134" i="2"/>
  <c r="F1141" i="2"/>
  <c r="F1142" i="2"/>
  <c r="F1168" i="2"/>
  <c r="F1188" i="2"/>
  <c r="F1191" i="2"/>
  <c r="F1195" i="2"/>
  <c r="F1228" i="2"/>
  <c r="F1235" i="2"/>
  <c r="F1234" i="2"/>
  <c r="F1243" i="2"/>
  <c r="F1267" i="2"/>
  <c r="F1268" i="2"/>
  <c r="F1273" i="2"/>
  <c r="F1274" i="2"/>
  <c r="F1280" i="2"/>
  <c r="F1283" i="2"/>
  <c r="F1287" i="2"/>
  <c r="F1291" i="2"/>
  <c r="F1299" i="2"/>
  <c r="F1323" i="2"/>
  <c r="F1328" i="2"/>
  <c r="F1350" i="2"/>
  <c r="F1361" i="2"/>
  <c r="F1374" i="2"/>
  <c r="F1394" i="2"/>
  <c r="F1400" i="2"/>
  <c r="F1402" i="2"/>
  <c r="F1416" i="2"/>
  <c r="F1432" i="2"/>
  <c r="F1438" i="2"/>
  <c r="F1448" i="2"/>
  <c r="F1455" i="2"/>
  <c r="F1462" i="2"/>
  <c r="F1464" i="2"/>
  <c r="F1468" i="2"/>
  <c r="F1471" i="2"/>
  <c r="F1493" i="2"/>
  <c r="F1494" i="2"/>
  <c r="F1497" i="2"/>
  <c r="F1503" i="2"/>
  <c r="F1505" i="2"/>
  <c r="F1507" i="2"/>
  <c r="F1532" i="2"/>
  <c r="F1535" i="2"/>
  <c r="F1561" i="2"/>
  <c r="F1565" i="2"/>
  <c r="F1572" i="2"/>
  <c r="F1576" i="2"/>
  <c r="F1580" i="2"/>
  <c r="F1587" i="2"/>
  <c r="F1595" i="2"/>
  <c r="F1598" i="2"/>
  <c r="F1603" i="2"/>
  <c r="F1611" i="2"/>
  <c r="F1624" i="2"/>
  <c r="F1625" i="2"/>
  <c r="F1629" i="2"/>
  <c r="F1634" i="2"/>
  <c r="F1637" i="2"/>
  <c r="F1642" i="2"/>
  <c r="F1662" i="2"/>
  <c r="F1691" i="2"/>
  <c r="F1694" i="2"/>
  <c r="F1699" i="2"/>
  <c r="F1732" i="2"/>
  <c r="F1734" i="2"/>
  <c r="F1741" i="2"/>
  <c r="F1757" i="2"/>
  <c r="F1767" i="2"/>
  <c r="F1770" i="2"/>
  <c r="F1772" i="2"/>
  <c r="F1777" i="2"/>
  <c r="F1797" i="2"/>
  <c r="F1802" i="2"/>
  <c r="F1806" i="2"/>
  <c r="F1807" i="2"/>
  <c r="F1813" i="2"/>
  <c r="F1817" i="2"/>
  <c r="F1821" i="2"/>
  <c r="F1827" i="2"/>
  <c r="F1831" i="2"/>
  <c r="F1839" i="2"/>
  <c r="F1868" i="2"/>
  <c r="F1875" i="2"/>
  <c r="F1893" i="2"/>
  <c r="F1902" i="2"/>
  <c r="F1915" i="2"/>
  <c r="F1919" i="2"/>
  <c r="F1929" i="2"/>
  <c r="F1941" i="2"/>
  <c r="F1959" i="2"/>
  <c r="F1967" i="2"/>
  <c r="F1968" i="2"/>
  <c r="F1973" i="2"/>
  <c r="F1989" i="2"/>
  <c r="F2004" i="2"/>
  <c r="F2009" i="2"/>
  <c r="F2017" i="2"/>
  <c r="F2033" i="2"/>
  <c r="F2043" i="2"/>
  <c r="F2070" i="2"/>
  <c r="F2065" i="2"/>
  <c r="F2078" i="2"/>
  <c r="F2079" i="2"/>
  <c r="F2084" i="2"/>
  <c r="F2091" i="2"/>
  <c r="F2117" i="2"/>
  <c r="F2136" i="2"/>
  <c r="F2162" i="2"/>
  <c r="F2173" i="2"/>
  <c r="F2177" i="2"/>
  <c r="F2188" i="2"/>
  <c r="F2202" i="2"/>
  <c r="F2228" i="2"/>
  <c r="F2247" i="2"/>
  <c r="F2253" i="2"/>
  <c r="F2261" i="2"/>
  <c r="F2265" i="2"/>
  <c r="F2269" i="2"/>
  <c r="F2280" i="2"/>
  <c r="F2284" i="2"/>
  <c r="F2287" i="2"/>
  <c r="F2289" i="2"/>
  <c r="F2291" i="2"/>
  <c r="F2304" i="2"/>
  <c r="F2308" i="2"/>
  <c r="F2316" i="2"/>
  <c r="F2324" i="2"/>
  <c r="F2326" i="2"/>
  <c r="F2356" i="2"/>
  <c r="F2360" i="2"/>
  <c r="F2362" i="2"/>
  <c r="F2363" i="2"/>
  <c r="F2371" i="2"/>
  <c r="F2389" i="2"/>
  <c r="F2404" i="2"/>
  <c r="F2442" i="2"/>
  <c r="F2457" i="2"/>
  <c r="F2459" i="2"/>
  <c r="F8" i="2"/>
  <c r="F37" i="2"/>
  <c r="F81" i="2"/>
  <c r="F92" i="2"/>
  <c r="F97" i="2"/>
  <c r="F104" i="2"/>
  <c r="F121" i="2"/>
  <c r="F126" i="2"/>
  <c r="F147" i="2"/>
  <c r="F156" i="2"/>
  <c r="F162" i="2"/>
  <c r="F174" i="2"/>
  <c r="F234" i="2"/>
  <c r="F314" i="2"/>
  <c r="F380" i="2"/>
  <c r="F383" i="2"/>
  <c r="F392" i="2"/>
  <c r="F416" i="2"/>
  <c r="F420" i="2"/>
  <c r="F441" i="2"/>
  <c r="F442" i="2"/>
  <c r="F451" i="2"/>
  <c r="F468" i="2"/>
  <c r="F530" i="2"/>
  <c r="F586" i="2"/>
  <c r="F588" i="2"/>
  <c r="F598" i="2"/>
  <c r="F618" i="2"/>
  <c r="F620" i="2"/>
  <c r="F621" i="2"/>
  <c r="F636" i="2"/>
  <c r="F662" i="2"/>
  <c r="F771" i="2"/>
  <c r="F773" i="2"/>
  <c r="F803" i="2"/>
  <c r="F827" i="2"/>
  <c r="F847" i="2"/>
  <c r="F862" i="2"/>
  <c r="F903" i="2"/>
  <c r="F911" i="2"/>
  <c r="F913" i="2"/>
  <c r="F933" i="2"/>
  <c r="F978" i="2"/>
  <c r="F979" i="2"/>
  <c r="F1017" i="2"/>
  <c r="F1018" i="2"/>
  <c r="F1022" i="2"/>
  <c r="F1059" i="2"/>
  <c r="F1065" i="2"/>
  <c r="F1095" i="2"/>
  <c r="F1108" i="2"/>
  <c r="F1114" i="2"/>
  <c r="F1165" i="2"/>
  <c r="F1175" i="2"/>
  <c r="F1182" i="2"/>
  <c r="F1185" i="2"/>
  <c r="F1194" i="2"/>
  <c r="F1205" i="2"/>
  <c r="F1233" i="2"/>
  <c r="F1254" i="2"/>
  <c r="F1259" i="2"/>
  <c r="F1281" i="2"/>
  <c r="F1282" i="2"/>
  <c r="F1286" i="2"/>
  <c r="F1300" i="2"/>
  <c r="F1304" i="2"/>
  <c r="F1311" i="2"/>
  <c r="F1351" i="2"/>
  <c r="F1369" i="2"/>
  <c r="F1446" i="2"/>
  <c r="F1461" i="2"/>
  <c r="F1466" i="2"/>
  <c r="F1479" i="2"/>
  <c r="F1484" i="2"/>
  <c r="F1506" i="2"/>
  <c r="F1510" i="2"/>
  <c r="F1519" i="2"/>
  <c r="F1525" i="2"/>
  <c r="F1560" i="2"/>
  <c r="F1567" i="2"/>
  <c r="F1643" i="2"/>
  <c r="F1672" i="2"/>
  <c r="F1681" i="2"/>
  <c r="F1692" i="2"/>
  <c r="F1695" i="2"/>
  <c r="F1755" i="2"/>
  <c r="F1787" i="2"/>
  <c r="F1789" i="2"/>
  <c r="F1792" i="2"/>
  <c r="F1805" i="2"/>
  <c r="F1836" i="2"/>
  <c r="F1863" i="2"/>
  <c r="F1876" i="2"/>
  <c r="F1904" i="2"/>
  <c r="F1924" i="2"/>
  <c r="F1961" i="2"/>
  <c r="F1965" i="2"/>
  <c r="F1969" i="2"/>
  <c r="F1976" i="2"/>
  <c r="F1985" i="2"/>
  <c r="F2002" i="2"/>
  <c r="F2007" i="2"/>
  <c r="F2016" i="2"/>
  <c r="F2032" i="2"/>
  <c r="F2035" i="2"/>
  <c r="F2068" i="2"/>
  <c r="F2092" i="2"/>
  <c r="F2108" i="2"/>
  <c r="F2115" i="2"/>
  <c r="F2120" i="2"/>
  <c r="F2134" i="2"/>
  <c r="F2155" i="2"/>
  <c r="F2178" i="2"/>
  <c r="F2189" i="2"/>
  <c r="F2191" i="2"/>
  <c r="F2205" i="2"/>
  <c r="F2206" i="2"/>
  <c r="F2207" i="2"/>
  <c r="F2211" i="2"/>
  <c r="F2218" i="2"/>
  <c r="F2229" i="2"/>
  <c r="F2245" i="2"/>
  <c r="F2252" i="2"/>
  <c r="F2288" i="2"/>
  <c r="F2300" i="2"/>
  <c r="F2307" i="2"/>
  <c r="F2314" i="2"/>
  <c r="F2323" i="2"/>
  <c r="F2345" i="2"/>
  <c r="F2353" i="2"/>
  <c r="F2367" i="2"/>
  <c r="F2370" i="2"/>
  <c r="F2372" i="2"/>
  <c r="F2394" i="2"/>
  <c r="F2399" i="2"/>
  <c r="F2405" i="2"/>
  <c r="F2408" i="2"/>
  <c r="F2410" i="2"/>
  <c r="F2427" i="2"/>
  <c r="F2445" i="2"/>
  <c r="F2469" i="2"/>
  <c r="F19" i="2"/>
  <c r="F25" i="2"/>
  <c r="F56" i="2"/>
  <c r="F175" i="2"/>
  <c r="F235" i="2"/>
  <c r="F236" i="2"/>
  <c r="F237" i="2"/>
  <c r="F238" i="2"/>
  <c r="F239" i="2"/>
  <c r="F288" i="2"/>
  <c r="F346" i="2"/>
  <c r="F362" i="2"/>
  <c r="F366" i="2"/>
  <c r="F384" i="2"/>
  <c r="F549" i="2"/>
  <c r="F560" i="2"/>
  <c r="F573" i="2"/>
  <c r="F606" i="2"/>
  <c r="F650" i="2"/>
  <c r="F651" i="2"/>
  <c r="F660" i="2"/>
  <c r="F697" i="2"/>
  <c r="F701" i="2"/>
  <c r="F715" i="2"/>
  <c r="F774" i="2"/>
  <c r="F781" i="2"/>
  <c r="F810" i="2"/>
  <c r="F813" i="2"/>
  <c r="F848" i="2"/>
  <c r="F849" i="2"/>
  <c r="F877" i="2"/>
  <c r="F879" i="2"/>
  <c r="F904" i="2"/>
  <c r="F937" i="2"/>
  <c r="F1000" i="2"/>
  <c r="F1021" i="2"/>
  <c r="F1029" i="2"/>
  <c r="F1062" i="2"/>
  <c r="F1069" i="2"/>
  <c r="F1126" i="2"/>
  <c r="F1144" i="2"/>
  <c r="F1145" i="2"/>
  <c r="F1158" i="2"/>
  <c r="F1192" i="2"/>
  <c r="F1211" i="2"/>
  <c r="F1214" i="2"/>
  <c r="F1242" i="2"/>
  <c r="F1255" i="2"/>
  <c r="F1285" i="2"/>
  <c r="F1290" i="2"/>
  <c r="F1427" i="2"/>
  <c r="F1444" i="2"/>
  <c r="F1469" i="2"/>
  <c r="F1480" i="2"/>
  <c r="F1482" i="2"/>
  <c r="F1499" i="2"/>
  <c r="F1520" i="2"/>
  <c r="F1522" i="2"/>
  <c r="F1600" i="2"/>
  <c r="F1664" i="2"/>
  <c r="F1701" i="2"/>
  <c r="F1719" i="2"/>
  <c r="F1818" i="2"/>
  <c r="F1845" i="2"/>
  <c r="F1865" i="2"/>
  <c r="F1877" i="2"/>
  <c r="F1900" i="2"/>
  <c r="F1916" i="2"/>
  <c r="F1958" i="2"/>
  <c r="F1986" i="2"/>
  <c r="F2023" i="2"/>
  <c r="F2103" i="2"/>
  <c r="F2114" i="2"/>
  <c r="F2119" i="2"/>
  <c r="F2152" i="2"/>
  <c r="F2157" i="2"/>
  <c r="F2164" i="2"/>
  <c r="F2171" i="2"/>
  <c r="F2183" i="2"/>
  <c r="F2246" i="2"/>
  <c r="F2263" i="2"/>
  <c r="F2315" i="2"/>
  <c r="F2342" i="2"/>
  <c r="F2392" i="2"/>
  <c r="F2414" i="2"/>
  <c r="F2413" i="2"/>
  <c r="F2458" i="2"/>
  <c r="F141" i="2"/>
  <c r="F165" i="2"/>
  <c r="F195" i="2"/>
  <c r="F202" i="2"/>
  <c r="F240" i="2"/>
  <c r="F241" i="2"/>
  <c r="F242" i="2"/>
  <c r="F290" i="2"/>
  <c r="F306" i="2"/>
  <c r="F318" i="2"/>
  <c r="F326" i="2"/>
  <c r="F367" i="2"/>
  <c r="F381" i="2"/>
  <c r="F401" i="2"/>
  <c r="F455" i="2"/>
  <c r="F457" i="2"/>
  <c r="F476" i="2"/>
  <c r="F479" i="2"/>
  <c r="F508" i="2"/>
  <c r="F574" i="2"/>
  <c r="F600" i="2"/>
  <c r="F613" i="2"/>
  <c r="F631" i="2"/>
  <c r="F638" i="2"/>
  <c r="F677" i="2"/>
  <c r="F688" i="2"/>
  <c r="F707" i="2"/>
  <c r="F738" i="2"/>
  <c r="F743" i="2"/>
  <c r="F770" i="2"/>
  <c r="F846" i="2"/>
  <c r="F861" i="2"/>
  <c r="F884" i="2"/>
  <c r="F898" i="2"/>
  <c r="F908" i="2"/>
  <c r="F912" i="2"/>
  <c r="F917" i="2"/>
  <c r="F1105" i="2"/>
  <c r="F1333" i="2"/>
  <c r="F1339" i="2"/>
  <c r="F1388" i="2"/>
  <c r="F1424" i="2"/>
  <c r="F1439" i="2"/>
  <c r="F1445" i="2"/>
  <c r="F1508" i="2"/>
  <c r="F1551" i="2"/>
  <c r="F1654" i="2"/>
  <c r="F1659" i="2"/>
  <c r="F1668" i="2"/>
  <c r="F1689" i="2"/>
  <c r="F1712" i="2"/>
  <c r="F1740" i="2"/>
  <c r="F1752" i="2"/>
  <c r="F1775" i="2"/>
  <c r="F1842" i="2"/>
  <c r="F1878" i="2"/>
  <c r="F1908" i="2"/>
  <c r="F1935" i="2"/>
  <c r="F1948" i="2"/>
  <c r="F2015" i="2"/>
  <c r="F2049" i="2"/>
  <c r="F2101" i="2"/>
  <c r="F2110" i="2"/>
  <c r="F2126" i="2"/>
  <c r="F2130" i="2"/>
  <c r="F2144" i="2"/>
  <c r="F2154" i="2"/>
  <c r="F2166" i="2"/>
  <c r="F2181" i="2"/>
  <c r="F2184" i="2"/>
  <c r="F2222" i="2"/>
  <c r="F2232" i="2"/>
  <c r="F2248" i="2"/>
  <c r="F2277" i="2"/>
  <c r="F2302" i="2"/>
  <c r="F2305" i="2"/>
  <c r="F2328" i="2"/>
  <c r="F2337" i="2"/>
  <c r="F2456" i="2"/>
  <c r="F2455" i="2"/>
  <c r="F12" i="2"/>
  <c r="F16" i="2"/>
  <c r="F33" i="2"/>
  <c r="F38" i="2"/>
  <c r="F61" i="2"/>
  <c r="F62" i="2"/>
  <c r="F84" i="2"/>
  <c r="F99" i="2"/>
  <c r="F107" i="2"/>
  <c r="F130" i="2"/>
  <c r="F131" i="2"/>
  <c r="F152" i="2"/>
  <c r="F169" i="2"/>
  <c r="F183" i="2"/>
  <c r="F196" i="2"/>
  <c r="F210" i="2"/>
  <c r="F243" i="2"/>
  <c r="F244" i="2"/>
  <c r="F245" i="2"/>
  <c r="F246" i="2"/>
  <c r="F247" i="2"/>
  <c r="F259" i="2"/>
  <c r="F260" i="2"/>
  <c r="F261" i="2"/>
  <c r="F268" i="2"/>
  <c r="F271" i="2"/>
  <c r="F274" i="2"/>
  <c r="F276" i="2"/>
  <c r="F278" i="2"/>
  <c r="F284" i="2"/>
  <c r="F293" i="2"/>
  <c r="F317" i="2"/>
  <c r="F324" i="2"/>
  <c r="F338" i="2"/>
  <c r="F370" i="2"/>
  <c r="F377" i="2"/>
  <c r="F399" i="2"/>
  <c r="F428" i="2"/>
  <c r="F429" i="2"/>
  <c r="F432" i="2"/>
  <c r="F480" i="2"/>
  <c r="F526" i="2"/>
  <c r="F558" i="2"/>
  <c r="F583" i="2"/>
  <c r="F591" i="2"/>
  <c r="F633" i="2"/>
  <c r="F645" i="2"/>
  <c r="F663" i="2"/>
  <c r="F664" i="2"/>
  <c r="F681" i="2"/>
  <c r="F682" i="2"/>
  <c r="F684" i="2"/>
  <c r="F702" i="2"/>
  <c r="F723" i="2"/>
  <c r="F731" i="2"/>
  <c r="F754" i="2"/>
  <c r="F760" i="2"/>
  <c r="F780" i="2"/>
  <c r="F783" i="2"/>
  <c r="F786" i="2"/>
  <c r="F812" i="2"/>
  <c r="F817" i="2"/>
  <c r="F819" i="2"/>
  <c r="F830" i="2"/>
  <c r="F839" i="2"/>
  <c r="F855" i="2"/>
  <c r="F857" i="2"/>
  <c r="F860" i="2"/>
  <c r="F863" i="2"/>
  <c r="F867" i="2"/>
  <c r="F870" i="2"/>
  <c r="F872" i="2"/>
  <c r="F875" i="2"/>
  <c r="F885" i="2"/>
  <c r="F892" i="2"/>
  <c r="F902" i="2"/>
  <c r="F925" i="2"/>
  <c r="F930" i="2"/>
  <c r="F986" i="2"/>
  <c r="F1012" i="2"/>
  <c r="F1014" i="2"/>
  <c r="F1016" i="2"/>
  <c r="F1045" i="2"/>
  <c r="F1048" i="2"/>
  <c r="F1055" i="2"/>
  <c r="F1078" i="2"/>
  <c r="F1093" i="2"/>
  <c r="F1096" i="2"/>
  <c r="F1097" i="2"/>
  <c r="F1102" i="2"/>
  <c r="F1111" i="2"/>
  <c r="F1112" i="2"/>
  <c r="F1123" i="2"/>
  <c r="F1120" i="2"/>
  <c r="F1132" i="2"/>
  <c r="F1129" i="2"/>
  <c r="F1133" i="2"/>
  <c r="F1136" i="2"/>
  <c r="F1138" i="2"/>
  <c r="F1159" i="2"/>
  <c r="F1161" i="2"/>
  <c r="F1166" i="2"/>
  <c r="F1172" i="2"/>
  <c r="F1189" i="2"/>
  <c r="F1199" i="2"/>
  <c r="F1210" i="2"/>
  <c r="F1222" i="2"/>
  <c r="F1223" i="2"/>
  <c r="F1229" i="2"/>
  <c r="F1237" i="2"/>
  <c r="F1250" i="2"/>
  <c r="F1257" i="2"/>
  <c r="F1263" i="2"/>
  <c r="F1265" i="2"/>
  <c r="F1266" i="2"/>
  <c r="F1271" i="2"/>
  <c r="F1275" i="2"/>
  <c r="F1302" i="2"/>
  <c r="F1332" i="2"/>
  <c r="F1378" i="2"/>
  <c r="F1393" i="2"/>
  <c r="F1405" i="2"/>
  <c r="F1410" i="2"/>
  <c r="F1417" i="2"/>
  <c r="F1419" i="2"/>
  <c r="F1429" i="2"/>
  <c r="F1440" i="2"/>
  <c r="F1449" i="2"/>
  <c r="F1451" i="2"/>
  <c r="F1458" i="2"/>
  <c r="F1488" i="2"/>
  <c r="F1515" i="2"/>
  <c r="F1531" i="2"/>
  <c r="F1554" i="2"/>
  <c r="F1570" i="2"/>
  <c r="F1571" i="2"/>
  <c r="F1577" i="2"/>
  <c r="F1589" i="2"/>
  <c r="F1591" i="2"/>
  <c r="F1606" i="2"/>
  <c r="F1613" i="2"/>
  <c r="F1644" i="2"/>
  <c r="F1656" i="2"/>
  <c r="F1669" i="2"/>
  <c r="F1670" i="2"/>
  <c r="F1674" i="2"/>
  <c r="F1685" i="2"/>
  <c r="F1706" i="2"/>
  <c r="F1717" i="2"/>
  <c r="F1718" i="2"/>
  <c r="F1720" i="2"/>
  <c r="F1735" i="2"/>
  <c r="F1738" i="2"/>
  <c r="F1781" i="2"/>
  <c r="F1788" i="2"/>
  <c r="F1837" i="2"/>
  <c r="F1840" i="2"/>
  <c r="F1844" i="2"/>
  <c r="F1854" i="2"/>
  <c r="F1869" i="2"/>
  <c r="F1896" i="2"/>
  <c r="F1899" i="2"/>
  <c r="F1914" i="2"/>
  <c r="F1950" i="2"/>
  <c r="F2030" i="2"/>
  <c r="F2050" i="2"/>
  <c r="F2058" i="2"/>
  <c r="F2099" i="2"/>
  <c r="F2137" i="2"/>
  <c r="F2174" i="2"/>
  <c r="F2187" i="2"/>
  <c r="F2194" i="2"/>
  <c r="F2195" i="2"/>
  <c r="F2209" i="2"/>
  <c r="F2210" i="2"/>
  <c r="F2244" i="2"/>
  <c r="F2255" i="2"/>
  <c r="F2285" i="2"/>
  <c r="F2311" i="2"/>
  <c r="F2312" i="2"/>
  <c r="F2319" i="2"/>
  <c r="F2332" i="2"/>
  <c r="F2346" i="2"/>
  <c r="F2350" i="2"/>
  <c r="F2373" i="2"/>
  <c r="F2378" i="2"/>
  <c r="F2384" i="2"/>
  <c r="F2401" i="2"/>
  <c r="F2417" i="2"/>
  <c r="F2421" i="2"/>
  <c r="F2424" i="2"/>
  <c r="F2430" i="2"/>
  <c r="F4" i="2"/>
  <c r="F41" i="2"/>
  <c r="F83" i="2"/>
  <c r="F89" i="2"/>
  <c r="F98" i="2"/>
  <c r="F120" i="2"/>
  <c r="F128" i="2"/>
  <c r="F149" i="2"/>
  <c r="F163" i="2"/>
  <c r="F164" i="2"/>
  <c r="F216" i="2"/>
  <c r="F217" i="2"/>
  <c r="F248" i="2"/>
  <c r="F249" i="2"/>
  <c r="F250" i="2"/>
  <c r="F262" i="2"/>
  <c r="F270" i="2"/>
  <c r="F283" i="2"/>
  <c r="F327" i="2"/>
  <c r="F342" i="2"/>
  <c r="F374" i="2"/>
  <c r="F388" i="2"/>
  <c r="F410" i="2"/>
  <c r="F433" i="2"/>
  <c r="F439" i="2"/>
  <c r="F454" i="2"/>
  <c r="F460" i="2"/>
  <c r="F474" i="2"/>
  <c r="F484" i="2"/>
  <c r="F503" i="2"/>
  <c r="F513" i="2"/>
  <c r="F517" i="2"/>
  <c r="F534" i="2"/>
  <c r="F535" i="2"/>
  <c r="F550" i="2"/>
  <c r="F589" i="2"/>
  <c r="F592" i="2"/>
  <c r="F596" i="2"/>
  <c r="F612" i="2"/>
  <c r="F655" i="2"/>
  <c r="F704" i="2"/>
  <c r="F727" i="2"/>
  <c r="F746" i="2"/>
  <c r="F763" i="2"/>
  <c r="F772" i="2"/>
  <c r="F776" i="2"/>
  <c r="F804" i="2"/>
  <c r="F805" i="2"/>
  <c r="F820" i="2"/>
  <c r="F825" i="2"/>
  <c r="F836" i="2"/>
  <c r="F869" i="2"/>
  <c r="F895" i="2"/>
  <c r="F899" i="2"/>
  <c r="F928" i="2"/>
  <c r="F943" i="2"/>
  <c r="F949" i="2"/>
  <c r="F964" i="2"/>
  <c r="F970" i="2"/>
  <c r="F972" i="2"/>
  <c r="F995" i="2"/>
  <c r="F999" i="2"/>
  <c r="F1007" i="2"/>
  <c r="F1028" i="2"/>
  <c r="F1128" i="2"/>
  <c r="F1151" i="2"/>
  <c r="F1160" i="2"/>
  <c r="F1167" i="2"/>
  <c r="F1197" i="2"/>
  <c r="F1207" i="2"/>
  <c r="F1208" i="2"/>
  <c r="F1232" i="2"/>
  <c r="F1236" i="2"/>
  <c r="F1258" i="2"/>
  <c r="F1284" i="2"/>
  <c r="F1289" i="2"/>
  <c r="F1295" i="2"/>
  <c r="F1306" i="2"/>
  <c r="F1334" i="2"/>
  <c r="F1340" i="2"/>
  <c r="F1355" i="2"/>
  <c r="F1356" i="2"/>
  <c r="F1366" i="2"/>
  <c r="F1370" i="2"/>
  <c r="F1381" i="2"/>
  <c r="F1383" i="2"/>
  <c r="F1384" i="2"/>
  <c r="F1387" i="2"/>
  <c r="F1420" i="2"/>
  <c r="F1426" i="2"/>
  <c r="F1428" i="2"/>
  <c r="F1435" i="2"/>
  <c r="F1447" i="2"/>
  <c r="F1459" i="2"/>
  <c r="F1463" i="2"/>
  <c r="F1500" i="2"/>
  <c r="F1523" i="2"/>
  <c r="F1548" i="2"/>
  <c r="F1558" i="2"/>
  <c r="F1568" i="2"/>
  <c r="F1596" i="2"/>
  <c r="F1599" i="2"/>
  <c r="F1601" i="2"/>
  <c r="F1616" i="2"/>
  <c r="F1640" i="2"/>
  <c r="F1649" i="2"/>
  <c r="F1651" i="2"/>
  <c r="F1700" i="2"/>
  <c r="F1723" i="2"/>
  <c r="F1730" i="2"/>
  <c r="F1736" i="2"/>
  <c r="F1739" i="2"/>
  <c r="F1759" i="2"/>
  <c r="F1794" i="2"/>
  <c r="F1822" i="2"/>
  <c r="F1823" i="2"/>
  <c r="F1846" i="2"/>
  <c r="F1879" i="2"/>
  <c r="F1884" i="2"/>
  <c r="F1888" i="2"/>
  <c r="F1889" i="2"/>
  <c r="F1897" i="2"/>
  <c r="F1921" i="2"/>
  <c r="F1951" i="2"/>
  <c r="F1954" i="2"/>
  <c r="F1979" i="2"/>
  <c r="F1991" i="2"/>
  <c r="F1996" i="2"/>
  <c r="F2006" i="2"/>
  <c r="F2037" i="2"/>
  <c r="F2048" i="2"/>
  <c r="F2090" i="2"/>
  <c r="F2104" i="2"/>
  <c r="F2105" i="2"/>
  <c r="F2106" i="2"/>
  <c r="F2118" i="2"/>
  <c r="F2151" i="2"/>
  <c r="F2158" i="2"/>
  <c r="F2217" i="2"/>
  <c r="F2223" i="2"/>
  <c r="F2254" i="2"/>
  <c r="F2256" i="2"/>
  <c r="F2258" i="2"/>
  <c r="F2270" i="2"/>
  <c r="F2275" i="2"/>
  <c r="F2294" i="2"/>
  <c r="F2298" i="2"/>
  <c r="F2303" i="2"/>
  <c r="F2334" i="2"/>
  <c r="F2355" i="2"/>
  <c r="F2358" i="2"/>
  <c r="F2359" i="2"/>
  <c r="F2365" i="2"/>
  <c r="F2388" i="2"/>
  <c r="F2402" i="2"/>
  <c r="F2407" i="2"/>
  <c r="F2449" i="2"/>
  <c r="F2466" i="2"/>
  <c r="F2470" i="2"/>
  <c r="F24" i="2"/>
  <c r="F42" i="2"/>
  <c r="F52" i="2"/>
  <c r="F66" i="2"/>
  <c r="F67" i="2"/>
  <c r="F82" i="2"/>
  <c r="F90" i="2"/>
  <c r="F103" i="2"/>
  <c r="F115" i="2"/>
  <c r="F127" i="2"/>
  <c r="F135" i="2"/>
  <c r="F151" i="2"/>
  <c r="F155" i="2"/>
  <c r="F172" i="2"/>
  <c r="F178" i="2"/>
  <c r="F187" i="2"/>
  <c r="F197" i="2"/>
  <c r="F203" i="2"/>
  <c r="F208" i="2"/>
  <c r="F266" i="2"/>
  <c r="F275" i="2"/>
  <c r="F279" i="2"/>
  <c r="F280" i="2"/>
  <c r="F282" i="2"/>
  <c r="F291" i="2"/>
  <c r="F294" i="2"/>
  <c r="F307" i="2"/>
  <c r="F309" i="2"/>
  <c r="F363" i="2"/>
  <c r="F394" i="2"/>
  <c r="F404" i="2"/>
  <c r="F412" i="2"/>
  <c r="F419" i="2"/>
  <c r="F452" i="2"/>
  <c r="F458" i="2"/>
  <c r="F467" i="2"/>
  <c r="F475" i="2"/>
  <c r="F477" i="2"/>
  <c r="F501" i="2"/>
  <c r="F502" i="2"/>
  <c r="F518" i="2"/>
  <c r="F520" i="2"/>
  <c r="F522" i="2"/>
  <c r="F536" i="2"/>
  <c r="F542" i="2"/>
  <c r="F551" i="2"/>
  <c r="F555" i="2"/>
  <c r="F557" i="2"/>
  <c r="F566" i="2"/>
  <c r="F571" i="2"/>
  <c r="F614" i="2"/>
  <c r="F630" i="2"/>
  <c r="F632" i="2"/>
  <c r="F647" i="2"/>
  <c r="F654" i="2"/>
  <c r="F667" i="2"/>
  <c r="F671" i="2"/>
  <c r="F726" i="2"/>
  <c r="F739" i="2"/>
  <c r="F740" i="2"/>
  <c r="F758" i="2"/>
  <c r="F791" i="2"/>
  <c r="F792" i="2"/>
  <c r="F815" i="2"/>
  <c r="F826" i="2"/>
  <c r="F850" i="2"/>
  <c r="F851" i="2"/>
  <c r="F871" i="2"/>
  <c r="F874" i="2"/>
  <c r="F878" i="2"/>
  <c r="F883" i="2"/>
  <c r="F891" i="2"/>
  <c r="F890" i="2"/>
  <c r="F939" i="2"/>
  <c r="F956" i="2"/>
  <c r="F997" i="2"/>
  <c r="F1025" i="2"/>
  <c r="F1026" i="2"/>
  <c r="F1032" i="2"/>
  <c r="F1033" i="2"/>
  <c r="F1064" i="2"/>
  <c r="F1077" i="2"/>
  <c r="F1085" i="2"/>
  <c r="F1094" i="2"/>
  <c r="F1090" i="2"/>
  <c r="F1091" i="2"/>
  <c r="F1107" i="2"/>
  <c r="F1110" i="2"/>
  <c r="F1137" i="2"/>
  <c r="F1143" i="2"/>
  <c r="F1171" i="2"/>
  <c r="F1173" i="2"/>
  <c r="F1177" i="2"/>
  <c r="F1186" i="2"/>
  <c r="F1213" i="2"/>
  <c r="F1215" i="2"/>
  <c r="F1220" i="2"/>
  <c r="F1245" i="2"/>
  <c r="F1247" i="2"/>
  <c r="F1251" i="2"/>
  <c r="F1264" i="2"/>
  <c r="F1305" i="2"/>
  <c r="F1313" i="2"/>
  <c r="F1314" i="2"/>
  <c r="F1320" i="2"/>
  <c r="F1341" i="2"/>
  <c r="F1344" i="2"/>
  <c r="F1353" i="2"/>
  <c r="F1357" i="2"/>
  <c r="F1360" i="2"/>
  <c r="F1372" i="2"/>
  <c r="F1382" i="2"/>
  <c r="F1390" i="2"/>
  <c r="F1395" i="2"/>
  <c r="F1397" i="2"/>
  <c r="F1401" i="2"/>
  <c r="F1406" i="2"/>
  <c r="F1414" i="2"/>
  <c r="F1415" i="2"/>
  <c r="F1418" i="2"/>
  <c r="F1423" i="2"/>
  <c r="F1430" i="2"/>
  <c r="F1441" i="2"/>
  <c r="F1442" i="2"/>
  <c r="F1450" i="2"/>
  <c r="F1478" i="2"/>
  <c r="F1487" i="2"/>
  <c r="F1496" i="2"/>
  <c r="F1516" i="2"/>
  <c r="F1536" i="2"/>
  <c r="F1538" i="2"/>
  <c r="F1542" i="2"/>
  <c r="F1553" i="2"/>
  <c r="F1556" i="2"/>
  <c r="F1573" i="2"/>
  <c r="F1575" i="2"/>
  <c r="F1578" i="2"/>
  <c r="F1594" i="2"/>
  <c r="F1623" i="2"/>
  <c r="F1628" i="2"/>
  <c r="F1631" i="2"/>
  <c r="F1645" i="2"/>
  <c r="F1657" i="2"/>
  <c r="F1660" i="2"/>
  <c r="F1661" i="2"/>
  <c r="F1688" i="2"/>
  <c r="F1713" i="2"/>
  <c r="F1721" i="2"/>
  <c r="F1722" i="2"/>
  <c r="F1728" i="2"/>
  <c r="F1743" i="2"/>
  <c r="F1748" i="2"/>
  <c r="F1756" i="2"/>
  <c r="F1762" i="2"/>
  <c r="F1768" i="2"/>
  <c r="F1782" i="2"/>
  <c r="F1791" i="2"/>
  <c r="F1825" i="2"/>
  <c r="F1832" i="2"/>
  <c r="F1835" i="2"/>
  <c r="F1841" i="2"/>
  <c r="F1843" i="2"/>
  <c r="F1851" i="2"/>
  <c r="F1855" i="2"/>
  <c r="F1881" i="2"/>
  <c r="F1906" i="2"/>
  <c r="F1920" i="2"/>
  <c r="F1928" i="2"/>
  <c r="F1930" i="2"/>
  <c r="F1936" i="2"/>
  <c r="F1937" i="2"/>
  <c r="F1931" i="2"/>
  <c r="F1947" i="2"/>
  <c r="F1957" i="2"/>
  <c r="F1970" i="2"/>
  <c r="F1981" i="2"/>
  <c r="F1984" i="2"/>
  <c r="F1988" i="2"/>
  <c r="F1995" i="2"/>
  <c r="F2008" i="2"/>
  <c r="F2021" i="2"/>
  <c r="F2075" i="2"/>
  <c r="F2093" i="2"/>
  <c r="F2096" i="2"/>
  <c r="F2139" i="2"/>
  <c r="F2142" i="2"/>
  <c r="F2159" i="2"/>
  <c r="F2165" i="2"/>
  <c r="F2169" i="2"/>
  <c r="F2172" i="2"/>
  <c r="F2182" i="2"/>
  <c r="F2193" i="2"/>
  <c r="F2230" i="2"/>
  <c r="F2234" i="2"/>
  <c r="F2241" i="2"/>
  <c r="F2243" i="2"/>
  <c r="F2273" i="2"/>
  <c r="F2292" i="2"/>
  <c r="F2313" i="2"/>
  <c r="F2318" i="2"/>
  <c r="F2321" i="2"/>
  <c r="F2322" i="2"/>
  <c r="F2336" i="2"/>
  <c r="F2341" i="2"/>
  <c r="F2357" i="2"/>
  <c r="F2364" i="2"/>
  <c r="F2383" i="2"/>
  <c r="F2419" i="2"/>
  <c r="F2420" i="2"/>
  <c r="F2432" i="2"/>
  <c r="F2435" i="2"/>
  <c r="F2453" i="2"/>
  <c r="F2463" i="2"/>
  <c r="F2464" i="2"/>
  <c r="F2471" i="2"/>
  <c r="F3" i="2"/>
  <c r="F9" i="2"/>
  <c r="F31" i="2"/>
  <c r="F72" i="2"/>
  <c r="F94" i="2"/>
  <c r="F166" i="2"/>
  <c r="F176" i="2"/>
  <c r="F180" i="2"/>
  <c r="F185" i="2"/>
  <c r="F201" i="2"/>
  <c r="F251" i="2"/>
  <c r="F277" i="2"/>
  <c r="F308" i="2"/>
  <c r="F315" i="2"/>
  <c r="F351" i="2"/>
  <c r="F389" i="2"/>
  <c r="F396" i="2"/>
  <c r="F411" i="2"/>
  <c r="F413" i="2"/>
  <c r="F423" i="2"/>
  <c r="F424" i="2"/>
  <c r="F425" i="2"/>
  <c r="F500" i="2"/>
  <c r="F504" i="2"/>
  <c r="F505" i="2"/>
  <c r="F510" i="2"/>
  <c r="F515" i="2"/>
  <c r="F544" i="2"/>
  <c r="F577" i="2"/>
  <c r="F652" i="2"/>
  <c r="F657" i="2"/>
  <c r="F669" i="2"/>
  <c r="F680" i="2"/>
  <c r="F698" i="2"/>
  <c r="F733" i="2"/>
  <c r="F747" i="2"/>
  <c r="F759" i="2"/>
  <c r="F777" i="2"/>
  <c r="F834" i="2"/>
  <c r="F868" i="2"/>
  <c r="F889" i="2"/>
  <c r="F893" i="2"/>
  <c r="F896" i="2"/>
  <c r="F905" i="2"/>
  <c r="F960" i="2"/>
  <c r="F982" i="2"/>
  <c r="F992" i="2"/>
  <c r="F1023" i="2"/>
  <c r="F1036" i="2"/>
  <c r="F1061" i="2"/>
  <c r="F1106" i="2"/>
  <c r="F1246" i="2"/>
  <c r="F1249" i="2"/>
  <c r="F1253" i="2"/>
  <c r="F1326" i="2"/>
  <c r="F1347" i="2"/>
  <c r="F1358" i="2"/>
  <c r="F1359" i="2"/>
  <c r="F1396" i="2"/>
  <c r="F1422" i="2"/>
  <c r="F1443" i="2"/>
  <c r="F1566" i="2"/>
  <c r="F1582" i="2"/>
  <c r="F1584" i="2"/>
  <c r="F1604" i="2"/>
  <c r="F1605" i="2"/>
  <c r="F1626" i="2"/>
  <c r="F1636" i="2"/>
  <c r="F1647" i="2"/>
  <c r="F1665" i="2"/>
  <c r="F1683" i="2"/>
  <c r="F1727" i="2"/>
  <c r="F1765" i="2"/>
  <c r="F1847" i="2"/>
  <c r="F1857" i="2"/>
  <c r="F1894" i="2"/>
  <c r="F1907" i="2"/>
  <c r="F1932" i="2"/>
  <c r="F1949" i="2"/>
  <c r="F1962" i="2"/>
  <c r="F1966" i="2"/>
  <c r="F2000" i="2"/>
  <c r="F2014" i="2"/>
  <c r="F2026" i="2"/>
  <c r="F2040" i="2"/>
  <c r="F2107" i="2"/>
  <c r="F2133" i="2"/>
  <c r="F2220" i="2"/>
  <c r="F2221" i="2"/>
  <c r="F2224" i="2"/>
  <c r="F2225" i="2"/>
  <c r="F2276" i="2"/>
  <c r="F2290" i="2"/>
  <c r="F2297" i="2"/>
  <c r="F2306" i="2"/>
  <c r="F2330" i="2"/>
  <c r="F2333" i="2"/>
  <c r="F2396" i="2"/>
  <c r="F2436" i="2"/>
  <c r="F2467" i="2"/>
  <c r="F18" i="2"/>
  <c r="F40" i="2"/>
  <c r="F44" i="2"/>
  <c r="F63" i="2"/>
  <c r="F91" i="2"/>
  <c r="F108" i="2"/>
  <c r="F111" i="2"/>
  <c r="F114" i="2"/>
  <c r="F171" i="2"/>
  <c r="F181" i="2"/>
  <c r="F192" i="2"/>
  <c r="F209" i="2"/>
  <c r="F218" i="2"/>
  <c r="F219" i="2"/>
  <c r="F252" i="2"/>
  <c r="F321" i="2"/>
  <c r="F335" i="2"/>
  <c r="F340" i="2"/>
  <c r="F352" i="2"/>
  <c r="F364" i="2"/>
  <c r="F369" i="2"/>
  <c r="F375" i="2"/>
  <c r="F378" i="2"/>
  <c r="F385" i="2"/>
  <c r="F390" i="2"/>
  <c r="F402" i="2"/>
  <c r="F427" i="2"/>
  <c r="F436" i="2"/>
  <c r="F437" i="2"/>
  <c r="F449" i="2"/>
  <c r="F478" i="2"/>
  <c r="F483" i="2"/>
  <c r="F494" i="2"/>
  <c r="F516" i="2"/>
  <c r="F521" i="2"/>
  <c r="F527" i="2"/>
  <c r="F545" i="2"/>
  <c r="F561" i="2"/>
  <c r="F562" i="2"/>
  <c r="F580" i="2"/>
  <c r="F604" i="2"/>
  <c r="F609" i="2"/>
  <c r="F610" i="2"/>
  <c r="F615" i="2"/>
  <c r="F619" i="2"/>
  <c r="F624" i="2"/>
  <c r="F637" i="2"/>
  <c r="F665" i="2"/>
  <c r="F668" i="2"/>
  <c r="F693" i="2"/>
  <c r="F705" i="2"/>
  <c r="F706" i="2"/>
  <c r="F711" i="2"/>
  <c r="F734" i="2"/>
  <c r="F757" i="2"/>
  <c r="F785" i="2"/>
  <c r="F793" i="2"/>
  <c r="F806" i="2"/>
  <c r="F840" i="2"/>
  <c r="F841" i="2"/>
  <c r="F856" i="2"/>
  <c r="F880" i="2"/>
  <c r="F894" i="2"/>
  <c r="F901" i="2"/>
  <c r="F906" i="2"/>
  <c r="F909" i="2"/>
  <c r="F924" i="2"/>
  <c r="F926" i="2"/>
  <c r="F929" i="2"/>
  <c r="F940" i="2"/>
  <c r="F941" i="2"/>
  <c r="F944" i="2"/>
  <c r="F945" i="2"/>
  <c r="F946" i="2"/>
  <c r="F947" i="2"/>
  <c r="F965" i="2"/>
  <c r="F981" i="2"/>
  <c r="F987" i="2"/>
  <c r="F993" i="2"/>
  <c r="F1008" i="2"/>
  <c r="F1019" i="2"/>
  <c r="F1024" i="2"/>
  <c r="F1027" i="2"/>
  <c r="F1088" i="2"/>
  <c r="F1115" i="2"/>
  <c r="F1130" i="2"/>
  <c r="F1135" i="2"/>
  <c r="F1148" i="2"/>
  <c r="F1149" i="2"/>
  <c r="F1174" i="2"/>
  <c r="F1176" i="2"/>
  <c r="F1190" i="2"/>
  <c r="F1198" i="2"/>
  <c r="F1202" i="2"/>
  <c r="F1204" i="2"/>
  <c r="F1238" i="2"/>
  <c r="F1279" i="2"/>
  <c r="F1296" i="2"/>
  <c r="F1298" i="2"/>
  <c r="F1308" i="2"/>
  <c r="F1309" i="2"/>
  <c r="F1310" i="2"/>
  <c r="F1316" i="2"/>
  <c r="F1336" i="2"/>
  <c r="F1348" i="2"/>
  <c r="F1363" i="2"/>
  <c r="F1362" i="2"/>
  <c r="F1379" i="2"/>
  <c r="F1413" i="2"/>
  <c r="F1434" i="2"/>
  <c r="F1452" i="2"/>
  <c r="F1475" i="2"/>
  <c r="F1477" i="2"/>
  <c r="F1483" i="2"/>
  <c r="F1502" i="2"/>
  <c r="F1521" i="2"/>
  <c r="F1524" i="2"/>
  <c r="F1533" i="2"/>
  <c r="F1534" i="2"/>
  <c r="F1590" i="2"/>
  <c r="F1597" i="2"/>
  <c r="F1614" i="2"/>
  <c r="F1621" i="2"/>
  <c r="F1622" i="2"/>
  <c r="F1696" i="2"/>
  <c r="F1702" i="2"/>
  <c r="F1709" i="2"/>
  <c r="F1710" i="2"/>
  <c r="F1726" i="2"/>
  <c r="F1760" i="2"/>
  <c r="F1796" i="2"/>
  <c r="F1824" i="2"/>
  <c r="F1873" i="2"/>
  <c r="F1883" i="2"/>
  <c r="F1898" i="2"/>
  <c r="F1934" i="2"/>
  <c r="F1993" i="2"/>
  <c r="F2011" i="2"/>
  <c r="F2018" i="2"/>
  <c r="F2025" i="2"/>
  <c r="F2028" i="2"/>
  <c r="F2029" i="2"/>
  <c r="F2051" i="2"/>
  <c r="F2055" i="2"/>
  <c r="F2059" i="2"/>
  <c r="F2063" i="2"/>
  <c r="F2069" i="2"/>
  <c r="F2071" i="2"/>
  <c r="F2087" i="2"/>
  <c r="F2088" i="2"/>
  <c r="F2089" i="2"/>
  <c r="F2095" i="2"/>
  <c r="F2098" i="2"/>
  <c r="F2109" i="2"/>
  <c r="F2113" i="2"/>
  <c r="F2131" i="2"/>
  <c r="F2135" i="2"/>
  <c r="F2149" i="2"/>
  <c r="F2153" i="2"/>
  <c r="F2198" i="2"/>
  <c r="F2204" i="2"/>
  <c r="F2216" i="2"/>
  <c r="F2219" i="2"/>
  <c r="F2226" i="2"/>
  <c r="F2235" i="2"/>
  <c r="F2259" i="2"/>
  <c r="F2264" i="2"/>
  <c r="F2274" i="2"/>
  <c r="F2278" i="2"/>
  <c r="F2343" i="2"/>
  <c r="F2347" i="2"/>
  <c r="F2374" i="2"/>
  <c r="F2376" i="2"/>
  <c r="F2381" i="2"/>
  <c r="F2398" i="2"/>
  <c r="F2411" i="2"/>
  <c r="F2412" i="2"/>
  <c r="F2415" i="2"/>
  <c r="F2448" i="2"/>
  <c r="F2460" i="2"/>
  <c r="F2461" i="2"/>
  <c r="F2" i="2"/>
  <c r="F10" i="2"/>
  <c r="F17" i="2"/>
  <c r="F29" i="2"/>
  <c r="F34" i="2"/>
  <c r="F35" i="2"/>
  <c r="F48" i="2"/>
  <c r="F49" i="2"/>
  <c r="F65" i="2"/>
  <c r="F73" i="2"/>
  <c r="F78" i="2"/>
  <c r="F88" i="2"/>
  <c r="F93" i="2"/>
  <c r="F117" i="2"/>
  <c r="F122" i="2"/>
  <c r="F123" i="2"/>
  <c r="F150" i="2"/>
  <c r="F153" i="2"/>
  <c r="F159" i="2"/>
  <c r="F182" i="2"/>
  <c r="F205" i="2"/>
  <c r="F211" i="2"/>
  <c r="F212" i="2"/>
  <c r="F220" i="2"/>
  <c r="F263" i="2"/>
  <c r="F264" i="2"/>
  <c r="F265" i="2"/>
  <c r="F269" i="2"/>
  <c r="F286" i="2"/>
  <c r="F297" i="2"/>
  <c r="F322" i="2"/>
  <c r="F344" i="2"/>
  <c r="F348" i="2"/>
  <c r="F368" i="2"/>
  <c r="F371" i="2"/>
  <c r="F372" i="2"/>
  <c r="F376" i="2"/>
  <c r="F391" i="2"/>
  <c r="F405" i="2"/>
  <c r="F409" i="2"/>
  <c r="F421" i="2"/>
  <c r="F422" i="2"/>
  <c r="F430" i="2"/>
  <c r="F435" i="2"/>
  <c r="F462" i="2"/>
  <c r="F464" i="2"/>
  <c r="F473" i="2"/>
  <c r="F489" i="2"/>
  <c r="F507" i="2"/>
  <c r="F514" i="2"/>
  <c r="F525" i="2"/>
  <c r="F529" i="2"/>
  <c r="F532" i="2"/>
  <c r="F538" i="2"/>
  <c r="F548" i="2"/>
  <c r="F547" i="2"/>
  <c r="F552" i="2"/>
  <c r="F568" i="2"/>
  <c r="F570" i="2"/>
  <c r="F581" i="2"/>
  <c r="F582" i="2"/>
  <c r="F594" i="2"/>
  <c r="F605" i="2"/>
  <c r="F623" i="2"/>
  <c r="F627" i="2"/>
  <c r="F634" i="2"/>
  <c r="F648" i="2"/>
  <c r="F679" i="2"/>
  <c r="F691" i="2"/>
  <c r="F719" i="2"/>
  <c r="F728" i="2"/>
  <c r="F762" i="2"/>
  <c r="F769" i="2"/>
  <c r="F789" i="2"/>
  <c r="F790" i="2"/>
  <c r="F794" i="2"/>
  <c r="F809" i="2"/>
  <c r="F818" i="2"/>
  <c r="F823" i="2"/>
  <c r="F829" i="2"/>
  <c r="F837" i="2"/>
  <c r="F864" i="2"/>
  <c r="F865" i="2"/>
  <c r="F873" i="2"/>
  <c r="F881" i="2"/>
  <c r="F887" i="2"/>
  <c r="F922" i="2"/>
  <c r="F952" i="2"/>
  <c r="F969" i="2"/>
  <c r="F984" i="2"/>
  <c r="F988" i="2"/>
  <c r="F989" i="2"/>
  <c r="F1020" i="2"/>
  <c r="F1034" i="2"/>
  <c r="F1037" i="2"/>
  <c r="F1050" i="2"/>
  <c r="F1058" i="2"/>
  <c r="F1071" i="2"/>
  <c r="F1074" i="2"/>
  <c r="F1075" i="2"/>
  <c r="F1080" i="2"/>
  <c r="F1083" i="2"/>
  <c r="F1098" i="2"/>
  <c r="F1100" i="2"/>
  <c r="F1104" i="2"/>
  <c r="F1124" i="2"/>
  <c r="F1146" i="2"/>
  <c r="F1150" i="2"/>
  <c r="F1153" i="2"/>
  <c r="F1162" i="2"/>
  <c r="F1181" i="2"/>
  <c r="F1230" i="2"/>
  <c r="F1231" i="2"/>
  <c r="F1239" i="2"/>
  <c r="F1269" i="2"/>
  <c r="F1270" i="2"/>
  <c r="F1276" i="2"/>
  <c r="F1312" i="2"/>
  <c r="F1317" i="2"/>
  <c r="F1318" i="2"/>
  <c r="F1327" i="2"/>
  <c r="F1331" i="2"/>
  <c r="F1342" i="2"/>
  <c r="F1343" i="2"/>
  <c r="F1373" i="2"/>
  <c r="F1377" i="2"/>
  <c r="F1409" i="2"/>
  <c r="F1421" i="2"/>
  <c r="F1436" i="2"/>
  <c r="F1437" i="2"/>
  <c r="F1460" i="2"/>
  <c r="F1470" i="2"/>
  <c r="F1473" i="2"/>
  <c r="F1490" i="2"/>
  <c r="F1491" i="2"/>
  <c r="F1495" i="2"/>
  <c r="F1513" i="2"/>
  <c r="F1517" i="2"/>
  <c r="F1529" i="2"/>
  <c r="F1574" i="2"/>
  <c r="F1602" i="2"/>
  <c r="F1620" i="2"/>
  <c r="F1619" i="2"/>
  <c r="F1632" i="2"/>
  <c r="F1663" i="2"/>
  <c r="F1680" i="2"/>
  <c r="F1687" i="2"/>
  <c r="F1698" i="2"/>
  <c r="F1705" i="2"/>
  <c r="F1716" i="2"/>
  <c r="F1731" i="2"/>
  <c r="F1737" i="2"/>
  <c r="F1754" i="2"/>
  <c r="F1758" i="2"/>
  <c r="F1764" i="2"/>
  <c r="F1780" i="2"/>
  <c r="F1798" i="2"/>
  <c r="F1810" i="2"/>
  <c r="F1826" i="2"/>
  <c r="F1838" i="2"/>
  <c r="F1850" i="2"/>
  <c r="F1852" i="2"/>
  <c r="F1882" i="2"/>
  <c r="F1887" i="2"/>
  <c r="F1891" i="2"/>
  <c r="F1910" i="2"/>
  <c r="F1923" i="2"/>
  <c r="F1939" i="2"/>
  <c r="F1955" i="2"/>
  <c r="F2003" i="2"/>
  <c r="F2010" i="2"/>
  <c r="F2044" i="2"/>
  <c r="F2054" i="2"/>
  <c r="F2060" i="2"/>
  <c r="F2061" i="2"/>
  <c r="F2081" i="2"/>
  <c r="F2094" i="2"/>
  <c r="F2100" i="2"/>
  <c r="F2111" i="2"/>
  <c r="F2125" i="2"/>
  <c r="F2132" i="2"/>
  <c r="F2148" i="2"/>
  <c r="F2150" i="2"/>
  <c r="F2170" i="2"/>
  <c r="F2179" i="2"/>
  <c r="F2203" i="2"/>
  <c r="F2208" i="2"/>
  <c r="F2215" i="2"/>
  <c r="F2236" i="2"/>
  <c r="F2251" i="2"/>
  <c r="F2309" i="2"/>
  <c r="F2320" i="2"/>
  <c r="F2329" i="2"/>
  <c r="F2338" i="2"/>
  <c r="F2344" i="2"/>
  <c r="F2351" i="2"/>
  <c r="F2354" i="2"/>
  <c r="F2377" i="2"/>
  <c r="F2380" i="2"/>
  <c r="F2379" i="2"/>
  <c r="F2387" i="2"/>
  <c r="F2391" i="2"/>
  <c r="F2395" i="2"/>
  <c r="F2397" i="2"/>
  <c r="F2425" i="2"/>
  <c r="F2431" i="2"/>
  <c r="F2441" i="2"/>
  <c r="F2444" i="2"/>
  <c r="F21" i="2"/>
  <c r="F22" i="2"/>
  <c r="F50" i="2"/>
  <c r="F59" i="2"/>
  <c r="F71" i="2"/>
  <c r="F79" i="2"/>
  <c r="F137" i="2"/>
  <c r="F138" i="2"/>
  <c r="F143" i="2"/>
  <c r="F179" i="2"/>
  <c r="F186" i="2"/>
  <c r="F190" i="2"/>
  <c r="F198" i="2"/>
  <c r="F199" i="2"/>
  <c r="F204" i="2"/>
  <c r="F292" i="2"/>
  <c r="F298" i="2"/>
  <c r="F300" i="2"/>
  <c r="F301" i="2"/>
  <c r="F310" i="2"/>
  <c r="F311" i="2"/>
  <c r="F312" i="2"/>
  <c r="F345" i="2"/>
  <c r="F349" i="2"/>
  <c r="F353" i="2"/>
  <c r="F415" i="2"/>
  <c r="F438" i="2"/>
  <c r="F446" i="2"/>
  <c r="F447" i="2"/>
  <c r="F448" i="2"/>
  <c r="F450" i="2"/>
  <c r="F472" i="2"/>
  <c r="F485" i="2"/>
  <c r="F491" i="2"/>
  <c r="F524" i="2"/>
  <c r="F537" i="2"/>
  <c r="F553" i="2"/>
  <c r="F554" i="2"/>
  <c r="F567" i="2"/>
  <c r="F585" i="2"/>
  <c r="F587" i="2"/>
  <c r="F602" i="2"/>
  <c r="F603" i="2"/>
  <c r="F628" i="2"/>
  <c r="F635" i="2"/>
  <c r="F642" i="2"/>
  <c r="F646" i="2"/>
  <c r="F656" i="2"/>
  <c r="F661" i="2"/>
  <c r="F666" i="2"/>
  <c r="F670" i="2"/>
  <c r="F683" i="2"/>
  <c r="F703" i="2"/>
  <c r="F709" i="2"/>
  <c r="F714" i="2"/>
  <c r="F718" i="2"/>
  <c r="F725" i="2"/>
  <c r="F750" i="2"/>
  <c r="F751" i="2"/>
  <c r="F752" i="2"/>
  <c r="F797" i="2"/>
  <c r="F802" i="2"/>
  <c r="F821" i="2"/>
  <c r="F824" i="2"/>
  <c r="F833" i="2"/>
  <c r="F838" i="2"/>
  <c r="F843" i="2"/>
  <c r="F844" i="2"/>
  <c r="F866" i="2"/>
  <c r="F882" i="2"/>
  <c r="F907" i="2"/>
  <c r="F920" i="2"/>
  <c r="F953" i="2"/>
  <c r="F958" i="2"/>
  <c r="F959" i="2"/>
  <c r="F962" i="2"/>
  <c r="F963" i="2"/>
  <c r="F996" i="2"/>
  <c r="F1005" i="2"/>
  <c r="F1030" i="2"/>
  <c r="F1039" i="2"/>
  <c r="F1042" i="2"/>
  <c r="F1043" i="2"/>
  <c r="F1044" i="2"/>
  <c r="F1046" i="2"/>
  <c r="F1053" i="2"/>
  <c r="F1054" i="2"/>
  <c r="F1060" i="2"/>
  <c r="F1067" i="2"/>
  <c r="F1073" i="2"/>
  <c r="F1081" i="2"/>
  <c r="F1116" i="2"/>
  <c r="F1117" i="2"/>
  <c r="F1122" i="2"/>
  <c r="F1125" i="2"/>
  <c r="F1139" i="2"/>
  <c r="F1152" i="2"/>
  <c r="F1155" i="2"/>
  <c r="F1178" i="2"/>
  <c r="F1206" i="2"/>
  <c r="F1209" i="2"/>
  <c r="F1217" i="2"/>
  <c r="F1221" i="2"/>
  <c r="F1248" i="2"/>
  <c r="F1303" i="2"/>
  <c r="F1324" i="2"/>
  <c r="F1325" i="2"/>
  <c r="F1349" i="2"/>
  <c r="F1365" i="2"/>
  <c r="F1386" i="2"/>
  <c r="F1389" i="2"/>
  <c r="F1399" i="2"/>
  <c r="F1403" i="2"/>
  <c r="F1404" i="2"/>
  <c r="F1431" i="2"/>
  <c r="F1457" i="2"/>
  <c r="F1467" i="2"/>
  <c r="F1498" i="2"/>
  <c r="F1511" i="2"/>
  <c r="F1514" i="2"/>
  <c r="F1518" i="2"/>
  <c r="F1526" i="2"/>
  <c r="F1527" i="2"/>
  <c r="F1540" i="2"/>
  <c r="F1541" i="2"/>
  <c r="F1543" i="2"/>
  <c r="F1552" i="2"/>
  <c r="F1588" i="2"/>
  <c r="F1607" i="2"/>
  <c r="F1608" i="2"/>
  <c r="F1609" i="2"/>
  <c r="F1610" i="2"/>
  <c r="F1618" i="2"/>
  <c r="F1627" i="2"/>
  <c r="F1635" i="2"/>
  <c r="F1650" i="2"/>
  <c r="F1652" i="2"/>
  <c r="F1658" i="2"/>
  <c r="F1667" i="2"/>
  <c r="F1666" i="2"/>
  <c r="F1677" i="2"/>
  <c r="F1684" i="2"/>
  <c r="F1704" i="2"/>
  <c r="F1707" i="2"/>
  <c r="F1725" i="2"/>
  <c r="F1742" i="2"/>
  <c r="F1749" i="2"/>
  <c r="F1750" i="2"/>
  <c r="F1773" i="2"/>
  <c r="F1799" i="2"/>
  <c r="F1803" i="2"/>
  <c r="F1815" i="2"/>
  <c r="F1828" i="2"/>
  <c r="F1834" i="2"/>
  <c r="F1862" i="2"/>
  <c r="F1871" i="2"/>
  <c r="F1874" i="2"/>
  <c r="F1892" i="2"/>
  <c r="F1913" i="2"/>
  <c r="F1925" i="2"/>
  <c r="F1933" i="2"/>
  <c r="F1944" i="2"/>
  <c r="F1953" i="2"/>
  <c r="F1964" i="2"/>
  <c r="F1972" i="2"/>
  <c r="F1974" i="2"/>
  <c r="F1977" i="2"/>
  <c r="F2013" i="2"/>
  <c r="F2042" i="2"/>
  <c r="F2053" i="2"/>
  <c r="F2066" i="2"/>
  <c r="F2085" i="2"/>
  <c r="F2102" i="2"/>
  <c r="F2116" i="2"/>
  <c r="F2127" i="2"/>
  <c r="F2128" i="2"/>
  <c r="F2138" i="2"/>
  <c r="F2160" i="2"/>
  <c r="F2161" i="2"/>
  <c r="F2163" i="2"/>
  <c r="F2167" i="2"/>
  <c r="F2176" i="2"/>
  <c r="F2175" i="2"/>
  <c r="F2185" i="2"/>
  <c r="F2192" i="2"/>
  <c r="F2190" i="2"/>
  <c r="F2213" i="2"/>
  <c r="F2240" i="2"/>
  <c r="F2242" i="2"/>
  <c r="F2257" i="2"/>
  <c r="F2260" i="2"/>
  <c r="F2271" i="2"/>
  <c r="F2282" i="2"/>
  <c r="F2327" i="2"/>
  <c r="F2386" i="2"/>
  <c r="F2428" i="2"/>
  <c r="F2433" i="2"/>
  <c r="F2438" i="2"/>
  <c r="F2439" i="2"/>
  <c r="F2440" i="2"/>
  <c r="F2446" i="2"/>
  <c r="F2452" i="2"/>
  <c r="F2" i="23"/>
  <c r="F3" i="23"/>
  <c r="F4" i="23"/>
  <c r="F5" i="23"/>
  <c r="F6" i="23"/>
  <c r="F7" i="23"/>
  <c r="F8" i="23"/>
  <c r="F9" i="23"/>
  <c r="F10" i="23"/>
  <c r="F11" i="23"/>
  <c r="F12" i="23"/>
  <c r="F13" i="23"/>
  <c r="F14" i="23"/>
  <c r="F15" i="23"/>
  <c r="F16" i="23"/>
  <c r="F17" i="23"/>
  <c r="F18" i="23"/>
  <c r="F19" i="23"/>
  <c r="F20" i="23"/>
  <c r="F21" i="23"/>
  <c r="F22" i="23"/>
  <c r="F23" i="23"/>
  <c r="F24" i="23"/>
  <c r="F25" i="23"/>
  <c r="F26" i="23"/>
  <c r="F27" i="23"/>
  <c r="F28" i="23"/>
  <c r="F29" i="23"/>
  <c r="F30" i="23"/>
  <c r="F31" i="23"/>
  <c r="F32" i="23"/>
  <c r="F33" i="23"/>
  <c r="F34" i="23"/>
  <c r="F35" i="23"/>
  <c r="F36" i="23"/>
  <c r="F37" i="23"/>
  <c r="F38" i="23"/>
  <c r="F39" i="23"/>
  <c r="F40" i="23"/>
  <c r="F41" i="23"/>
  <c r="F42" i="23"/>
  <c r="F43" i="23"/>
  <c r="F44" i="23"/>
  <c r="F45" i="23"/>
  <c r="F46" i="23"/>
  <c r="F47" i="23"/>
  <c r="F48" i="23"/>
  <c r="F49" i="23"/>
  <c r="F50" i="23"/>
  <c r="F51" i="23"/>
  <c r="F52" i="23"/>
  <c r="F53" i="23"/>
  <c r="F54" i="23"/>
  <c r="F55" i="23"/>
  <c r="F56" i="23"/>
  <c r="F57" i="23"/>
  <c r="F58" i="23"/>
  <c r="F59" i="23"/>
  <c r="F60" i="23"/>
  <c r="F61" i="23"/>
  <c r="F62" i="23"/>
  <c r="F63" i="23"/>
  <c r="F64" i="23"/>
  <c r="F65" i="23"/>
  <c r="F66" i="23"/>
  <c r="F67" i="23"/>
  <c r="F68" i="23"/>
  <c r="F69" i="23"/>
  <c r="F70" i="23"/>
  <c r="F71" i="23"/>
  <c r="F72" i="23"/>
  <c r="F73" i="23"/>
  <c r="F74" i="23"/>
  <c r="F75" i="23"/>
  <c r="F76" i="23"/>
  <c r="F77" i="23"/>
  <c r="F78" i="23"/>
  <c r="F79" i="23"/>
  <c r="F80" i="23"/>
  <c r="F81" i="23"/>
  <c r="F82" i="23"/>
  <c r="F83" i="23"/>
  <c r="F84" i="23"/>
  <c r="F85" i="23"/>
  <c r="F86" i="23"/>
  <c r="F87" i="23"/>
  <c r="F88" i="23"/>
  <c r="F89" i="23"/>
  <c r="F90" i="23"/>
  <c r="F91" i="23"/>
  <c r="F92" i="23"/>
  <c r="F93" i="23"/>
  <c r="F94" i="23"/>
  <c r="F95" i="23"/>
  <c r="F96" i="23"/>
  <c r="F97" i="23"/>
  <c r="F98" i="23"/>
  <c r="F99" i="23"/>
  <c r="F100" i="23"/>
  <c r="F101" i="23"/>
  <c r="F102" i="23"/>
  <c r="F103" i="23"/>
  <c r="F104" i="23"/>
  <c r="F105" i="23"/>
  <c r="F106" i="23"/>
  <c r="F107" i="23"/>
  <c r="F108" i="23"/>
  <c r="F109" i="23"/>
  <c r="F110" i="23"/>
  <c r="F111" i="23"/>
  <c r="F112" i="23"/>
  <c r="F113" i="23"/>
  <c r="F114" i="23"/>
  <c r="F115" i="23"/>
  <c r="F116" i="23"/>
  <c r="F117" i="23"/>
  <c r="F118" i="23"/>
  <c r="F119" i="23"/>
  <c r="F120" i="23"/>
  <c r="F121" i="23"/>
  <c r="F122" i="23"/>
  <c r="F123" i="23"/>
  <c r="F124" i="23"/>
  <c r="F125" i="23"/>
  <c r="F126" i="23"/>
  <c r="F127" i="23"/>
  <c r="F128" i="23"/>
  <c r="F129" i="23"/>
  <c r="F130" i="23"/>
  <c r="F131" i="23"/>
  <c r="F132" i="23"/>
  <c r="F133" i="23"/>
  <c r="F134" i="23"/>
  <c r="F135" i="23"/>
  <c r="F136" i="23"/>
  <c r="F137" i="23"/>
  <c r="F138" i="23"/>
  <c r="F139" i="23"/>
  <c r="F140" i="23"/>
  <c r="F141" i="23"/>
  <c r="F142" i="23"/>
  <c r="F143" i="23"/>
  <c r="F144" i="23"/>
  <c r="F145" i="23"/>
  <c r="F146" i="23"/>
  <c r="F147" i="23"/>
  <c r="F148" i="23"/>
  <c r="F149" i="23"/>
  <c r="F150" i="23"/>
  <c r="F151" i="23"/>
  <c r="F152" i="23"/>
  <c r="F153" i="23"/>
  <c r="F154" i="23"/>
  <c r="F155" i="23"/>
  <c r="F156" i="23"/>
  <c r="F157" i="23"/>
  <c r="F158" i="23"/>
  <c r="F159" i="23"/>
  <c r="F160" i="23"/>
  <c r="F161" i="23"/>
  <c r="F162" i="23"/>
  <c r="F163" i="23"/>
  <c r="F164" i="23"/>
  <c r="F165" i="23"/>
  <c r="F166" i="23"/>
  <c r="F167" i="23"/>
  <c r="F168" i="23"/>
  <c r="F169" i="23"/>
  <c r="F170" i="23"/>
  <c r="F171" i="23"/>
  <c r="F172" i="23"/>
  <c r="F173" i="23"/>
  <c r="F174" i="23"/>
  <c r="F175" i="23"/>
  <c r="F176" i="23"/>
  <c r="F177" i="23"/>
  <c r="F178" i="23"/>
  <c r="F179" i="23"/>
  <c r="F180" i="23"/>
  <c r="F181" i="23"/>
  <c r="F182" i="23"/>
  <c r="F183" i="23"/>
  <c r="F184" i="23"/>
  <c r="F185" i="23"/>
  <c r="F186" i="23"/>
  <c r="F187" i="23"/>
  <c r="F188" i="23"/>
  <c r="F189" i="23"/>
  <c r="F190" i="23"/>
  <c r="F191" i="23"/>
  <c r="F192" i="23"/>
  <c r="F193" i="23"/>
  <c r="F194" i="23"/>
  <c r="F195" i="23"/>
  <c r="F196" i="23"/>
  <c r="F197" i="23"/>
  <c r="F198" i="23"/>
  <c r="F199" i="23"/>
  <c r="F200" i="23"/>
  <c r="F201" i="23"/>
  <c r="F202" i="23"/>
  <c r="F203" i="23"/>
  <c r="F2" i="22"/>
  <c r="F3" i="22"/>
  <c r="F4" i="22"/>
  <c r="F5" i="22"/>
  <c r="F6" i="22"/>
  <c r="F7" i="22"/>
  <c r="F8" i="22"/>
  <c r="F9" i="22"/>
  <c r="F10" i="22"/>
  <c r="F11" i="22"/>
  <c r="F12" i="22"/>
  <c r="F13" i="22"/>
  <c r="F14" i="22"/>
  <c r="F15" i="22"/>
  <c r="F16" i="22"/>
  <c r="F17" i="22"/>
  <c r="F18" i="22"/>
  <c r="F19" i="22"/>
  <c r="F20" i="22"/>
  <c r="F21" i="22"/>
  <c r="F22" i="22"/>
  <c r="F23" i="22"/>
  <c r="F24" i="22"/>
  <c r="F25" i="22"/>
  <c r="F26" i="22"/>
  <c r="F27" i="22"/>
  <c r="F28" i="22"/>
  <c r="F29" i="22"/>
  <c r="F30" i="22"/>
  <c r="F31" i="22"/>
  <c r="F32" i="22"/>
  <c r="F33" i="22"/>
  <c r="F34" i="22"/>
  <c r="F35" i="22"/>
  <c r="F36" i="22"/>
  <c r="F37" i="22"/>
  <c r="F38" i="22"/>
  <c r="F39" i="22"/>
  <c r="F40" i="22"/>
  <c r="F41" i="22"/>
  <c r="F42" i="22"/>
  <c r="F43" i="22"/>
  <c r="F44" i="22"/>
  <c r="F45" i="22"/>
  <c r="F46" i="22"/>
  <c r="F47" i="22"/>
  <c r="F48" i="22"/>
  <c r="F49" i="22"/>
  <c r="F50" i="22"/>
  <c r="F51" i="22"/>
  <c r="F52" i="22"/>
  <c r="F53" i="22"/>
  <c r="F54" i="22"/>
  <c r="F55" i="22"/>
  <c r="F56" i="22"/>
  <c r="F57" i="22"/>
  <c r="F58" i="22"/>
  <c r="F59" i="22"/>
  <c r="F60" i="22"/>
  <c r="F61" i="22"/>
  <c r="F62" i="22"/>
  <c r="F63" i="22"/>
  <c r="F64" i="22"/>
  <c r="F65" i="22"/>
  <c r="F66" i="22"/>
  <c r="F67" i="22"/>
  <c r="F68" i="22"/>
  <c r="F69" i="22"/>
  <c r="F70" i="22"/>
  <c r="F71" i="22"/>
  <c r="F72" i="22"/>
  <c r="F73" i="22"/>
  <c r="F74" i="22"/>
  <c r="F75" i="22"/>
  <c r="F76" i="22"/>
  <c r="F77" i="22"/>
  <c r="F78" i="22"/>
  <c r="F79" i="22"/>
  <c r="F80" i="22"/>
  <c r="F81" i="22"/>
  <c r="F82" i="22"/>
  <c r="F83" i="22"/>
  <c r="F84" i="22"/>
  <c r="F85" i="22"/>
  <c r="F86" i="22"/>
  <c r="F87" i="22"/>
  <c r="F88" i="22"/>
  <c r="F89" i="22"/>
  <c r="F90" i="22"/>
  <c r="F91" i="22"/>
  <c r="F92" i="22"/>
  <c r="F93" i="22"/>
  <c r="F94" i="22"/>
  <c r="F95" i="22"/>
  <c r="F96" i="22"/>
  <c r="F97" i="22"/>
  <c r="F98" i="22"/>
  <c r="F99" i="22"/>
  <c r="F100" i="22"/>
  <c r="F101" i="22"/>
  <c r="F102" i="22"/>
  <c r="F103" i="22"/>
  <c r="F104" i="22"/>
  <c r="F105" i="22"/>
  <c r="F106" i="22"/>
  <c r="F107" i="22"/>
  <c r="F108" i="22"/>
  <c r="F109" i="22"/>
  <c r="F110" i="22"/>
  <c r="F111" i="22"/>
  <c r="F112" i="22"/>
  <c r="F113" i="22"/>
  <c r="F114" i="22"/>
  <c r="F115" i="22"/>
  <c r="F116" i="22"/>
  <c r="F117" i="22"/>
  <c r="F118" i="22"/>
  <c r="F119" i="22"/>
  <c r="F120" i="22"/>
  <c r="F121" i="22"/>
  <c r="F122" i="22"/>
  <c r="F123" i="22"/>
  <c r="F124" i="22"/>
  <c r="F125" i="22"/>
  <c r="F126" i="22"/>
  <c r="F127" i="22"/>
  <c r="F128" i="22"/>
  <c r="F129" i="22"/>
  <c r="F130" i="22"/>
  <c r="F131" i="22"/>
  <c r="F132" i="22"/>
  <c r="F133" i="22"/>
  <c r="F134" i="22"/>
  <c r="F135" i="22"/>
  <c r="F136" i="22"/>
  <c r="F137" i="22"/>
  <c r="F138" i="22"/>
  <c r="F139" i="22"/>
  <c r="F140" i="22"/>
  <c r="F141" i="22"/>
  <c r="F142" i="22"/>
  <c r="F143" i="22"/>
  <c r="F144" i="22"/>
  <c r="F145" i="22"/>
  <c r="F146" i="22"/>
  <c r="F147" i="22"/>
  <c r="F148" i="22"/>
  <c r="F149" i="22"/>
  <c r="F150" i="22"/>
  <c r="F151" i="22"/>
  <c r="F152" i="22"/>
  <c r="F153" i="22"/>
  <c r="F154" i="22"/>
  <c r="F155" i="22"/>
  <c r="F156" i="22"/>
  <c r="F157" i="22"/>
  <c r="F158" i="22"/>
  <c r="F159" i="22"/>
  <c r="F160" i="22"/>
  <c r="F161" i="22"/>
  <c r="F162" i="22"/>
  <c r="F163" i="22"/>
  <c r="F164" i="22"/>
  <c r="F165" i="22"/>
  <c r="F166" i="22"/>
  <c r="F167" i="22"/>
  <c r="F168" i="22"/>
  <c r="F169" i="22"/>
  <c r="F170" i="22"/>
  <c r="F171" i="22"/>
  <c r="F172" i="22"/>
  <c r="F173" i="22"/>
  <c r="F174" i="22"/>
  <c r="F175" i="22"/>
  <c r="F176" i="22"/>
  <c r="F177" i="22"/>
  <c r="F178" i="22"/>
  <c r="F179" i="22"/>
  <c r="F180" i="22"/>
  <c r="F181" i="22"/>
  <c r="F182" i="22"/>
  <c r="F183" i="22"/>
  <c r="F184" i="22"/>
  <c r="F185" i="22"/>
  <c r="F186" i="22"/>
  <c r="F187" i="22"/>
  <c r="F188" i="22"/>
  <c r="F189" i="22"/>
  <c r="F190" i="22"/>
  <c r="F191" i="22"/>
  <c r="F192" i="22"/>
  <c r="F193" i="22"/>
  <c r="F194" i="22"/>
  <c r="F195" i="22"/>
  <c r="F196" i="22"/>
  <c r="F197" i="22"/>
  <c r="F198" i="22"/>
  <c r="F199" i="22"/>
  <c r="F200" i="22"/>
  <c r="F201" i="22"/>
  <c r="F202" i="22"/>
  <c r="F203" i="22"/>
  <c r="F204" i="22"/>
  <c r="F205" i="22"/>
  <c r="F206" i="22"/>
  <c r="F207" i="22"/>
  <c r="F208" i="22"/>
  <c r="F209" i="22"/>
  <c r="F2" i="21"/>
  <c r="F3" i="21"/>
  <c r="F4" i="21"/>
  <c r="F5" i="21"/>
  <c r="F6" i="21"/>
  <c r="F7" i="21"/>
  <c r="F8" i="21"/>
  <c r="F9" i="21"/>
  <c r="F10" i="21"/>
  <c r="F11" i="21"/>
  <c r="F12" i="21"/>
  <c r="F13" i="21"/>
  <c r="F14" i="21"/>
  <c r="F15" i="21"/>
  <c r="F16" i="21"/>
  <c r="F17" i="21"/>
  <c r="F18" i="21"/>
  <c r="F19" i="21"/>
  <c r="F20" i="21"/>
  <c r="F21" i="21"/>
  <c r="F22" i="21"/>
  <c r="F23" i="21"/>
  <c r="F24" i="21"/>
  <c r="F25" i="21"/>
  <c r="F26" i="21"/>
  <c r="F27" i="21"/>
  <c r="F28" i="21"/>
  <c r="F29" i="21"/>
  <c r="F30" i="21"/>
  <c r="F31" i="21"/>
  <c r="F32" i="21"/>
  <c r="F33" i="21"/>
  <c r="F34" i="21"/>
  <c r="F35" i="21"/>
  <c r="F36" i="21"/>
  <c r="F37" i="21"/>
  <c r="F38" i="21"/>
  <c r="F39" i="21"/>
  <c r="F40" i="21"/>
  <c r="F41" i="21"/>
  <c r="F42" i="21"/>
  <c r="F43" i="21"/>
  <c r="F44" i="21"/>
  <c r="F45" i="21"/>
  <c r="F46" i="21"/>
  <c r="F47" i="21"/>
  <c r="F48" i="21"/>
  <c r="F49" i="21"/>
  <c r="F50" i="21"/>
  <c r="F51" i="21"/>
  <c r="F52" i="21"/>
  <c r="F53" i="21"/>
  <c r="F54" i="21"/>
  <c r="F55" i="21"/>
  <c r="F56" i="21"/>
  <c r="F57" i="21"/>
  <c r="F58" i="21"/>
  <c r="F59" i="21"/>
  <c r="F60" i="21"/>
  <c r="F61" i="21"/>
  <c r="F62" i="21"/>
  <c r="F63" i="21"/>
  <c r="F64" i="21"/>
  <c r="F65" i="21"/>
  <c r="F66" i="21"/>
  <c r="F67" i="21"/>
  <c r="F68" i="21"/>
  <c r="F69" i="21"/>
  <c r="F70" i="21"/>
  <c r="F71" i="21"/>
  <c r="F72" i="21"/>
  <c r="F73" i="21"/>
  <c r="F74" i="21"/>
  <c r="F75" i="21"/>
  <c r="F76" i="21"/>
  <c r="F77" i="21"/>
  <c r="F78" i="21"/>
  <c r="F79" i="21"/>
  <c r="F80" i="21"/>
  <c r="F81" i="21"/>
  <c r="F82" i="21"/>
  <c r="F83" i="21"/>
  <c r="F84" i="21"/>
  <c r="F85" i="21"/>
  <c r="F86" i="21"/>
  <c r="F87" i="21"/>
  <c r="F88" i="21"/>
  <c r="F89" i="21"/>
  <c r="F90" i="21"/>
  <c r="F91" i="21"/>
  <c r="F92" i="21"/>
  <c r="F93" i="21"/>
  <c r="F94" i="21"/>
  <c r="F95" i="21"/>
  <c r="F96" i="21"/>
  <c r="F97" i="21"/>
  <c r="F98" i="21"/>
  <c r="F99" i="21"/>
  <c r="F100" i="21"/>
  <c r="F101" i="21"/>
  <c r="F102" i="21"/>
  <c r="F103" i="21"/>
  <c r="F104" i="21"/>
  <c r="F105" i="21"/>
  <c r="F106" i="21"/>
  <c r="F107" i="21"/>
  <c r="F108" i="21"/>
  <c r="F109" i="21"/>
  <c r="F110" i="21"/>
  <c r="F111" i="21"/>
  <c r="F112" i="21"/>
  <c r="F113" i="21"/>
  <c r="F114" i="21"/>
  <c r="F115" i="21"/>
  <c r="F116" i="21"/>
  <c r="F117" i="21"/>
  <c r="F118" i="21"/>
  <c r="F119" i="21"/>
  <c r="F120" i="21"/>
  <c r="F121" i="21"/>
  <c r="F122" i="21"/>
  <c r="F123" i="21"/>
  <c r="F124" i="21"/>
  <c r="F125" i="21"/>
  <c r="F126" i="21"/>
  <c r="F127" i="21"/>
  <c r="F128" i="21"/>
  <c r="F129" i="21"/>
  <c r="F130" i="21"/>
  <c r="F131" i="21"/>
  <c r="F132" i="21"/>
  <c r="F133" i="21"/>
  <c r="F134" i="21"/>
  <c r="F135" i="21"/>
  <c r="F136" i="21"/>
  <c r="F137" i="21"/>
  <c r="F138" i="21"/>
  <c r="F139" i="21"/>
  <c r="F140" i="21"/>
  <c r="F141" i="21"/>
  <c r="F142" i="21"/>
  <c r="F143" i="21"/>
  <c r="F144" i="21"/>
  <c r="F145" i="21"/>
  <c r="F146" i="21"/>
  <c r="F147" i="21"/>
  <c r="F148" i="21"/>
  <c r="F149" i="21"/>
  <c r="F150" i="21"/>
  <c r="F151" i="21"/>
  <c r="F152" i="21"/>
  <c r="F153" i="21"/>
  <c r="F154" i="21"/>
  <c r="F155" i="21"/>
  <c r="F156" i="21"/>
  <c r="F157" i="21"/>
  <c r="F158" i="21"/>
  <c r="F159" i="21"/>
  <c r="F160" i="21"/>
  <c r="F161" i="21"/>
  <c r="F162" i="21"/>
  <c r="F163" i="21"/>
  <c r="F164" i="21"/>
  <c r="F165" i="21"/>
  <c r="F166" i="21"/>
  <c r="F167" i="21"/>
  <c r="F168" i="21"/>
  <c r="F169" i="21"/>
  <c r="F170" i="21"/>
  <c r="F171" i="21"/>
  <c r="F172" i="21"/>
  <c r="F173" i="21"/>
  <c r="F174" i="21"/>
  <c r="F175" i="21"/>
  <c r="F176" i="21"/>
  <c r="F177" i="21"/>
  <c r="F178" i="21"/>
  <c r="F179" i="21"/>
  <c r="F180" i="21"/>
  <c r="F181" i="21"/>
  <c r="F182" i="21"/>
  <c r="F2" i="20"/>
  <c r="F3" i="20"/>
  <c r="F4" i="20"/>
  <c r="F5" i="20"/>
  <c r="F6" i="20"/>
  <c r="F7" i="20"/>
  <c r="F8" i="20"/>
  <c r="F9" i="20"/>
  <c r="F10" i="20"/>
  <c r="F11" i="20"/>
  <c r="F12" i="20"/>
  <c r="F13" i="20"/>
  <c r="F14" i="20"/>
  <c r="F15" i="20"/>
  <c r="F16" i="20"/>
  <c r="F17" i="20"/>
  <c r="F18" i="20"/>
  <c r="F19" i="20"/>
  <c r="F20" i="20"/>
  <c r="F21" i="20"/>
  <c r="F22" i="20"/>
  <c r="F23" i="20"/>
  <c r="F24" i="20"/>
  <c r="F25" i="20"/>
  <c r="F26" i="20"/>
  <c r="F27" i="20"/>
  <c r="F28" i="20"/>
  <c r="F29" i="20"/>
  <c r="F30" i="20"/>
  <c r="F31" i="20"/>
  <c r="F32" i="20"/>
  <c r="F33" i="20"/>
  <c r="F34" i="20"/>
  <c r="F35" i="20"/>
  <c r="F36" i="20"/>
  <c r="F37" i="20"/>
  <c r="F38" i="20"/>
  <c r="F39" i="20"/>
  <c r="F40" i="20"/>
  <c r="F41" i="20"/>
  <c r="F42" i="20"/>
  <c r="F43" i="20"/>
  <c r="F44" i="20"/>
  <c r="F45" i="20"/>
  <c r="F46" i="20"/>
  <c r="F47" i="20"/>
  <c r="F48" i="20"/>
  <c r="F49" i="20"/>
  <c r="F50" i="20"/>
  <c r="F51" i="20"/>
  <c r="F52" i="20"/>
  <c r="F53" i="20"/>
  <c r="F54" i="20"/>
  <c r="F55" i="20"/>
  <c r="F56" i="20"/>
  <c r="F57" i="20"/>
  <c r="F58" i="20"/>
  <c r="F59" i="20"/>
  <c r="F60" i="20"/>
  <c r="F61" i="20"/>
  <c r="F62" i="20"/>
  <c r="F63" i="20"/>
  <c r="F64" i="20"/>
  <c r="F65" i="20"/>
  <c r="F66" i="20"/>
  <c r="F67" i="20"/>
  <c r="F68" i="20"/>
  <c r="F69" i="20"/>
  <c r="F70" i="20"/>
  <c r="F71" i="20"/>
  <c r="F72" i="20"/>
  <c r="F73" i="20"/>
  <c r="F74" i="20"/>
  <c r="F75" i="20"/>
  <c r="F76" i="20"/>
  <c r="F77" i="20"/>
  <c r="F78" i="20"/>
  <c r="F79" i="20"/>
  <c r="F80" i="20"/>
  <c r="F81" i="20"/>
  <c r="F82" i="20"/>
  <c r="F83" i="20"/>
  <c r="F84" i="20"/>
  <c r="F85" i="20"/>
  <c r="F86" i="20"/>
  <c r="F87" i="20"/>
  <c r="F88" i="20"/>
  <c r="F89" i="20"/>
  <c r="F90" i="20"/>
  <c r="F91" i="20"/>
  <c r="F92" i="20"/>
  <c r="F93" i="20"/>
  <c r="F94" i="20"/>
  <c r="F95" i="20"/>
  <c r="F96" i="20"/>
  <c r="F97" i="20"/>
  <c r="F98" i="20"/>
  <c r="F99" i="20"/>
  <c r="F100" i="20"/>
  <c r="F101" i="20"/>
  <c r="F2" i="19"/>
  <c r="F3" i="19"/>
  <c r="F4" i="19"/>
  <c r="F5" i="19"/>
  <c r="F6" i="19"/>
  <c r="F7" i="19"/>
  <c r="F8" i="19"/>
  <c r="F9" i="19"/>
  <c r="F10" i="19"/>
  <c r="F11" i="19"/>
  <c r="F12" i="19"/>
  <c r="F13" i="19"/>
  <c r="F14" i="19"/>
  <c r="F15" i="19"/>
  <c r="F16" i="19"/>
  <c r="F17" i="19"/>
  <c r="F18" i="19"/>
  <c r="F19" i="19"/>
  <c r="F20" i="19"/>
  <c r="F21" i="19"/>
  <c r="F22" i="19"/>
  <c r="F23" i="19"/>
  <c r="F24" i="19"/>
  <c r="F25" i="19"/>
  <c r="F26" i="19"/>
  <c r="F27" i="19"/>
  <c r="F28" i="19"/>
  <c r="F29" i="19"/>
  <c r="F30" i="19"/>
  <c r="F31" i="19"/>
  <c r="F32" i="19"/>
  <c r="F33" i="19"/>
  <c r="F34" i="19"/>
  <c r="F35" i="19"/>
  <c r="F36" i="19"/>
  <c r="F37" i="19"/>
  <c r="F38" i="19"/>
  <c r="F39" i="19"/>
  <c r="F40" i="19"/>
  <c r="F41" i="19"/>
  <c r="F42" i="19"/>
  <c r="F43" i="19"/>
  <c r="F44" i="19"/>
  <c r="F45" i="19"/>
  <c r="F46" i="19"/>
  <c r="F47" i="19"/>
  <c r="F48" i="19"/>
  <c r="F49" i="19"/>
  <c r="F50" i="19"/>
  <c r="F51" i="19"/>
  <c r="F52" i="19"/>
  <c r="F53" i="19"/>
  <c r="F54" i="19"/>
  <c r="F55" i="19"/>
  <c r="F56" i="19"/>
  <c r="F57" i="19"/>
  <c r="F58" i="19"/>
  <c r="F59" i="19"/>
  <c r="F60" i="19"/>
  <c r="F61" i="19"/>
  <c r="F62" i="19"/>
  <c r="F63" i="19"/>
  <c r="F64" i="19"/>
  <c r="F65" i="19"/>
  <c r="F66" i="19"/>
  <c r="F67" i="19"/>
  <c r="F68" i="19"/>
  <c r="F69" i="19"/>
  <c r="F70" i="19"/>
  <c r="F71" i="19"/>
  <c r="F72" i="19"/>
  <c r="F73" i="19"/>
  <c r="F74" i="19"/>
  <c r="F75" i="19"/>
  <c r="F76" i="19"/>
  <c r="F77" i="19"/>
  <c r="F78" i="19"/>
  <c r="F79" i="19"/>
  <c r="F80" i="19"/>
  <c r="F81" i="19"/>
  <c r="F82" i="19"/>
  <c r="F83" i="19"/>
  <c r="F84" i="19"/>
  <c r="F85" i="19"/>
  <c r="F86" i="19"/>
  <c r="F87" i="19"/>
  <c r="F88" i="19"/>
  <c r="F89" i="19"/>
  <c r="F90" i="19"/>
  <c r="F91" i="19"/>
  <c r="F92" i="19"/>
  <c r="F93" i="19"/>
  <c r="F94" i="19"/>
  <c r="F95" i="19"/>
  <c r="F96" i="19"/>
  <c r="F97" i="19"/>
  <c r="F98" i="19"/>
  <c r="F99" i="19"/>
  <c r="F100" i="19"/>
  <c r="F101" i="19"/>
  <c r="F102" i="19"/>
  <c r="F103" i="19"/>
  <c r="F104" i="19"/>
  <c r="F105" i="19"/>
  <c r="F106" i="19"/>
  <c r="F107" i="19"/>
  <c r="F108" i="19"/>
  <c r="F109" i="19"/>
  <c r="F110" i="19"/>
  <c r="F111" i="19"/>
  <c r="F112" i="19"/>
  <c r="F113" i="19"/>
  <c r="F114" i="19"/>
  <c r="F115" i="19"/>
  <c r="F116" i="19"/>
  <c r="F117" i="19"/>
  <c r="F118" i="19"/>
  <c r="F119" i="19"/>
  <c r="F120" i="19"/>
  <c r="F121" i="19"/>
  <c r="F122" i="19"/>
  <c r="F123" i="19"/>
  <c r="F124" i="19"/>
  <c r="F125" i="19"/>
  <c r="F126" i="19"/>
  <c r="F127" i="19"/>
  <c r="F128" i="19"/>
  <c r="F129" i="19"/>
  <c r="F130" i="19"/>
  <c r="F131" i="19"/>
  <c r="F132" i="19"/>
  <c r="F133" i="19"/>
  <c r="F134" i="19"/>
  <c r="F135" i="19"/>
  <c r="F136" i="19"/>
  <c r="F137" i="19"/>
  <c r="F138" i="19"/>
  <c r="F139" i="19"/>
  <c r="F140" i="19"/>
  <c r="F141" i="19"/>
  <c r="F142" i="19"/>
  <c r="F143" i="19"/>
  <c r="F144" i="19"/>
  <c r="F145" i="19"/>
  <c r="F146" i="19"/>
  <c r="F147" i="19"/>
  <c r="F148" i="19"/>
  <c r="F149" i="19"/>
  <c r="F150" i="19"/>
  <c r="F151" i="19"/>
  <c r="F152" i="19"/>
  <c r="F153" i="19"/>
  <c r="F154" i="19"/>
  <c r="F155" i="19"/>
  <c r="F156" i="19"/>
  <c r="F157" i="19"/>
  <c r="F158" i="19"/>
  <c r="F159" i="19"/>
  <c r="F160" i="19"/>
  <c r="F161" i="19"/>
  <c r="F162" i="19"/>
  <c r="F163" i="19"/>
  <c r="F164" i="19"/>
  <c r="F165" i="19"/>
  <c r="F166" i="19"/>
  <c r="F167" i="19"/>
  <c r="F168" i="19"/>
  <c r="F169" i="19"/>
  <c r="F170" i="19"/>
  <c r="F171" i="19"/>
  <c r="F172" i="19"/>
  <c r="F173" i="19"/>
  <c r="F174" i="19"/>
  <c r="F175" i="19"/>
  <c r="F176" i="19"/>
  <c r="F177" i="19"/>
  <c r="F178" i="19"/>
  <c r="F179" i="19"/>
  <c r="F180" i="19"/>
  <c r="F181" i="19"/>
  <c r="F182" i="19"/>
  <c r="F183" i="19"/>
  <c r="F184" i="19"/>
  <c r="F185" i="19"/>
  <c r="F186" i="19"/>
  <c r="F187" i="19"/>
  <c r="F188" i="19"/>
  <c r="F189" i="19"/>
  <c r="F190" i="19"/>
  <c r="F191" i="19"/>
  <c r="F192" i="19"/>
  <c r="F193" i="19"/>
  <c r="F194" i="19"/>
  <c r="F195" i="19"/>
  <c r="F196" i="19"/>
  <c r="F197" i="19"/>
  <c r="F198" i="19"/>
  <c r="F199" i="19"/>
  <c r="F200" i="19"/>
  <c r="F201" i="19"/>
  <c r="F202" i="19"/>
  <c r="F203" i="19"/>
  <c r="F204" i="19"/>
  <c r="F205" i="19"/>
  <c r="F206" i="19"/>
  <c r="F207" i="19"/>
  <c r="F208" i="19"/>
  <c r="F209" i="19"/>
  <c r="F210" i="19"/>
  <c r="F211" i="19"/>
  <c r="F212" i="19"/>
  <c r="F213" i="19"/>
  <c r="F214" i="19"/>
  <c r="F215" i="19"/>
  <c r="F216" i="19"/>
  <c r="F2" i="18"/>
  <c r="F3" i="18"/>
  <c r="F4" i="18"/>
  <c r="F5" i="18"/>
  <c r="F6" i="18"/>
  <c r="F7" i="18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1" i="18"/>
  <c r="F32" i="18"/>
  <c r="F33" i="18"/>
  <c r="F34" i="18"/>
  <c r="F35" i="18"/>
  <c r="F36" i="18"/>
  <c r="F37" i="18"/>
  <c r="F38" i="18"/>
  <c r="F39" i="18"/>
  <c r="F40" i="18"/>
  <c r="F41" i="18"/>
  <c r="F42" i="18"/>
  <c r="F43" i="18"/>
  <c r="F44" i="18"/>
  <c r="F45" i="18"/>
  <c r="F46" i="18"/>
  <c r="F47" i="18"/>
  <c r="F48" i="18"/>
  <c r="F49" i="18"/>
  <c r="F50" i="18"/>
  <c r="F51" i="18"/>
  <c r="F52" i="18"/>
  <c r="F53" i="18"/>
  <c r="F54" i="18"/>
  <c r="F55" i="18"/>
  <c r="F56" i="18"/>
  <c r="F57" i="18"/>
  <c r="F58" i="18"/>
  <c r="F59" i="18"/>
  <c r="F60" i="18"/>
  <c r="F61" i="18"/>
  <c r="F62" i="18"/>
  <c r="F63" i="18"/>
  <c r="F64" i="18"/>
  <c r="F65" i="18"/>
  <c r="F66" i="18"/>
  <c r="F67" i="18"/>
  <c r="F68" i="18"/>
  <c r="F69" i="18"/>
  <c r="F70" i="18"/>
  <c r="F71" i="18"/>
  <c r="F72" i="18"/>
  <c r="F73" i="18"/>
  <c r="F74" i="18"/>
  <c r="F75" i="18"/>
  <c r="F76" i="18"/>
  <c r="F77" i="18"/>
  <c r="F78" i="18"/>
  <c r="F79" i="18"/>
  <c r="F80" i="18"/>
  <c r="F81" i="18"/>
  <c r="F82" i="18"/>
  <c r="F83" i="18"/>
  <c r="F84" i="18"/>
  <c r="F85" i="18"/>
  <c r="F86" i="18"/>
  <c r="F87" i="18"/>
  <c r="F88" i="18"/>
  <c r="F89" i="18"/>
  <c r="F90" i="18"/>
  <c r="F91" i="18"/>
  <c r="F92" i="18"/>
  <c r="F93" i="18"/>
  <c r="F94" i="18"/>
  <c r="F95" i="18"/>
  <c r="F96" i="18"/>
  <c r="F97" i="18"/>
  <c r="F98" i="18"/>
  <c r="F99" i="18"/>
  <c r="F100" i="18"/>
  <c r="F101" i="18"/>
  <c r="F102" i="18"/>
  <c r="F103" i="18"/>
  <c r="F104" i="18"/>
  <c r="F105" i="18"/>
  <c r="F106" i="18"/>
  <c r="F107" i="18"/>
  <c r="F108" i="18"/>
  <c r="F109" i="18"/>
  <c r="F110" i="18"/>
  <c r="F111" i="18"/>
  <c r="F112" i="18"/>
  <c r="F113" i="18"/>
  <c r="F114" i="18"/>
  <c r="F115" i="18"/>
  <c r="F116" i="18"/>
  <c r="F117" i="18"/>
  <c r="F118" i="18"/>
  <c r="F119" i="18"/>
  <c r="F120" i="18"/>
  <c r="F121" i="18"/>
  <c r="F122" i="18"/>
  <c r="F123" i="18"/>
  <c r="F124" i="18"/>
  <c r="F125" i="18"/>
  <c r="F126" i="18"/>
  <c r="F127" i="18"/>
  <c r="F128" i="18"/>
  <c r="F129" i="18"/>
  <c r="F130" i="18"/>
  <c r="F131" i="18"/>
  <c r="F132" i="18"/>
  <c r="F133" i="18"/>
  <c r="F134" i="18"/>
  <c r="F135" i="18"/>
  <c r="F136" i="18"/>
  <c r="F137" i="18"/>
  <c r="F138" i="18"/>
  <c r="F139" i="18"/>
  <c r="F140" i="18"/>
  <c r="F141" i="18"/>
  <c r="F142" i="18"/>
  <c r="F143" i="18"/>
  <c r="F144" i="18"/>
  <c r="F145" i="18"/>
  <c r="F146" i="18"/>
  <c r="F147" i="18"/>
  <c r="F148" i="18"/>
  <c r="F149" i="18"/>
  <c r="F150" i="18"/>
  <c r="F151" i="18"/>
  <c r="F152" i="18"/>
  <c r="F153" i="18"/>
  <c r="F154" i="18"/>
  <c r="F155" i="18"/>
  <c r="F156" i="18"/>
  <c r="F157" i="18"/>
  <c r="F158" i="18"/>
  <c r="F159" i="18"/>
  <c r="F160" i="18"/>
  <c r="F2" i="17"/>
  <c r="F3" i="17"/>
  <c r="F4" i="17"/>
  <c r="F5" i="17"/>
  <c r="F6" i="17"/>
  <c r="F7" i="17"/>
  <c r="F8" i="17"/>
  <c r="F9" i="17"/>
  <c r="F10" i="17"/>
  <c r="F11" i="17"/>
  <c r="F12" i="17"/>
  <c r="F13" i="17"/>
  <c r="F14" i="17"/>
  <c r="F15" i="17"/>
  <c r="F16" i="17"/>
  <c r="F17" i="17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31" i="17"/>
  <c r="F32" i="17"/>
  <c r="F33" i="17"/>
  <c r="F34" i="17"/>
  <c r="F35" i="17"/>
  <c r="F36" i="17"/>
  <c r="F37" i="17"/>
  <c r="F38" i="17"/>
  <c r="F39" i="17"/>
  <c r="F40" i="17"/>
  <c r="F41" i="17"/>
  <c r="F42" i="17"/>
  <c r="F43" i="17"/>
  <c r="F44" i="17"/>
  <c r="F45" i="17"/>
  <c r="F46" i="17"/>
  <c r="F47" i="17"/>
  <c r="F48" i="17"/>
  <c r="F49" i="17"/>
  <c r="F50" i="17"/>
  <c r="F51" i="17"/>
  <c r="F52" i="17"/>
  <c r="F53" i="17"/>
  <c r="F54" i="17"/>
  <c r="F55" i="17"/>
  <c r="F56" i="17"/>
  <c r="F57" i="17"/>
  <c r="F58" i="17"/>
  <c r="F59" i="17"/>
  <c r="F60" i="17"/>
  <c r="F61" i="17"/>
  <c r="F62" i="17"/>
  <c r="F63" i="17"/>
  <c r="F64" i="17"/>
  <c r="F65" i="17"/>
  <c r="F66" i="17"/>
  <c r="F67" i="17"/>
  <c r="F68" i="17"/>
  <c r="F69" i="17"/>
  <c r="F70" i="17"/>
  <c r="F71" i="17"/>
  <c r="F72" i="17"/>
  <c r="F73" i="17"/>
  <c r="F74" i="17"/>
  <c r="F75" i="17"/>
  <c r="F76" i="17"/>
  <c r="F77" i="17"/>
  <c r="F78" i="17"/>
  <c r="F79" i="17"/>
  <c r="F80" i="17"/>
  <c r="F81" i="17"/>
  <c r="F82" i="17"/>
  <c r="F83" i="17"/>
  <c r="F84" i="17"/>
  <c r="F85" i="17"/>
  <c r="F86" i="17"/>
  <c r="F87" i="17"/>
  <c r="F88" i="17"/>
  <c r="F89" i="17"/>
  <c r="F90" i="17"/>
  <c r="F91" i="17"/>
  <c r="F92" i="17"/>
  <c r="F93" i="17"/>
  <c r="F94" i="17"/>
  <c r="F95" i="17"/>
  <c r="F96" i="17"/>
  <c r="F97" i="17"/>
  <c r="F98" i="17"/>
  <c r="F99" i="17"/>
  <c r="F100" i="17"/>
  <c r="F101" i="17"/>
  <c r="F102" i="17"/>
  <c r="F103" i="17"/>
  <c r="F104" i="17"/>
  <c r="F105" i="17"/>
  <c r="F106" i="17"/>
  <c r="F107" i="17"/>
  <c r="F108" i="17"/>
  <c r="F109" i="17"/>
  <c r="F110" i="17"/>
  <c r="F111" i="17"/>
  <c r="F112" i="17"/>
  <c r="F113" i="17"/>
  <c r="F114" i="17"/>
  <c r="F115" i="17"/>
  <c r="F116" i="17"/>
  <c r="F117" i="17"/>
  <c r="F118" i="17"/>
  <c r="F119" i="17"/>
  <c r="F120" i="17"/>
  <c r="F121" i="17"/>
  <c r="F122" i="17"/>
  <c r="F123" i="17"/>
  <c r="F124" i="17"/>
  <c r="F125" i="17"/>
  <c r="F126" i="17"/>
  <c r="F127" i="17"/>
  <c r="F128" i="17"/>
  <c r="F129" i="17"/>
  <c r="F130" i="17"/>
  <c r="F131" i="17"/>
  <c r="F132" i="17"/>
  <c r="F133" i="17"/>
  <c r="F134" i="17"/>
  <c r="F135" i="17"/>
  <c r="F136" i="17"/>
  <c r="F137" i="17"/>
  <c r="F138" i="17"/>
  <c r="F139" i="17"/>
  <c r="F140" i="17"/>
  <c r="F141" i="17"/>
  <c r="F142" i="17"/>
  <c r="F143" i="17"/>
  <c r="F144" i="17"/>
  <c r="F145" i="17"/>
  <c r="F146" i="17"/>
  <c r="F147" i="17"/>
  <c r="F148" i="17"/>
  <c r="F149" i="17"/>
  <c r="F150" i="17"/>
  <c r="F151" i="17"/>
  <c r="F152" i="17"/>
  <c r="F153" i="17"/>
  <c r="F154" i="17"/>
  <c r="F155" i="17"/>
  <c r="F156" i="17"/>
  <c r="F157" i="17"/>
  <c r="F158" i="17"/>
  <c r="F159" i="17"/>
  <c r="F160" i="17"/>
  <c r="F161" i="17"/>
  <c r="F162" i="17"/>
  <c r="F163" i="17"/>
  <c r="F164" i="17"/>
  <c r="F165" i="17"/>
  <c r="F166" i="17"/>
  <c r="F167" i="17"/>
  <c r="F168" i="17"/>
  <c r="F169" i="17"/>
  <c r="F170" i="17"/>
  <c r="F171" i="17"/>
  <c r="F172" i="17"/>
  <c r="F173" i="17"/>
  <c r="F174" i="17"/>
  <c r="F175" i="17"/>
  <c r="F176" i="17"/>
  <c r="F177" i="17"/>
  <c r="F178" i="17"/>
  <c r="F179" i="17"/>
  <c r="F180" i="17"/>
  <c r="F181" i="17"/>
  <c r="F182" i="17"/>
  <c r="F183" i="17"/>
  <c r="F184" i="17"/>
  <c r="F185" i="17"/>
  <c r="F186" i="17"/>
  <c r="F187" i="17"/>
  <c r="F188" i="17"/>
  <c r="F189" i="17"/>
  <c r="F190" i="17"/>
  <c r="F191" i="17"/>
  <c r="F192" i="17"/>
  <c r="F193" i="17"/>
  <c r="F2" i="16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F53" i="16"/>
  <c r="F54" i="16"/>
  <c r="F55" i="16"/>
  <c r="F56" i="16"/>
  <c r="F57" i="16"/>
  <c r="F58" i="16"/>
  <c r="F59" i="16"/>
  <c r="F60" i="16"/>
  <c r="F61" i="16"/>
  <c r="F62" i="16"/>
  <c r="F63" i="16"/>
  <c r="F64" i="16"/>
  <c r="F65" i="16"/>
  <c r="F66" i="16"/>
  <c r="F67" i="16"/>
  <c r="F68" i="16"/>
  <c r="F69" i="16"/>
  <c r="F70" i="16"/>
  <c r="F71" i="16"/>
  <c r="F72" i="16"/>
  <c r="F73" i="16"/>
  <c r="F74" i="16"/>
  <c r="F75" i="16"/>
  <c r="F76" i="16"/>
  <c r="F77" i="16"/>
  <c r="F78" i="16"/>
  <c r="F79" i="16"/>
  <c r="F80" i="16"/>
  <c r="F81" i="16"/>
  <c r="F2" i="15"/>
  <c r="F3" i="15"/>
  <c r="F4" i="15"/>
  <c r="F5" i="15"/>
  <c r="F6" i="15"/>
  <c r="F7" i="15"/>
  <c r="F8" i="15"/>
  <c r="F9" i="15"/>
  <c r="F10" i="15"/>
  <c r="F11" i="15"/>
  <c r="F12" i="15"/>
  <c r="F13" i="15"/>
  <c r="F14" i="15"/>
  <c r="F15" i="15"/>
  <c r="F16" i="15"/>
  <c r="F17" i="15"/>
  <c r="F18" i="15"/>
  <c r="F19" i="15"/>
  <c r="F20" i="15"/>
  <c r="F21" i="15"/>
  <c r="F22" i="15"/>
  <c r="F23" i="15"/>
  <c r="F24" i="15"/>
  <c r="F25" i="15"/>
  <c r="F26" i="15"/>
  <c r="F27" i="15"/>
  <c r="F28" i="15"/>
  <c r="F29" i="15"/>
  <c r="F30" i="15"/>
  <c r="F31" i="15"/>
  <c r="F32" i="15"/>
  <c r="F33" i="15"/>
  <c r="F34" i="15"/>
  <c r="F35" i="15"/>
  <c r="F36" i="15"/>
  <c r="F37" i="15"/>
  <c r="F38" i="15"/>
  <c r="F39" i="15"/>
  <c r="F40" i="15"/>
  <c r="F41" i="15"/>
  <c r="F42" i="15"/>
  <c r="F43" i="15"/>
  <c r="F44" i="15"/>
  <c r="F45" i="15"/>
  <c r="F46" i="15"/>
  <c r="F47" i="15"/>
  <c r="F48" i="15"/>
  <c r="F49" i="15"/>
  <c r="F50" i="15"/>
  <c r="F51" i="15"/>
  <c r="F52" i="15"/>
  <c r="F53" i="15"/>
  <c r="F54" i="15"/>
  <c r="F55" i="15"/>
  <c r="F56" i="15"/>
  <c r="F57" i="15"/>
  <c r="F58" i="15"/>
  <c r="F59" i="15"/>
  <c r="F60" i="15"/>
  <c r="F61" i="15"/>
  <c r="F62" i="15"/>
  <c r="F63" i="15"/>
  <c r="F64" i="15"/>
  <c r="F65" i="15"/>
  <c r="F66" i="15"/>
  <c r="F67" i="15"/>
  <c r="F68" i="15"/>
  <c r="F69" i="15"/>
  <c r="F70" i="15"/>
  <c r="F71" i="15"/>
  <c r="F72" i="15"/>
  <c r="F73" i="15"/>
  <c r="F74" i="15"/>
  <c r="F75" i="15"/>
  <c r="F76" i="15"/>
  <c r="F77" i="15"/>
  <c r="F78" i="15"/>
  <c r="F79" i="15"/>
  <c r="F80" i="15"/>
  <c r="F81" i="15"/>
  <c r="F82" i="15"/>
  <c r="F83" i="15"/>
  <c r="F84" i="15"/>
  <c r="F85" i="15"/>
  <c r="F86" i="15"/>
  <c r="F87" i="15"/>
  <c r="F88" i="15"/>
  <c r="F2" i="14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33" i="14"/>
  <c r="F34" i="14"/>
  <c r="F35" i="14"/>
  <c r="F36" i="14"/>
  <c r="F37" i="14"/>
  <c r="F38" i="14"/>
  <c r="F39" i="14"/>
  <c r="F40" i="14"/>
  <c r="F41" i="14"/>
  <c r="F42" i="14"/>
  <c r="F43" i="14"/>
  <c r="F44" i="14"/>
  <c r="F45" i="14"/>
  <c r="F46" i="14"/>
  <c r="F47" i="14"/>
  <c r="F48" i="14"/>
  <c r="F49" i="14"/>
  <c r="F50" i="14"/>
  <c r="F51" i="14"/>
  <c r="F52" i="14"/>
  <c r="F53" i="14"/>
  <c r="F54" i="14"/>
  <c r="F55" i="14"/>
  <c r="F56" i="14"/>
  <c r="F57" i="14"/>
  <c r="F58" i="14"/>
  <c r="F59" i="14"/>
  <c r="F60" i="14"/>
  <c r="F61" i="14"/>
  <c r="F62" i="14"/>
  <c r="F63" i="14"/>
  <c r="F64" i="14"/>
  <c r="F65" i="14"/>
  <c r="F66" i="14"/>
  <c r="F67" i="14"/>
  <c r="F68" i="14"/>
  <c r="F69" i="14"/>
  <c r="F70" i="14"/>
  <c r="F71" i="14"/>
  <c r="F72" i="14"/>
  <c r="F73" i="14"/>
  <c r="F74" i="14"/>
  <c r="F75" i="14"/>
  <c r="F76" i="14"/>
  <c r="F77" i="14"/>
  <c r="F78" i="14"/>
  <c r="F79" i="14"/>
  <c r="F80" i="14"/>
  <c r="F81" i="14"/>
  <c r="F82" i="14"/>
  <c r="F83" i="14"/>
  <c r="F84" i="14"/>
  <c r="F85" i="14"/>
  <c r="F86" i="14"/>
  <c r="F87" i="14"/>
  <c r="F88" i="14"/>
  <c r="F89" i="14"/>
  <c r="F90" i="14"/>
  <c r="F91" i="14"/>
  <c r="F92" i="14"/>
  <c r="F93" i="14"/>
  <c r="F94" i="14"/>
  <c r="F95" i="14"/>
  <c r="F96" i="14"/>
  <c r="F97" i="14"/>
  <c r="F98" i="14"/>
  <c r="F99" i="14"/>
  <c r="F100" i="14"/>
  <c r="F101" i="14"/>
  <c r="F102" i="14"/>
  <c r="F103" i="14"/>
  <c r="F104" i="14"/>
  <c r="F105" i="14"/>
  <c r="F106" i="14"/>
  <c r="F107" i="14"/>
  <c r="F108" i="14"/>
  <c r="F109" i="14"/>
  <c r="F110" i="14"/>
  <c r="F111" i="14"/>
  <c r="F112" i="14"/>
  <c r="F113" i="14"/>
  <c r="F114" i="14"/>
  <c r="F115" i="14"/>
  <c r="F116" i="14"/>
  <c r="F117" i="14"/>
  <c r="F118" i="14"/>
  <c r="F119" i="14"/>
  <c r="F120" i="14"/>
  <c r="F121" i="14"/>
  <c r="F122" i="14"/>
  <c r="F123" i="14"/>
  <c r="F124" i="14"/>
  <c r="F125" i="14"/>
  <c r="F126" i="14"/>
  <c r="F127" i="14"/>
  <c r="F128" i="14"/>
  <c r="F129" i="14"/>
  <c r="F130" i="14"/>
  <c r="F131" i="14"/>
  <c r="F132" i="14"/>
  <c r="F133" i="14"/>
  <c r="F134" i="14"/>
  <c r="F135" i="14"/>
  <c r="F136" i="14"/>
  <c r="F137" i="14"/>
  <c r="F138" i="14"/>
  <c r="F139" i="14"/>
  <c r="F140" i="14"/>
  <c r="F141" i="14"/>
  <c r="F142" i="14"/>
  <c r="F2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6" i="13"/>
  <c r="F47" i="13"/>
  <c r="F48" i="13"/>
  <c r="F49" i="13"/>
  <c r="F50" i="13"/>
  <c r="F51" i="13"/>
  <c r="F52" i="13"/>
  <c r="F53" i="13"/>
  <c r="F54" i="13"/>
  <c r="F55" i="13"/>
  <c r="F56" i="13"/>
  <c r="F57" i="13"/>
  <c r="F58" i="13"/>
  <c r="F59" i="13"/>
  <c r="F60" i="13"/>
  <c r="F61" i="13"/>
  <c r="F62" i="13"/>
  <c r="F63" i="13"/>
  <c r="F64" i="13"/>
  <c r="F65" i="13"/>
  <c r="F66" i="13"/>
  <c r="F67" i="13"/>
  <c r="F68" i="13"/>
  <c r="F69" i="13"/>
  <c r="F70" i="13"/>
  <c r="F71" i="13"/>
  <c r="F72" i="13"/>
  <c r="F73" i="13"/>
  <c r="F74" i="13"/>
  <c r="F75" i="13"/>
  <c r="F76" i="13"/>
  <c r="F77" i="13"/>
  <c r="F78" i="13"/>
  <c r="F79" i="13"/>
  <c r="F80" i="13"/>
  <c r="F81" i="13"/>
  <c r="F82" i="13"/>
  <c r="F83" i="13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F101" i="13"/>
  <c r="F102" i="13"/>
  <c r="F103" i="13"/>
  <c r="F104" i="13"/>
  <c r="F105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F124" i="13"/>
  <c r="F125" i="13"/>
  <c r="F126" i="13"/>
  <c r="F127" i="13"/>
  <c r="F128" i="13"/>
  <c r="F129" i="13"/>
  <c r="F130" i="13"/>
  <c r="F131" i="13"/>
  <c r="F132" i="13"/>
  <c r="F133" i="13"/>
  <c r="F134" i="13"/>
  <c r="F135" i="13"/>
  <c r="F136" i="13"/>
  <c r="F137" i="13"/>
  <c r="F138" i="13"/>
  <c r="F139" i="13"/>
  <c r="F140" i="13"/>
  <c r="F141" i="13"/>
  <c r="F142" i="13"/>
  <c r="F143" i="13"/>
  <c r="F144" i="13"/>
  <c r="F145" i="13"/>
  <c r="F146" i="13"/>
  <c r="F147" i="13"/>
  <c r="F148" i="13"/>
  <c r="F149" i="13"/>
  <c r="F150" i="13"/>
  <c r="F151" i="13"/>
  <c r="F152" i="13"/>
  <c r="F153" i="13"/>
  <c r="F154" i="13"/>
  <c r="F155" i="13"/>
  <c r="F156" i="13"/>
  <c r="F157" i="13"/>
  <c r="F158" i="13"/>
  <c r="F159" i="13"/>
  <c r="F160" i="13"/>
  <c r="F161" i="13"/>
  <c r="F162" i="13"/>
  <c r="F163" i="13"/>
  <c r="F164" i="13"/>
  <c r="F165" i="13"/>
  <c r="F166" i="13"/>
  <c r="F167" i="13"/>
  <c r="F168" i="13"/>
  <c r="F169" i="13"/>
  <c r="F170" i="13"/>
  <c r="F171" i="13"/>
  <c r="F172" i="13"/>
  <c r="F173" i="13"/>
  <c r="F174" i="13"/>
  <c r="F175" i="13"/>
  <c r="F176" i="13"/>
  <c r="F177" i="13"/>
  <c r="F178" i="13"/>
  <c r="F179" i="13"/>
  <c r="F180" i="13"/>
  <c r="F181" i="13"/>
  <c r="F182" i="13"/>
  <c r="F183" i="13"/>
  <c r="F184" i="13"/>
  <c r="F185" i="13"/>
  <c r="F186" i="13"/>
  <c r="F187" i="13"/>
  <c r="F188" i="13"/>
  <c r="F189" i="13"/>
  <c r="F190" i="13"/>
  <c r="F191" i="13"/>
  <c r="F192" i="13"/>
  <c r="F193" i="13"/>
  <c r="F194" i="13"/>
  <c r="F195" i="13"/>
  <c r="F196" i="13"/>
  <c r="F197" i="13"/>
  <c r="F198" i="13"/>
  <c r="F199" i="13"/>
  <c r="F200" i="13"/>
  <c r="F201" i="13"/>
  <c r="F202" i="13"/>
  <c r="F203" i="13"/>
  <c r="F204" i="13"/>
  <c r="F205" i="13"/>
  <c r="F206" i="13"/>
  <c r="F207" i="13"/>
  <c r="F208" i="13"/>
  <c r="F209" i="13"/>
  <c r="F210" i="13"/>
  <c r="F211" i="13"/>
  <c r="F212" i="13"/>
  <c r="F213" i="13"/>
  <c r="F214" i="13"/>
  <c r="F215" i="13"/>
  <c r="F216" i="13"/>
  <c r="F217" i="13"/>
  <c r="F218" i="13"/>
  <c r="F219" i="13"/>
  <c r="F220" i="13"/>
  <c r="F221" i="13"/>
  <c r="F222" i="13"/>
  <c r="F223" i="13"/>
  <c r="F224" i="13"/>
  <c r="F225" i="13"/>
  <c r="F226" i="13"/>
  <c r="F227" i="13"/>
  <c r="F228" i="13"/>
  <c r="F229" i="13"/>
  <c r="F230" i="13"/>
  <c r="F231" i="13"/>
  <c r="F232" i="13"/>
  <c r="F233" i="13"/>
  <c r="F234" i="13"/>
  <c r="F235" i="13"/>
  <c r="F236" i="13"/>
  <c r="F237" i="13"/>
  <c r="F238" i="13"/>
  <c r="F239" i="13"/>
  <c r="F240" i="13"/>
  <c r="F241" i="13"/>
  <c r="F242" i="13"/>
  <c r="F243" i="13"/>
  <c r="F244" i="13"/>
  <c r="F245" i="13"/>
  <c r="F246" i="13"/>
  <c r="F247" i="13"/>
  <c r="F2" i="12"/>
  <c r="F3" i="12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42" i="12"/>
  <c r="F43" i="12"/>
  <c r="F44" i="12"/>
  <c r="F45" i="12"/>
  <c r="F46" i="12"/>
  <c r="F47" i="12"/>
  <c r="F48" i="12"/>
  <c r="F49" i="12"/>
  <c r="F50" i="12"/>
  <c r="F51" i="12"/>
  <c r="F52" i="12"/>
  <c r="F53" i="12"/>
  <c r="F54" i="12"/>
  <c r="F55" i="12"/>
  <c r="F56" i="12"/>
  <c r="F57" i="12"/>
  <c r="F58" i="12"/>
  <c r="F59" i="12"/>
  <c r="F60" i="12"/>
  <c r="F61" i="12"/>
  <c r="F62" i="12"/>
  <c r="F63" i="12"/>
  <c r="F64" i="12"/>
  <c r="F65" i="12"/>
  <c r="F66" i="12"/>
  <c r="F67" i="12"/>
  <c r="F68" i="12"/>
  <c r="F69" i="12"/>
  <c r="F70" i="12"/>
  <c r="F71" i="12"/>
  <c r="F72" i="12"/>
  <c r="F73" i="12"/>
  <c r="F74" i="12"/>
  <c r="F75" i="12"/>
  <c r="F76" i="12"/>
  <c r="F77" i="12"/>
  <c r="F78" i="12"/>
  <c r="F79" i="12"/>
  <c r="F80" i="12"/>
  <c r="F81" i="12"/>
  <c r="F82" i="12"/>
  <c r="F83" i="12"/>
  <c r="F84" i="12"/>
  <c r="F85" i="12"/>
  <c r="F86" i="12"/>
  <c r="F87" i="12"/>
  <c r="F88" i="12"/>
  <c r="F89" i="12"/>
  <c r="F90" i="12"/>
  <c r="F91" i="12"/>
  <c r="F92" i="12"/>
  <c r="F93" i="12"/>
  <c r="F94" i="12"/>
  <c r="F95" i="12"/>
  <c r="F96" i="12"/>
  <c r="F97" i="12"/>
  <c r="F98" i="12"/>
  <c r="F99" i="12"/>
  <c r="F100" i="12"/>
  <c r="F101" i="12"/>
  <c r="F102" i="12"/>
  <c r="F103" i="12"/>
  <c r="F104" i="12"/>
  <c r="F105" i="12"/>
  <c r="F106" i="12"/>
  <c r="F107" i="12"/>
  <c r="F108" i="12"/>
  <c r="F109" i="12"/>
  <c r="F110" i="12"/>
  <c r="F111" i="12"/>
  <c r="F112" i="12"/>
  <c r="F113" i="12"/>
  <c r="F114" i="12"/>
  <c r="F115" i="12"/>
  <c r="F116" i="12"/>
  <c r="F117" i="12"/>
  <c r="F118" i="12"/>
  <c r="F119" i="12"/>
  <c r="F120" i="12"/>
  <c r="F121" i="12"/>
  <c r="F122" i="12"/>
  <c r="F123" i="12"/>
  <c r="F124" i="12"/>
  <c r="F125" i="12"/>
  <c r="F126" i="12"/>
  <c r="F127" i="12"/>
  <c r="F128" i="12"/>
  <c r="F129" i="12"/>
  <c r="F130" i="12"/>
  <c r="F131" i="12"/>
  <c r="F132" i="12"/>
  <c r="F133" i="12"/>
  <c r="F134" i="12"/>
  <c r="F135" i="12"/>
  <c r="F136" i="12"/>
  <c r="F137" i="12"/>
  <c r="F138" i="12"/>
  <c r="F139" i="12"/>
  <c r="F140" i="12"/>
  <c r="F141" i="12"/>
  <c r="F142" i="12"/>
  <c r="F143" i="12"/>
  <c r="F144" i="12"/>
  <c r="F145" i="12"/>
  <c r="F146" i="12"/>
  <c r="F147" i="12"/>
  <c r="F148" i="12"/>
  <c r="F149" i="12"/>
  <c r="F150" i="12"/>
  <c r="F151" i="12"/>
  <c r="F152" i="12"/>
  <c r="F153" i="12"/>
  <c r="F154" i="12"/>
  <c r="F155" i="12"/>
  <c r="F156" i="12"/>
  <c r="F157" i="12"/>
  <c r="F158" i="12"/>
  <c r="F159" i="12"/>
  <c r="F160" i="12"/>
  <c r="F161" i="12"/>
  <c r="F162" i="12"/>
  <c r="F163" i="12"/>
  <c r="F164" i="12"/>
  <c r="F165" i="12"/>
  <c r="F166" i="12"/>
  <c r="F167" i="12"/>
  <c r="F168" i="12"/>
  <c r="F169" i="12"/>
  <c r="F170" i="12"/>
  <c r="F171" i="12"/>
  <c r="F172" i="12"/>
  <c r="F173" i="12"/>
  <c r="F174" i="12"/>
  <c r="F175" i="12"/>
  <c r="F176" i="12"/>
  <c r="F177" i="12"/>
  <c r="F178" i="12"/>
  <c r="F179" i="12"/>
  <c r="F180" i="12"/>
  <c r="F181" i="12"/>
  <c r="F182" i="12"/>
  <c r="F183" i="12"/>
  <c r="F184" i="12"/>
  <c r="F185" i="12"/>
  <c r="F186" i="12"/>
  <c r="F187" i="12"/>
  <c r="F188" i="12"/>
  <c r="F2" i="11"/>
  <c r="F3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5" i="11"/>
  <c r="F56" i="11"/>
  <c r="F2" i="10"/>
  <c r="F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96" i="10"/>
  <c r="F97" i="10"/>
  <c r="F98" i="10"/>
  <c r="F99" i="10"/>
  <c r="F100" i="10"/>
  <c r="F101" i="10"/>
  <c r="F102" i="10"/>
  <c r="F103" i="10"/>
  <c r="F104" i="10"/>
  <c r="F105" i="10"/>
  <c r="F106" i="10"/>
  <c r="F107" i="10"/>
  <c r="F108" i="10"/>
  <c r="F109" i="10"/>
  <c r="F110" i="10"/>
  <c r="F111" i="10"/>
  <c r="F112" i="10"/>
  <c r="F113" i="10"/>
  <c r="F114" i="10"/>
  <c r="F115" i="10"/>
  <c r="F116" i="10"/>
  <c r="F117" i="10"/>
  <c r="F2" i="9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102" i="9"/>
  <c r="F103" i="9"/>
  <c r="F104" i="9"/>
  <c r="F105" i="9"/>
  <c r="F106" i="9"/>
  <c r="F107" i="9"/>
  <c r="F108" i="9"/>
  <c r="F2" i="8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2" i="7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5" i="2"/>
  <c r="O2175" i="2" l="1"/>
  <c r="B2175" i="2"/>
  <c r="O2066" i="2"/>
  <c r="B2066" i="2"/>
  <c r="O1913" i="2"/>
  <c r="B1913" i="2"/>
  <c r="O1749" i="2"/>
  <c r="B1749" i="2"/>
  <c r="O1511" i="2"/>
  <c r="B1511" i="2"/>
  <c r="O1005" i="2"/>
  <c r="B1005" i="2"/>
  <c r="O646" i="2"/>
  <c r="B646" i="2"/>
  <c r="O438" i="2"/>
  <c r="B438" i="2"/>
  <c r="O186" i="2"/>
  <c r="B186" i="2"/>
  <c r="O2395" i="2"/>
  <c r="B2395" i="2"/>
  <c r="O2344" i="2"/>
  <c r="B2344" i="2"/>
  <c r="O2309" i="2"/>
  <c r="B2309" i="2"/>
  <c r="O2061" i="2"/>
  <c r="B2061" i="2"/>
  <c r="O1826" i="2"/>
  <c r="B1826" i="2"/>
  <c r="O1037" i="2"/>
  <c r="B1037" i="2"/>
  <c r="O648" i="2"/>
  <c r="B648" i="2"/>
  <c r="O430" i="2"/>
  <c r="B430" i="2"/>
  <c r="O371" i="2"/>
  <c r="B371" i="2"/>
  <c r="O265" i="2"/>
  <c r="B265" i="2"/>
  <c r="O212" i="2"/>
  <c r="B212" i="2"/>
  <c r="O78" i="2"/>
  <c r="B78" i="2"/>
  <c r="O48" i="2"/>
  <c r="B48" i="2"/>
  <c r="O2226" i="2"/>
  <c r="B2226" i="2"/>
  <c r="O1824" i="2"/>
  <c r="B1824" i="2"/>
  <c r="O1521" i="2"/>
  <c r="B1521" i="2"/>
  <c r="O665" i="2"/>
  <c r="B665" i="2"/>
  <c r="O580" i="2"/>
  <c r="B580" i="2"/>
  <c r="O436" i="2"/>
  <c r="B436" i="2"/>
  <c r="O2276" i="2"/>
  <c r="B2276" i="2"/>
  <c r="O1962" i="2"/>
  <c r="B1962" i="2"/>
  <c r="O1894" i="2"/>
  <c r="B1894" i="2"/>
  <c r="O1347" i="2"/>
  <c r="B1347" i="2"/>
  <c r="O905" i="2"/>
  <c r="B905" i="2"/>
  <c r="O180" i="2"/>
  <c r="B180" i="2"/>
  <c r="O2093" i="2"/>
  <c r="B2093" i="2"/>
  <c r="O1832" i="2"/>
  <c r="B1832" i="2"/>
  <c r="O1441" i="2"/>
  <c r="B1441" i="2"/>
  <c r="O1415" i="2"/>
  <c r="B1415" i="2"/>
  <c r="O1085" i="2"/>
  <c r="B1085" i="2"/>
  <c r="O1032" i="2"/>
  <c r="B1032" i="2"/>
  <c r="O208" i="2"/>
  <c r="B208" i="2"/>
  <c r="O776" i="2"/>
  <c r="B776" i="2"/>
  <c r="O249" i="2"/>
  <c r="B249" i="2"/>
  <c r="O164" i="2"/>
  <c r="B164" i="2"/>
  <c r="O2378" i="2"/>
  <c r="B2378" i="2"/>
  <c r="O2332" i="2"/>
  <c r="B2332" i="2"/>
  <c r="O2174" i="2"/>
  <c r="B2174" i="2"/>
  <c r="O1644" i="2"/>
  <c r="B1644" i="2"/>
  <c r="O1166" i="2"/>
  <c r="B1166" i="2"/>
  <c r="O1120" i="2"/>
  <c r="B1120" i="2"/>
  <c r="O817" i="2"/>
  <c r="B817" i="2"/>
  <c r="O633" i="2"/>
  <c r="B633" i="2"/>
  <c r="O259" i="2"/>
  <c r="B259" i="2"/>
  <c r="O244" i="2"/>
  <c r="B244" i="2"/>
  <c r="O688" i="2"/>
  <c r="B688" i="2"/>
  <c r="O241" i="2"/>
  <c r="B241" i="2"/>
  <c r="O2263" i="2"/>
  <c r="B2263" i="2"/>
  <c r="O1520" i="2"/>
  <c r="B1520" i="2"/>
  <c r="O904" i="2"/>
  <c r="B904" i="2"/>
  <c r="O239" i="2"/>
  <c r="B239" i="2"/>
  <c r="O235" i="2"/>
  <c r="B235" i="2"/>
  <c r="O2394" i="2"/>
  <c r="B2394" i="2"/>
  <c r="O2353" i="2"/>
  <c r="B2353" i="2"/>
  <c r="O2189" i="2"/>
  <c r="B2189" i="2"/>
  <c r="O2068" i="2"/>
  <c r="B2068" i="2"/>
  <c r="O1095" i="2"/>
  <c r="B1095" i="2"/>
  <c r="O37" i="2"/>
  <c r="B37" i="2"/>
  <c r="O2363" i="2"/>
  <c r="B2363" i="2"/>
  <c r="O2304" i="2"/>
  <c r="B2304" i="2"/>
  <c r="O2162" i="2"/>
  <c r="B2162" i="2"/>
  <c r="O2084" i="2"/>
  <c r="B2084" i="2"/>
  <c r="O1893" i="2"/>
  <c r="B1893" i="2"/>
  <c r="O1831" i="2"/>
  <c r="B1831" i="2"/>
  <c r="O1813" i="2"/>
  <c r="B1813" i="2"/>
  <c r="O1070" i="2"/>
  <c r="B1070" i="2"/>
  <c r="O811" i="2"/>
  <c r="B811" i="2"/>
  <c r="O687" i="2"/>
  <c r="B687" i="2"/>
  <c r="O361" i="2"/>
  <c r="B361" i="2"/>
  <c r="O257" i="2"/>
  <c r="B257" i="2"/>
  <c r="O232" i="2"/>
  <c r="B232" i="2"/>
  <c r="O2039" i="2"/>
  <c r="B2039" i="2"/>
  <c r="O1771" i="2"/>
  <c r="B1771" i="2"/>
  <c r="O643" i="2"/>
  <c r="B643" i="2"/>
  <c r="O444" i="2"/>
  <c r="B444" i="2"/>
  <c r="O254" i="2"/>
  <c r="B254" i="2"/>
  <c r="O227" i="2"/>
  <c r="B227" i="2"/>
  <c r="O215" i="2"/>
  <c r="B215" i="2"/>
  <c r="O1833" i="2"/>
  <c r="B1833" i="2"/>
  <c r="O1612" i="2"/>
  <c r="B1612" i="2"/>
  <c r="O1119" i="2"/>
  <c r="B1119" i="2"/>
  <c r="O360" i="2"/>
  <c r="B360" i="2"/>
  <c r="O2426" i="2"/>
  <c r="B2426" i="2"/>
  <c r="O2348" i="2"/>
  <c r="B2348" i="2"/>
  <c r="O1486" i="2"/>
  <c r="B1486" i="2"/>
  <c r="O977" i="2"/>
  <c r="B977" i="2"/>
  <c r="O101" i="2"/>
  <c r="B101" i="2"/>
  <c r="O1633" i="2"/>
  <c r="B1633" i="2"/>
  <c r="O961" i="2"/>
  <c r="B961" i="2"/>
  <c r="O170" i="2"/>
  <c r="B170" i="2"/>
  <c r="O2046" i="2"/>
  <c r="B2046" i="2"/>
  <c r="O1068" i="2"/>
  <c r="B1068" i="2"/>
  <c r="O1004" i="2"/>
  <c r="B1004" i="2"/>
  <c r="O2190" i="2"/>
  <c r="B2190" i="2"/>
  <c r="O1944" i="2"/>
  <c r="B1944" i="2"/>
  <c r="O1834" i="2"/>
  <c r="B1834" i="2"/>
  <c r="O1122" i="2"/>
  <c r="B1122" i="2"/>
  <c r="O1042" i="2"/>
  <c r="B1042" i="2"/>
  <c r="O838" i="2"/>
  <c r="B838" i="2"/>
  <c r="O642" i="2"/>
  <c r="B642" i="2"/>
  <c r="O79" i="2"/>
  <c r="B79" i="2"/>
  <c r="O2100" i="2"/>
  <c r="B2100" i="2"/>
  <c r="O2060" i="2"/>
  <c r="B2060" i="2"/>
  <c r="O1162" i="2"/>
  <c r="B1162" i="2"/>
  <c r="O1071" i="2"/>
  <c r="B1071" i="2"/>
  <c r="O1034" i="2"/>
  <c r="B1034" i="2"/>
  <c r="O864" i="2"/>
  <c r="B864" i="2"/>
  <c r="O818" i="2"/>
  <c r="B818" i="2"/>
  <c r="O634" i="2"/>
  <c r="B634" i="2"/>
  <c r="O422" i="2"/>
  <c r="B422" i="2"/>
  <c r="O264" i="2"/>
  <c r="B264" i="2"/>
  <c r="O211" i="2"/>
  <c r="B211" i="2"/>
  <c r="O2264" i="2"/>
  <c r="B2264" i="2"/>
  <c r="O2089" i="2"/>
  <c r="B2089" i="2"/>
  <c r="O2069" i="2"/>
  <c r="B2069" i="2"/>
  <c r="O1135" i="2"/>
  <c r="B1135" i="2"/>
  <c r="O427" i="2"/>
  <c r="B427" i="2"/>
  <c r="O252" i="2"/>
  <c r="B252" i="2"/>
  <c r="O44" i="2"/>
  <c r="B44" i="2"/>
  <c r="O2225" i="2"/>
  <c r="B2225" i="2"/>
  <c r="O251" i="2"/>
  <c r="B251" i="2"/>
  <c r="O2364" i="2"/>
  <c r="B2364" i="2"/>
  <c r="O2172" i="2"/>
  <c r="B2172" i="2"/>
  <c r="O1825" i="2"/>
  <c r="B1825" i="2"/>
  <c r="O1414" i="2"/>
  <c r="B1414" i="2"/>
  <c r="O1186" i="2"/>
  <c r="B1186" i="2"/>
  <c r="O647" i="2"/>
  <c r="B647" i="2"/>
  <c r="O279" i="2"/>
  <c r="B279" i="2"/>
  <c r="O2275" i="2"/>
  <c r="B2275" i="2"/>
  <c r="O1846" i="2"/>
  <c r="B1846" i="2"/>
  <c r="O1759" i="2"/>
  <c r="B1759" i="2"/>
  <c r="O1295" i="2"/>
  <c r="B1295" i="2"/>
  <c r="O248" i="2"/>
  <c r="B248" i="2"/>
  <c r="O163" i="2"/>
  <c r="B163" i="2"/>
  <c r="O2319" i="2"/>
  <c r="B2319" i="2"/>
  <c r="O1840" i="2"/>
  <c r="B1840" i="2"/>
  <c r="O1613" i="2"/>
  <c r="B1613" i="2"/>
  <c r="O1577" i="2"/>
  <c r="B1577" i="2"/>
  <c r="O1275" i="2"/>
  <c r="B1275" i="2"/>
  <c r="O1229" i="2"/>
  <c r="B1229" i="2"/>
  <c r="O1161" i="2"/>
  <c r="B1161" i="2"/>
  <c r="O863" i="2"/>
  <c r="B863" i="2"/>
  <c r="O812" i="2"/>
  <c r="B812" i="2"/>
  <c r="O664" i="2"/>
  <c r="B664" i="2"/>
  <c r="O591" i="2"/>
  <c r="B591" i="2"/>
  <c r="O278" i="2"/>
  <c r="B278" i="2"/>
  <c r="O247" i="2"/>
  <c r="B247" i="2"/>
  <c r="O243" i="2"/>
  <c r="B243" i="2"/>
  <c r="O381" i="2"/>
  <c r="B381" i="2"/>
  <c r="O240" i="2"/>
  <c r="B240" i="2"/>
  <c r="O1845" i="2"/>
  <c r="B1845" i="2"/>
  <c r="O1664" i="2"/>
  <c r="B1664" i="2"/>
  <c r="O238" i="2"/>
  <c r="B238" i="2"/>
  <c r="O2178" i="2"/>
  <c r="B2178" i="2"/>
  <c r="O1643" i="2"/>
  <c r="B1643" i="2"/>
  <c r="O1519" i="2"/>
  <c r="B1519" i="2"/>
  <c r="O1165" i="2"/>
  <c r="B1165" i="2"/>
  <c r="O234" i="2"/>
  <c r="B234" i="2"/>
  <c r="O2362" i="2"/>
  <c r="B2362" i="2"/>
  <c r="O1919" i="2"/>
  <c r="B1919" i="2"/>
  <c r="O1827" i="2"/>
  <c r="B1827" i="2"/>
  <c r="O1642" i="2"/>
  <c r="B1642" i="2"/>
  <c r="O1576" i="2"/>
  <c r="B1576" i="2"/>
  <c r="O1283" i="2"/>
  <c r="B1283" i="2"/>
  <c r="O1134" i="2"/>
  <c r="B1134" i="2"/>
  <c r="O980" i="2"/>
  <c r="B980" i="2"/>
  <c r="O649" i="2"/>
  <c r="B649" i="2"/>
  <c r="O445" i="2"/>
  <c r="B445" i="2"/>
  <c r="O289" i="2"/>
  <c r="B289" i="2"/>
  <c r="O256" i="2"/>
  <c r="B256" i="2"/>
  <c r="O231" i="2"/>
  <c r="B231" i="2"/>
  <c r="O1559" i="2"/>
  <c r="B1559" i="2"/>
  <c r="O1346" i="2"/>
  <c r="B1346" i="2"/>
  <c r="O1121" i="2"/>
  <c r="B1121" i="2"/>
  <c r="O745" i="2"/>
  <c r="B745" i="2"/>
  <c r="O579" i="2"/>
  <c r="B579" i="2"/>
  <c r="O541" i="2"/>
  <c r="B541" i="2"/>
  <c r="O230" i="2"/>
  <c r="B230" i="2"/>
  <c r="O226" i="2"/>
  <c r="B226" i="2"/>
  <c r="O1812" i="2"/>
  <c r="B1812" i="2"/>
  <c r="O1041" i="2"/>
  <c r="B1041" i="2"/>
  <c r="O778" i="2"/>
  <c r="B778" i="2"/>
  <c r="O2239" i="2"/>
  <c r="B2239" i="2"/>
  <c r="O2083" i="2"/>
  <c r="B2083" i="2"/>
  <c r="O1912" i="2"/>
  <c r="B1912" i="2"/>
  <c r="O2082" i="2"/>
  <c r="B2082" i="2"/>
  <c r="O1746" i="2"/>
  <c r="B1746" i="2"/>
  <c r="O796" i="2"/>
  <c r="B796" i="2"/>
  <c r="O1485" i="2"/>
  <c r="B1485" i="2"/>
  <c r="O1867" i="2"/>
  <c r="B1867" i="2"/>
  <c r="O47" i="2"/>
  <c r="B47" i="2"/>
  <c r="O2038" i="2"/>
  <c r="B2038" i="2"/>
  <c r="O1943" i="2"/>
  <c r="B1943" i="2"/>
  <c r="O1866" i="2"/>
  <c r="B1866" i="2"/>
  <c r="O1345" i="2"/>
  <c r="B1345" i="2"/>
  <c r="O1184" i="2"/>
  <c r="B1184" i="2"/>
  <c r="O927" i="2"/>
  <c r="B927" i="2"/>
  <c r="O717" i="2"/>
  <c r="B717" i="2"/>
  <c r="O1828" i="2"/>
  <c r="B1828" i="2"/>
  <c r="O797" i="2"/>
  <c r="B797" i="2"/>
  <c r="O2094" i="2"/>
  <c r="B2094" i="2"/>
  <c r="O1276" i="2"/>
  <c r="B1276" i="2"/>
  <c r="O837" i="2"/>
  <c r="B837" i="2"/>
  <c r="O421" i="2"/>
  <c r="B421" i="2"/>
  <c r="O263" i="2"/>
  <c r="B263" i="2"/>
  <c r="O2343" i="2"/>
  <c r="B2343" i="2"/>
  <c r="O2088" i="2"/>
  <c r="B2088" i="2"/>
  <c r="O2063" i="2"/>
  <c r="B2063" i="2"/>
  <c r="O2029" i="2"/>
  <c r="B2029" i="2"/>
  <c r="O1760" i="2"/>
  <c r="B1760" i="2"/>
  <c r="O1296" i="2"/>
  <c r="B1296" i="2"/>
  <c r="O1130" i="2"/>
  <c r="B1130" i="2"/>
  <c r="O219" i="2"/>
  <c r="B219" i="2"/>
  <c r="O181" i="2"/>
  <c r="B181" i="2"/>
  <c r="O1665" i="2"/>
  <c r="B1665" i="2"/>
  <c r="O1566" i="2"/>
  <c r="B1566" i="2"/>
  <c r="O777" i="2"/>
  <c r="B777" i="2"/>
  <c r="O510" i="2"/>
  <c r="B510" i="2"/>
  <c r="O1516" i="2"/>
  <c r="B1516" i="2"/>
  <c r="O542" i="2"/>
  <c r="B542" i="2"/>
  <c r="O291" i="2"/>
  <c r="B291" i="2"/>
  <c r="O1823" i="2"/>
  <c r="B1823" i="2"/>
  <c r="O262" i="2"/>
  <c r="B262" i="2"/>
  <c r="O217" i="2"/>
  <c r="B217" i="2"/>
  <c r="O2350" i="2"/>
  <c r="B2350" i="2"/>
  <c r="O2099" i="2"/>
  <c r="B2099" i="2"/>
  <c r="O1837" i="2"/>
  <c r="B1837" i="2"/>
  <c r="O1735" i="2"/>
  <c r="B1735" i="2"/>
  <c r="O1706" i="2"/>
  <c r="B1706" i="2"/>
  <c r="O1515" i="2"/>
  <c r="B1515" i="2"/>
  <c r="O1129" i="2"/>
  <c r="B1129" i="2"/>
  <c r="O1096" i="2"/>
  <c r="B1096" i="2"/>
  <c r="O261" i="2"/>
  <c r="B261" i="2"/>
  <c r="O246" i="2"/>
  <c r="B246" i="2"/>
  <c r="O210" i="2"/>
  <c r="B210" i="2"/>
  <c r="O38" i="2"/>
  <c r="B38" i="2"/>
  <c r="O2305" i="2"/>
  <c r="B2305" i="2"/>
  <c r="O912" i="2"/>
  <c r="B912" i="2"/>
  <c r="O290" i="2"/>
  <c r="B290" i="2"/>
  <c r="O2342" i="2"/>
  <c r="B2342" i="2"/>
  <c r="O1600" i="2"/>
  <c r="B1600" i="2"/>
  <c r="O1242" i="2"/>
  <c r="B1242" i="2"/>
  <c r="O1069" i="2"/>
  <c r="B1069" i="2"/>
  <c r="O650" i="2"/>
  <c r="B650" i="2"/>
  <c r="O237" i="2"/>
  <c r="B237" i="2"/>
  <c r="O1961" i="2"/>
  <c r="B1961" i="2"/>
  <c r="O1692" i="2"/>
  <c r="B1692" i="2"/>
  <c r="O1510" i="2"/>
  <c r="B1510" i="2"/>
  <c r="O1185" i="2"/>
  <c r="B1185" i="2"/>
  <c r="O911" i="2"/>
  <c r="B911" i="2"/>
  <c r="O618" i="2"/>
  <c r="B618" i="2"/>
  <c r="O383" i="2"/>
  <c r="B383" i="2"/>
  <c r="O2177" i="2"/>
  <c r="B2177" i="2"/>
  <c r="O1868" i="2"/>
  <c r="B1868" i="2"/>
  <c r="O1821" i="2"/>
  <c r="B1821" i="2"/>
  <c r="O1772" i="2"/>
  <c r="B1772" i="2"/>
  <c r="O1228" i="2"/>
  <c r="B1228" i="2"/>
  <c r="O1131" i="2"/>
  <c r="B1131" i="2"/>
  <c r="O1084" i="2"/>
  <c r="B1084" i="2"/>
  <c r="O644" i="2"/>
  <c r="B644" i="2"/>
  <c r="O622" i="2"/>
  <c r="B622" i="2"/>
  <c r="O255" i="2"/>
  <c r="B255" i="2"/>
  <c r="O2352" i="2"/>
  <c r="B2352" i="2"/>
  <c r="O1990" i="2"/>
  <c r="B1990" i="2"/>
  <c r="O686" i="2"/>
  <c r="B686" i="2"/>
  <c r="O229" i="2"/>
  <c r="B229" i="2"/>
  <c r="O225" i="2"/>
  <c r="B225" i="2"/>
  <c r="O43" i="2"/>
  <c r="B43" i="2"/>
  <c r="O1918" i="2"/>
  <c r="B1918" i="2"/>
  <c r="O1092" i="2"/>
  <c r="B1092" i="2"/>
  <c r="O546" i="2"/>
  <c r="B546" i="2"/>
  <c r="O379" i="2"/>
  <c r="B379" i="2"/>
  <c r="O253" i="2"/>
  <c r="B253" i="2"/>
  <c r="O2057" i="2"/>
  <c r="B2057" i="2"/>
  <c r="O1745" i="2"/>
  <c r="B1745" i="2"/>
  <c r="O2240" i="2"/>
  <c r="B2240" i="2"/>
  <c r="O2163" i="2"/>
  <c r="B2163" i="2"/>
  <c r="O2085" i="2"/>
  <c r="B2085" i="2"/>
  <c r="O1707" i="2"/>
  <c r="B1707" i="2"/>
  <c r="O1666" i="2"/>
  <c r="B1666" i="2"/>
  <c r="O962" i="2"/>
  <c r="B962" i="2"/>
  <c r="O718" i="2"/>
  <c r="B718" i="2"/>
  <c r="O292" i="2"/>
  <c r="B292" i="2"/>
  <c r="O2379" i="2"/>
  <c r="B2379" i="2"/>
  <c r="O2351" i="2"/>
  <c r="B2351" i="2"/>
  <c r="O2320" i="2"/>
  <c r="B2320" i="2"/>
  <c r="O1838" i="2"/>
  <c r="B1838" i="2"/>
  <c r="O794" i="2"/>
  <c r="B794" i="2"/>
  <c r="O623" i="2"/>
  <c r="B623" i="2"/>
  <c r="O547" i="2"/>
  <c r="B547" i="2"/>
  <c r="O435" i="2"/>
  <c r="B435" i="2"/>
  <c r="O220" i="2"/>
  <c r="B220" i="2"/>
  <c r="O2135" i="2"/>
  <c r="B2135" i="2"/>
  <c r="O2087" i="2"/>
  <c r="B2087" i="2"/>
  <c r="O2059" i="2"/>
  <c r="B2059" i="2"/>
  <c r="O2028" i="2"/>
  <c r="B2028" i="2"/>
  <c r="O981" i="2"/>
  <c r="B981" i="2"/>
  <c r="O929" i="2"/>
  <c r="B929" i="2"/>
  <c r="O906" i="2"/>
  <c r="B906" i="2"/>
  <c r="O793" i="2"/>
  <c r="B793" i="2"/>
  <c r="O437" i="2"/>
  <c r="B437" i="2"/>
  <c r="O218" i="2"/>
  <c r="B218" i="2"/>
  <c r="O171" i="2"/>
  <c r="B171" i="2"/>
  <c r="O2333" i="2"/>
  <c r="B2333" i="2"/>
  <c r="O2040" i="2"/>
  <c r="B2040" i="2"/>
  <c r="O1036" i="2"/>
  <c r="B1036" i="2"/>
  <c r="O185" i="2"/>
  <c r="B185" i="2"/>
  <c r="O1748" i="2"/>
  <c r="B1748" i="2"/>
  <c r="O1033" i="2"/>
  <c r="B1033" i="2"/>
  <c r="O1991" i="2"/>
  <c r="B1991" i="2"/>
  <c r="O1822" i="2"/>
  <c r="B1822" i="2"/>
  <c r="O1736" i="2"/>
  <c r="B1736" i="2"/>
  <c r="O1601" i="2"/>
  <c r="B1601" i="2"/>
  <c r="O1284" i="2"/>
  <c r="B1284" i="2"/>
  <c r="O928" i="2"/>
  <c r="B928" i="2"/>
  <c r="O836" i="2"/>
  <c r="B836" i="2"/>
  <c r="O250" i="2"/>
  <c r="B250" i="2"/>
  <c r="O216" i="2"/>
  <c r="B216" i="2"/>
  <c r="O2058" i="2"/>
  <c r="B2058" i="2"/>
  <c r="O1440" i="2"/>
  <c r="B1440" i="2"/>
  <c r="O1132" i="2"/>
  <c r="B1132" i="2"/>
  <c r="O1093" i="2"/>
  <c r="B1093" i="2"/>
  <c r="O645" i="2"/>
  <c r="B645" i="2"/>
  <c r="O429" i="2"/>
  <c r="B429" i="2"/>
  <c r="O370" i="2"/>
  <c r="B370" i="2"/>
  <c r="O260" i="2"/>
  <c r="B260" i="2"/>
  <c r="O245" i="2"/>
  <c r="B245" i="2"/>
  <c r="O1439" i="2"/>
  <c r="B1439" i="2"/>
  <c r="O242" i="2"/>
  <c r="B242" i="2"/>
  <c r="O2171" i="2"/>
  <c r="B2171" i="2"/>
  <c r="O236" i="2"/>
  <c r="B236" i="2"/>
  <c r="O2427" i="2"/>
  <c r="B2427" i="2"/>
  <c r="O2134" i="2"/>
  <c r="B2134" i="2"/>
  <c r="O2092" i="2"/>
  <c r="B2092" i="2"/>
  <c r="O1836" i="2"/>
  <c r="B1836" i="2"/>
  <c r="O1560" i="2"/>
  <c r="B1560" i="2"/>
  <c r="O978" i="2"/>
  <c r="B978" i="2"/>
  <c r="O903" i="2"/>
  <c r="B903" i="2"/>
  <c r="O420" i="2"/>
  <c r="B420" i="2"/>
  <c r="O380" i="2"/>
  <c r="B380" i="2"/>
  <c r="O162" i="2"/>
  <c r="B162" i="2"/>
  <c r="O2308" i="2"/>
  <c r="B2308" i="2"/>
  <c r="O2173" i="2"/>
  <c r="B2173" i="2"/>
  <c r="O2091" i="2"/>
  <c r="B2091" i="2"/>
  <c r="O2065" i="2"/>
  <c r="B2065" i="2"/>
  <c r="O1839" i="2"/>
  <c r="B1839" i="2"/>
  <c r="O1734" i="2"/>
  <c r="B1734" i="2"/>
  <c r="O1691" i="2"/>
  <c r="B1691" i="2"/>
  <c r="O1634" i="2"/>
  <c r="B1634" i="2"/>
  <c r="O1565" i="2"/>
  <c r="B1565" i="2"/>
  <c r="O1035" i="2"/>
  <c r="B1035" i="2"/>
  <c r="O779" i="2"/>
  <c r="B779" i="2"/>
  <c r="O641" i="2"/>
  <c r="B641" i="2"/>
  <c r="O258" i="2"/>
  <c r="B258" i="2"/>
  <c r="O233" i="2"/>
  <c r="B233" i="2"/>
  <c r="O2349" i="2"/>
  <c r="B2349" i="2"/>
  <c r="O685" i="2"/>
  <c r="B685" i="2"/>
  <c r="O564" i="2"/>
  <c r="B564" i="2"/>
  <c r="O509" i="2"/>
  <c r="B509" i="2"/>
  <c r="O228" i="2"/>
  <c r="B228" i="2"/>
  <c r="O224" i="2"/>
  <c r="B224" i="2"/>
  <c r="O2067" i="2"/>
  <c r="B2067" i="2"/>
  <c r="O1241" i="2"/>
  <c r="B1241" i="2"/>
  <c r="O214" i="2"/>
  <c r="B214" i="2"/>
  <c r="O2047" i="2"/>
  <c r="B2047" i="2"/>
  <c r="O207" i="2"/>
  <c r="B207" i="2"/>
  <c r="O2361" i="2"/>
  <c r="B2361" i="2"/>
  <c r="O443" i="2"/>
  <c r="B443" i="2"/>
  <c r="O221" i="2"/>
  <c r="B221" i="2"/>
  <c r="O382" i="2"/>
  <c r="B382" i="2"/>
  <c r="O2027" i="2"/>
  <c r="B2027" i="2"/>
  <c r="O617" i="2"/>
  <c r="B617" i="2"/>
  <c r="O213" i="2"/>
  <c r="B213" i="2"/>
  <c r="O223" i="2"/>
  <c r="B223" i="2"/>
  <c r="O563" i="2"/>
  <c r="B563" i="2"/>
  <c r="O2062" i="2"/>
  <c r="B2062" i="2"/>
  <c r="O775" i="2"/>
  <c r="B775" i="2"/>
  <c r="O744" i="2"/>
  <c r="B744" i="2"/>
  <c r="O590" i="2"/>
  <c r="B590" i="2"/>
  <c r="O434" i="2"/>
  <c r="B434" i="2"/>
  <c r="O426" i="2"/>
  <c r="B426" i="2"/>
  <c r="O222" i="2"/>
  <c r="B222" i="2"/>
  <c r="O100" i="2"/>
  <c r="P1690" i="2" s="1"/>
  <c r="B100" i="2"/>
  <c r="K5" i="2"/>
  <c r="K773" i="2"/>
  <c r="K2116" i="2"/>
  <c r="K1386" i="2"/>
  <c r="K642" i="2"/>
  <c r="K2251" i="2"/>
  <c r="K1377" i="2"/>
  <c r="K594" i="2"/>
  <c r="K2448" i="2"/>
  <c r="K1502" i="2"/>
  <c r="K705" i="2"/>
  <c r="J335" i="2"/>
  <c r="J2176" i="2"/>
  <c r="J1658" i="2"/>
  <c r="J1608" i="2"/>
  <c r="J1217" i="2"/>
  <c r="J958" i="2"/>
  <c r="J838" i="2"/>
  <c r="J554" i="2"/>
  <c r="J1758" i="2"/>
  <c r="J1680" i="2"/>
  <c r="J1083" i="2"/>
  <c r="J984" i="2"/>
  <c r="J864" i="2"/>
  <c r="J211" i="2"/>
  <c r="J1452" i="2"/>
  <c r="J1316" i="2"/>
  <c r="J1176" i="2"/>
  <c r="J2391" i="2"/>
  <c r="J2338" i="2"/>
  <c r="J1910" i="2"/>
  <c r="J1331" i="2"/>
  <c r="J1239" i="2"/>
  <c r="J538" i="2"/>
  <c r="J2398" i="2"/>
  <c r="J2264" i="2"/>
  <c r="J894" i="2"/>
  <c r="J757" i="2"/>
  <c r="J610" i="2"/>
  <c r="J1847" i="2"/>
  <c r="K1566" i="2"/>
  <c r="J1253" i="2"/>
  <c r="J982" i="2"/>
  <c r="J777" i="2"/>
  <c r="J652" i="2"/>
  <c r="J425" i="2"/>
  <c r="J315" i="2"/>
  <c r="J166" i="2"/>
  <c r="J2463" i="2"/>
  <c r="J2357" i="2"/>
  <c r="J2273" i="2"/>
  <c r="J2169" i="2"/>
  <c r="K2021" i="2"/>
  <c r="J1947" i="2"/>
  <c r="J1881" i="2"/>
  <c r="J1791" i="2"/>
  <c r="K1722" i="2"/>
  <c r="J1631" i="2"/>
  <c r="J1553" i="2"/>
  <c r="J1450" i="2"/>
  <c r="J1406" i="2"/>
  <c r="J1357" i="2"/>
  <c r="J1264" i="2"/>
  <c r="J1177" i="2"/>
  <c r="J1090" i="2"/>
  <c r="J1025" i="2"/>
  <c r="J874" i="2"/>
  <c r="J758" i="2"/>
  <c r="K632" i="2"/>
  <c r="J1543" i="2"/>
  <c r="J818" i="2"/>
  <c r="J2440" i="2"/>
  <c r="J2128" i="2"/>
  <c r="J2251" i="2"/>
  <c r="J1502" i="2"/>
  <c r="J1974" i="2"/>
  <c r="J1526" i="2"/>
  <c r="J1404" i="2"/>
  <c r="J709" i="2"/>
  <c r="J73" i="2"/>
  <c r="J10" i="2"/>
  <c r="K369" i="2"/>
  <c r="K621" i="2"/>
  <c r="K1892" i="2"/>
  <c r="K1122" i="2"/>
  <c r="K448" i="2"/>
  <c r="K2060" i="2"/>
  <c r="K1162" i="2"/>
  <c r="K464" i="2"/>
  <c r="K2219" i="2"/>
  <c r="K1298" i="2"/>
  <c r="K521" i="2"/>
  <c r="K2190" i="2"/>
  <c r="K2160" i="2"/>
  <c r="K1627" i="2"/>
  <c r="K1324" i="2"/>
  <c r="K1155" i="2"/>
  <c r="K882" i="2"/>
  <c r="K602" i="2"/>
  <c r="K491" i="2"/>
  <c r="K1716" i="2"/>
  <c r="K1124" i="2"/>
  <c r="K1071" i="2"/>
  <c r="K887" i="2"/>
  <c r="K264" i="2"/>
  <c r="K153" i="2"/>
  <c r="K1362" i="2"/>
  <c r="K1204" i="2"/>
  <c r="K1135" i="2"/>
  <c r="K2377" i="2"/>
  <c r="K2003" i="2"/>
  <c r="K1852" i="2"/>
  <c r="K1312" i="2"/>
  <c r="K568" i="2"/>
  <c r="K514" i="2"/>
  <c r="K2347" i="2"/>
  <c r="K2153" i="2"/>
  <c r="K840" i="2"/>
  <c r="K637" i="2"/>
  <c r="K562" i="2"/>
  <c r="K1665" i="2"/>
  <c r="K1359" i="2"/>
  <c r="K1061" i="2"/>
  <c r="K893" i="2"/>
  <c r="K698" i="2"/>
  <c r="K510" i="2"/>
  <c r="K411" i="2"/>
  <c r="K201" i="2"/>
  <c r="K9" i="2"/>
  <c r="K2420" i="2"/>
  <c r="K2321" i="2"/>
  <c r="K2230" i="2"/>
  <c r="K2139" i="2"/>
  <c r="K1984" i="2"/>
  <c r="K1930" i="2"/>
  <c r="K1841" i="2"/>
  <c r="K1756" i="2"/>
  <c r="K1661" i="2"/>
  <c r="K1578" i="2"/>
  <c r="K1516" i="2"/>
  <c r="K1423" i="2"/>
  <c r="K1390" i="2"/>
  <c r="K1320" i="2"/>
  <c r="K1220" i="2"/>
  <c r="K1137" i="2"/>
  <c r="K1064" i="2"/>
  <c r="K890" i="2"/>
  <c r="K826" i="2"/>
  <c r="K671" i="2"/>
  <c r="K566" i="2"/>
  <c r="J802" i="2"/>
  <c r="J117" i="2"/>
  <c r="K2240" i="2"/>
  <c r="J2116" i="2"/>
  <c r="J1377" i="2"/>
  <c r="K2053" i="2"/>
  <c r="K1944" i="2"/>
  <c r="K1498" i="2"/>
  <c r="K750" i="2"/>
  <c r="K666" i="2"/>
  <c r="K35" i="2"/>
  <c r="K2113" i="2"/>
  <c r="K1709" i="2"/>
  <c r="K1534" i="2"/>
  <c r="K2433" i="2"/>
  <c r="K2242" i="2"/>
  <c r="K335" i="2"/>
  <c r="K1684" i="2"/>
  <c r="K199" i="2"/>
  <c r="K1034" i="2"/>
  <c r="K2069" i="2"/>
  <c r="J1499" i="2"/>
  <c r="J2160" i="2"/>
  <c r="J1324" i="2"/>
  <c r="J882" i="2"/>
  <c r="J491" i="2"/>
  <c r="J1124" i="2"/>
  <c r="J887" i="2"/>
  <c r="J153" i="2"/>
  <c r="J1204" i="2"/>
  <c r="J2377" i="2"/>
  <c r="J1852" i="2"/>
  <c r="J568" i="2"/>
  <c r="J2347" i="2"/>
  <c r="J840" i="2"/>
  <c r="J562" i="2"/>
  <c r="J1359" i="2"/>
  <c r="J893" i="2"/>
  <c r="J510" i="2"/>
  <c r="J201" i="2"/>
  <c r="J2420" i="2"/>
  <c r="J2230" i="2"/>
  <c r="J1984" i="2"/>
  <c r="J1841" i="2"/>
  <c r="J1661" i="2"/>
  <c r="J1516" i="2"/>
  <c r="J1390" i="2"/>
  <c r="J1220" i="2"/>
  <c r="J1064" i="2"/>
  <c r="J826" i="2"/>
  <c r="J566" i="2"/>
  <c r="J1796" i="2"/>
  <c r="J1386" i="2"/>
  <c r="J2053" i="2"/>
  <c r="J1498" i="2"/>
  <c r="J666" i="2"/>
  <c r="J2113" i="2"/>
  <c r="K1621" i="2"/>
  <c r="J2446" i="2"/>
  <c r="J2242" i="2"/>
  <c r="J2167" i="2"/>
  <c r="J2102" i="2"/>
  <c r="J1972" i="2"/>
  <c r="J1874" i="2"/>
  <c r="J1773" i="2"/>
  <c r="J1677" i="2"/>
  <c r="J1618" i="2"/>
  <c r="J1541" i="2"/>
  <c r="J1467" i="2"/>
  <c r="J1365" i="2"/>
  <c r="J1209" i="2"/>
  <c r="J1117" i="2"/>
  <c r="J1046" i="2"/>
  <c r="J963" i="2"/>
  <c r="J866" i="2"/>
  <c r="J797" i="2"/>
  <c r="J703" i="2"/>
  <c r="J635" i="2"/>
  <c r="J553" i="2"/>
  <c r="J447" i="2"/>
  <c r="K218" i="2"/>
  <c r="K1543" i="2"/>
  <c r="K2431" i="2"/>
  <c r="K818" i="2"/>
  <c r="K1796" i="2"/>
  <c r="J2136" i="2"/>
  <c r="K1658" i="2"/>
  <c r="K1217" i="2"/>
  <c r="K838" i="2"/>
  <c r="K1758" i="2"/>
  <c r="K1083" i="2"/>
  <c r="K864" i="2"/>
  <c r="K1452" i="2"/>
  <c r="K1176" i="2"/>
  <c r="K2338" i="2"/>
  <c r="K1331" i="2"/>
  <c r="K538" i="2"/>
  <c r="K2264" i="2"/>
  <c r="K757" i="2"/>
  <c r="K1847" i="2"/>
  <c r="K1253" i="2"/>
  <c r="K777" i="2"/>
  <c r="K425" i="2"/>
  <c r="K166" i="2"/>
  <c r="K2357" i="2"/>
  <c r="K2169" i="2"/>
  <c r="K1947" i="2"/>
  <c r="K1791" i="2"/>
  <c r="K1631" i="2"/>
  <c r="K1450" i="2"/>
  <c r="K1357" i="2"/>
  <c r="K1177" i="2"/>
  <c r="K1025" i="2"/>
  <c r="K758" i="2"/>
  <c r="J2257" i="2"/>
  <c r="K2440" i="2"/>
  <c r="J642" i="2"/>
  <c r="K1974" i="2"/>
  <c r="K1404" i="2"/>
  <c r="K73" i="2"/>
  <c r="K2089" i="2"/>
  <c r="J1621" i="2"/>
  <c r="J2433" i="2"/>
  <c r="K2192" i="2"/>
  <c r="K2138" i="2"/>
  <c r="K2042" i="2"/>
  <c r="K1933" i="2"/>
  <c r="K1828" i="2"/>
  <c r="K1725" i="2"/>
  <c r="K1652" i="2"/>
  <c r="K1607" i="2"/>
  <c r="K1518" i="2"/>
  <c r="K1403" i="2"/>
  <c r="K1303" i="2"/>
  <c r="K1152" i="2"/>
  <c r="K1067" i="2"/>
  <c r="K1039" i="2"/>
  <c r="K953" i="2"/>
  <c r="K833" i="2"/>
  <c r="K725" i="2"/>
  <c r="K661" i="2"/>
  <c r="K587" i="2"/>
  <c r="K485" i="2"/>
  <c r="K353" i="2"/>
  <c r="K298" i="2"/>
  <c r="K143" i="2"/>
  <c r="K21" i="2"/>
  <c r="K2387" i="2"/>
  <c r="K2329" i="2"/>
  <c r="K2179" i="2"/>
  <c r="K2094" i="2"/>
  <c r="K1955" i="2"/>
  <c r="K1850" i="2"/>
  <c r="K1754" i="2"/>
  <c r="K1663" i="2"/>
  <c r="K1513" i="2"/>
  <c r="K1436" i="2"/>
  <c r="K1327" i="2"/>
  <c r="K1231" i="2"/>
  <c r="K1104" i="2"/>
  <c r="K1058" i="2"/>
  <c r="K969" i="2"/>
  <c r="K837" i="2"/>
  <c r="K769" i="2"/>
  <c r="K627" i="2"/>
  <c r="K552" i="2"/>
  <c r="K507" i="2"/>
  <c r="K421" i="2"/>
  <c r="K348" i="2"/>
  <c r="K263" i="2"/>
  <c r="K150" i="2"/>
  <c r="K65" i="2"/>
  <c r="K2" i="2"/>
  <c r="K2381" i="2"/>
  <c r="K2259" i="2"/>
  <c r="K2149" i="2"/>
  <c r="K2088" i="2"/>
  <c r="K2029" i="2"/>
  <c r="K1883" i="2"/>
  <c r="K1702" i="2"/>
  <c r="K1533" i="2"/>
  <c r="K1434" i="2"/>
  <c r="K1310" i="2"/>
  <c r="K1202" i="2"/>
  <c r="K1130" i="2"/>
  <c r="K987" i="2"/>
  <c r="K940" i="2"/>
  <c r="K880" i="2"/>
  <c r="K734" i="2"/>
  <c r="K624" i="2"/>
  <c r="K561" i="2"/>
  <c r="K449" i="2"/>
  <c r="K375" i="2"/>
  <c r="K219" i="2"/>
  <c r="K108" i="2"/>
  <c r="K2396" i="2"/>
  <c r="K2224" i="2"/>
  <c r="K2000" i="2"/>
  <c r="K1605" i="2"/>
  <c r="J2428" i="2"/>
  <c r="J2185" i="2"/>
  <c r="J1892" i="2"/>
  <c r="J1162" i="2"/>
  <c r="J521" i="2"/>
  <c r="J2438" i="2"/>
  <c r="J1834" i="2"/>
  <c r="J1742" i="2"/>
  <c r="J1053" i="2"/>
  <c r="J415" i="2"/>
  <c r="J300" i="2"/>
  <c r="J79" i="2"/>
  <c r="J2203" i="2"/>
  <c r="J2100" i="2"/>
  <c r="J1490" i="2"/>
  <c r="J789" i="2"/>
  <c r="J634" i="2"/>
  <c r="J391" i="2"/>
  <c r="J2051" i="2"/>
  <c r="J1898" i="2"/>
  <c r="J947" i="2"/>
  <c r="J478" i="2"/>
  <c r="J378" i="2"/>
  <c r="J252" i="2"/>
  <c r="J111" i="2"/>
  <c r="J2436" i="2"/>
  <c r="J2225" i="2"/>
  <c r="J2014" i="2"/>
  <c r="J1857" i="2"/>
  <c r="J1626" i="2"/>
  <c r="J1396" i="2"/>
  <c r="J1106" i="2"/>
  <c r="J896" i="2"/>
  <c r="J733" i="2"/>
  <c r="J515" i="2"/>
  <c r="J413" i="2"/>
  <c r="J251" i="2"/>
  <c r="J31" i="2"/>
  <c r="J2432" i="2"/>
  <c r="J2322" i="2"/>
  <c r="J2234" i="2"/>
  <c r="J2142" i="2"/>
  <c r="J1988" i="2"/>
  <c r="J1936" i="2"/>
  <c r="J1843" i="2"/>
  <c r="J1762" i="2"/>
  <c r="J1688" i="2"/>
  <c r="J1594" i="2"/>
  <c r="J1536" i="2"/>
  <c r="J1430" i="2"/>
  <c r="J1395" i="2"/>
  <c r="K588" i="2"/>
  <c r="K2257" i="2"/>
  <c r="K1620" i="2"/>
  <c r="K924" i="2"/>
  <c r="K1608" i="2"/>
  <c r="K554" i="2"/>
  <c r="K984" i="2"/>
  <c r="K1316" i="2"/>
  <c r="K1910" i="2"/>
  <c r="K2398" i="2"/>
  <c r="K610" i="2"/>
  <c r="K982" i="2"/>
  <c r="K315" i="2"/>
  <c r="K2273" i="2"/>
  <c r="K1881" i="2"/>
  <c r="K1553" i="2"/>
  <c r="K1264" i="2"/>
  <c r="K874" i="2"/>
  <c r="J1620" i="2"/>
  <c r="J2448" i="2"/>
  <c r="K709" i="2"/>
  <c r="J1709" i="2"/>
  <c r="J2282" i="2"/>
  <c r="K2102" i="2"/>
  <c r="K1874" i="2"/>
  <c r="K1677" i="2"/>
  <c r="K1541" i="2"/>
  <c r="K1365" i="2"/>
  <c r="K1117" i="2"/>
  <c r="K963" i="2"/>
  <c r="K797" i="2"/>
  <c r="K635" i="2"/>
  <c r="K447" i="2"/>
  <c r="J298" i="2"/>
  <c r="K71" i="2"/>
  <c r="J2425" i="2"/>
  <c r="J2329" i="2"/>
  <c r="K2132" i="2"/>
  <c r="J2054" i="2"/>
  <c r="J1850" i="2"/>
  <c r="K1705" i="2"/>
  <c r="J1602" i="2"/>
  <c r="J1436" i="2"/>
  <c r="K1276" i="2"/>
  <c r="J1153" i="2"/>
  <c r="J1058" i="2"/>
  <c r="K881" i="2"/>
  <c r="J809" i="2"/>
  <c r="J627" i="2"/>
  <c r="K532" i="2"/>
  <c r="J462" i="2"/>
  <c r="J348" i="2"/>
  <c r="K205" i="2"/>
  <c r="J93" i="2"/>
  <c r="J2" i="2"/>
  <c r="K2343" i="2"/>
  <c r="J2216" i="2"/>
  <c r="J2088" i="2"/>
  <c r="K2011" i="2"/>
  <c r="J1760" i="2"/>
  <c r="J1533" i="2"/>
  <c r="K1363" i="2"/>
  <c r="J1296" i="2"/>
  <c r="J1130" i="2"/>
  <c r="K946" i="2"/>
  <c r="J909" i="2"/>
  <c r="J734" i="2"/>
  <c r="K609" i="2"/>
  <c r="J516" i="2"/>
  <c r="J375" i="2"/>
  <c r="K181" i="2"/>
  <c r="J40" i="2"/>
  <c r="J2224" i="2"/>
  <c r="K1932" i="2"/>
  <c r="K2428" i="2"/>
  <c r="K2163" i="2"/>
  <c r="J448" i="2"/>
  <c r="J1298" i="2"/>
  <c r="K2327" i="2"/>
  <c r="J1799" i="2"/>
  <c r="K1053" i="2"/>
  <c r="K312" i="2"/>
  <c r="J179" i="2"/>
  <c r="K2203" i="2"/>
  <c r="K1517" i="2"/>
  <c r="J1437" i="2"/>
  <c r="K996" i="2"/>
  <c r="K297" i="2"/>
  <c r="J2190" i="2"/>
  <c r="J1155" i="2"/>
  <c r="J1716" i="2"/>
  <c r="J264" i="2"/>
  <c r="J1135" i="2"/>
  <c r="J1312" i="2"/>
  <c r="J2153" i="2"/>
  <c r="J1665" i="2"/>
  <c r="J698" i="2"/>
  <c r="J9" i="2"/>
  <c r="J2139" i="2"/>
  <c r="J1756" i="2"/>
  <c r="J1423" i="2"/>
  <c r="J1137" i="2"/>
  <c r="J671" i="2"/>
  <c r="J2240" i="2"/>
  <c r="J1944" i="2"/>
  <c r="J35" i="2"/>
  <c r="J1534" i="2"/>
  <c r="J2192" i="2"/>
  <c r="J2042" i="2"/>
  <c r="J1828" i="2"/>
  <c r="J1652" i="2"/>
  <c r="J1518" i="2"/>
  <c r="J1303" i="2"/>
  <c r="J1067" i="2"/>
  <c r="J953" i="2"/>
  <c r="J725" i="2"/>
  <c r="J587" i="2"/>
  <c r="J353" i="2"/>
  <c r="K198" i="2"/>
  <c r="J71" i="2"/>
  <c r="J2387" i="2"/>
  <c r="K2236" i="2"/>
  <c r="J2132" i="2"/>
  <c r="J1955" i="2"/>
  <c r="K1798" i="2"/>
  <c r="J1705" i="2"/>
  <c r="J1513" i="2"/>
  <c r="K1373" i="2"/>
  <c r="J1276" i="2"/>
  <c r="J1104" i="2"/>
  <c r="K1020" i="2"/>
  <c r="J881" i="2"/>
  <c r="J769" i="2"/>
  <c r="K582" i="2"/>
  <c r="J532" i="2"/>
  <c r="J421" i="2"/>
  <c r="K286" i="2"/>
  <c r="J205" i="2"/>
  <c r="J65" i="2"/>
  <c r="K2415" i="2"/>
  <c r="J2343" i="2"/>
  <c r="J2149" i="2"/>
  <c r="K2063" i="2"/>
  <c r="J2011" i="2"/>
  <c r="J1702" i="2"/>
  <c r="K1483" i="2"/>
  <c r="J1363" i="2"/>
  <c r="J1202" i="2"/>
  <c r="K1024" i="2"/>
  <c r="J946" i="2"/>
  <c r="J880" i="2"/>
  <c r="K693" i="2"/>
  <c r="J609" i="2"/>
  <c r="J449" i="2"/>
  <c r="K340" i="2"/>
  <c r="J181" i="2"/>
  <c r="J2396" i="2"/>
  <c r="K2107" i="2"/>
  <c r="J1932" i="2"/>
  <c r="K2271" i="2"/>
  <c r="J2163" i="2"/>
  <c r="J2060" i="2"/>
  <c r="K2452" i="2"/>
  <c r="J2327" i="2"/>
  <c r="K1742" i="2"/>
  <c r="K1042" i="2"/>
  <c r="J312" i="2"/>
  <c r="K79" i="2"/>
  <c r="K2148" i="2"/>
  <c r="J1517" i="2"/>
  <c r="K789" i="2"/>
  <c r="K422" i="2"/>
  <c r="J368" i="2"/>
  <c r="K1898" i="2"/>
  <c r="K941" i="2"/>
  <c r="J427" i="2"/>
  <c r="K252" i="2"/>
  <c r="K44" i="2"/>
  <c r="J2306" i="2"/>
  <c r="K2014" i="2"/>
  <c r="K1683" i="2"/>
  <c r="J1582" i="2"/>
  <c r="K802" i="2"/>
  <c r="K117" i="2"/>
  <c r="K2176" i="2"/>
  <c r="K1810" i="2"/>
  <c r="J602" i="2"/>
  <c r="J1362" i="2"/>
  <c r="J514" i="2"/>
  <c r="J1061" i="2"/>
  <c r="J2321" i="2"/>
  <c r="J1578" i="2"/>
  <c r="J890" i="2"/>
  <c r="J594" i="2"/>
  <c r="J2089" i="2"/>
  <c r="J2138" i="2"/>
  <c r="J1725" i="2"/>
  <c r="J1403" i="2"/>
  <c r="J1039" i="2"/>
  <c r="J661" i="2"/>
  <c r="J311" i="2"/>
  <c r="K2425" i="2"/>
  <c r="J2179" i="2"/>
  <c r="J1891" i="2"/>
  <c r="K1602" i="2"/>
  <c r="J1327" i="2"/>
  <c r="J1080" i="2"/>
  <c r="K809" i="2"/>
  <c r="J552" i="2"/>
  <c r="J376" i="2"/>
  <c r="K93" i="2"/>
  <c r="J2381" i="2"/>
  <c r="J2109" i="2"/>
  <c r="K1760" i="2"/>
  <c r="J1434" i="2"/>
  <c r="J1174" i="2"/>
  <c r="K909" i="2"/>
  <c r="J624" i="2"/>
  <c r="J402" i="2"/>
  <c r="K40" i="2"/>
  <c r="J2000" i="2"/>
  <c r="K2185" i="2"/>
  <c r="J2219" i="2"/>
  <c r="K1799" i="2"/>
  <c r="K415" i="2"/>
  <c r="J22" i="2"/>
  <c r="K1437" i="2"/>
  <c r="J422" i="2"/>
  <c r="K2018" i="2"/>
  <c r="K947" i="2"/>
  <c r="K378" i="2"/>
  <c r="J192" i="2"/>
  <c r="K2306" i="2"/>
  <c r="K1949" i="2"/>
  <c r="K1626" i="2"/>
  <c r="J1326" i="2"/>
  <c r="K896" i="2"/>
  <c r="K657" i="2"/>
  <c r="J500" i="2"/>
  <c r="K251" i="2"/>
  <c r="K2464" i="2"/>
  <c r="J2364" i="2"/>
  <c r="K2234" i="2"/>
  <c r="K2075" i="2"/>
  <c r="J1957" i="2"/>
  <c r="K1843" i="2"/>
  <c r="K1728" i="2"/>
  <c r="J1645" i="2"/>
  <c r="K1536" i="2"/>
  <c r="K1414" i="2"/>
  <c r="J1360" i="2"/>
  <c r="J1305" i="2"/>
  <c r="J1186" i="2"/>
  <c r="J1091" i="2"/>
  <c r="J1026" i="2"/>
  <c r="J878" i="2"/>
  <c r="J791" i="2"/>
  <c r="J647" i="2"/>
  <c r="J551" i="2"/>
  <c r="J477" i="2"/>
  <c r="J394" i="2"/>
  <c r="J279" i="2"/>
  <c r="J172" i="2"/>
  <c r="J82" i="2"/>
  <c r="J2449" i="2"/>
  <c r="J2334" i="2"/>
  <c r="J2254" i="2"/>
  <c r="J2104" i="2"/>
  <c r="J1954" i="2"/>
  <c r="J1846" i="2"/>
  <c r="J1723" i="2"/>
  <c r="J1596" i="2"/>
  <c r="J1447" i="2"/>
  <c r="K1027" i="2"/>
  <c r="K1680" i="2"/>
  <c r="K2391" i="2"/>
  <c r="K894" i="2"/>
  <c r="K652" i="2"/>
  <c r="J2021" i="2"/>
  <c r="K1406" i="2"/>
  <c r="J632" i="2"/>
  <c r="K1526" i="2"/>
  <c r="K2446" i="2"/>
  <c r="K1972" i="2"/>
  <c r="K1618" i="2"/>
  <c r="K1209" i="2"/>
  <c r="K866" i="2"/>
  <c r="K553" i="2"/>
  <c r="J198" i="2"/>
  <c r="K2354" i="2"/>
  <c r="J2094" i="2"/>
  <c r="J1798" i="2"/>
  <c r="K1473" i="2"/>
  <c r="J1231" i="2"/>
  <c r="J1020" i="2"/>
  <c r="K691" i="2"/>
  <c r="J507" i="2"/>
  <c r="J286" i="2"/>
  <c r="K34" i="2"/>
  <c r="J2259" i="2"/>
  <c r="J2063" i="2"/>
  <c r="K1614" i="2"/>
  <c r="J1310" i="2"/>
  <c r="J1024" i="2"/>
  <c r="K806" i="2"/>
  <c r="J561" i="2"/>
  <c r="J340" i="2"/>
  <c r="J2297" i="2"/>
  <c r="J1605" i="2"/>
  <c r="J705" i="2"/>
  <c r="J2452" i="2"/>
  <c r="K1073" i="2"/>
  <c r="K300" i="2"/>
  <c r="J2148" i="2"/>
  <c r="K719" i="2"/>
  <c r="K391" i="2"/>
  <c r="J2018" i="2"/>
  <c r="J941" i="2"/>
  <c r="K352" i="2"/>
  <c r="K111" i="2"/>
  <c r="K2225" i="2"/>
  <c r="J1949" i="2"/>
  <c r="K1582" i="2"/>
  <c r="K1106" i="2"/>
  <c r="K834" i="2"/>
  <c r="J657" i="2"/>
  <c r="K413" i="2"/>
  <c r="K176" i="2"/>
  <c r="J2464" i="2"/>
  <c r="K2322" i="2"/>
  <c r="K2172" i="2"/>
  <c r="J2075" i="2"/>
  <c r="K1936" i="2"/>
  <c r="K1825" i="2"/>
  <c r="J1728" i="2"/>
  <c r="K1594" i="2"/>
  <c r="K1478" i="2"/>
  <c r="J1414" i="2"/>
  <c r="K1341" i="2"/>
  <c r="K1245" i="2"/>
  <c r="K1143" i="2"/>
  <c r="K1077" i="2"/>
  <c r="K939" i="2"/>
  <c r="K850" i="2"/>
  <c r="K726" i="2"/>
  <c r="K571" i="2"/>
  <c r="K520" i="2"/>
  <c r="K452" i="2"/>
  <c r="K294" i="2"/>
  <c r="K203" i="2"/>
  <c r="K127" i="2"/>
  <c r="K42" i="2"/>
  <c r="K2365" i="2"/>
  <c r="K2275" i="2"/>
  <c r="K2151" i="2"/>
  <c r="K2006" i="2"/>
  <c r="K1889" i="2"/>
  <c r="K1759" i="2"/>
  <c r="K1640" i="2"/>
  <c r="K1523" i="2"/>
  <c r="J1627" i="2"/>
  <c r="J1071" i="2"/>
  <c r="J2003" i="2"/>
  <c r="J637" i="2"/>
  <c r="J411" i="2"/>
  <c r="J1930" i="2"/>
  <c r="J1320" i="2"/>
  <c r="J2431" i="2"/>
  <c r="J750" i="2"/>
  <c r="K2282" i="2"/>
  <c r="J1933" i="2"/>
  <c r="J1607" i="2"/>
  <c r="J1152" i="2"/>
  <c r="J833" i="2"/>
  <c r="J485" i="2"/>
  <c r="J143" i="2"/>
  <c r="J2354" i="2"/>
  <c r="K2054" i="2"/>
  <c r="J1754" i="2"/>
  <c r="J1473" i="2"/>
  <c r="K1153" i="2"/>
  <c r="J969" i="2"/>
  <c r="J691" i="2"/>
  <c r="K462" i="2"/>
  <c r="J263" i="2"/>
  <c r="J34" i="2"/>
  <c r="K2216" i="2"/>
  <c r="J2029" i="2"/>
  <c r="J1614" i="2"/>
  <c r="K1296" i="2"/>
  <c r="J987" i="2"/>
  <c r="J806" i="2"/>
  <c r="K516" i="2"/>
  <c r="J219" i="2"/>
  <c r="K2297" i="2"/>
  <c r="J924" i="2"/>
  <c r="J1122" i="2"/>
  <c r="K2438" i="2"/>
  <c r="J1073" i="2"/>
  <c r="K179" i="2"/>
  <c r="K2100" i="2"/>
  <c r="J719" i="2"/>
  <c r="K368" i="2"/>
  <c r="K993" i="2"/>
  <c r="K478" i="2"/>
  <c r="J352" i="2"/>
  <c r="J44" i="2"/>
  <c r="K2133" i="2"/>
  <c r="K1857" i="2"/>
  <c r="K1396" i="2"/>
  <c r="K992" i="2"/>
  <c r="J834" i="2"/>
  <c r="K515" i="2"/>
  <c r="K351" i="2"/>
  <c r="J176" i="2"/>
  <c r="K2432" i="2"/>
  <c r="K2292" i="2"/>
  <c r="J2172" i="2"/>
  <c r="K1988" i="2"/>
  <c r="K1906" i="2"/>
  <c r="J1825" i="2"/>
  <c r="K1688" i="2"/>
  <c r="K1556" i="2"/>
  <c r="J1478" i="2"/>
  <c r="K1395" i="2"/>
  <c r="J1341" i="2"/>
  <c r="J1245" i="2"/>
  <c r="J1143" i="2"/>
  <c r="J1077" i="2"/>
  <c r="J939" i="2"/>
  <c r="J850" i="2"/>
  <c r="J726" i="2"/>
  <c r="J571" i="2"/>
  <c r="J520" i="2"/>
  <c r="J452" i="2"/>
  <c r="J294" i="2"/>
  <c r="J203" i="2"/>
  <c r="J127" i="2"/>
  <c r="J42" i="2"/>
  <c r="J2365" i="2"/>
  <c r="J2275" i="2"/>
  <c r="J2151" i="2"/>
  <c r="J2006" i="2"/>
  <c r="J1889" i="2"/>
  <c r="J1759" i="2"/>
  <c r="K958" i="2"/>
  <c r="K2463" i="2"/>
  <c r="K10" i="2"/>
  <c r="K1046" i="2"/>
  <c r="J2236" i="2"/>
  <c r="K1080" i="2"/>
  <c r="J150" i="2"/>
  <c r="J1483" i="2"/>
  <c r="K402" i="2"/>
  <c r="J464" i="2"/>
  <c r="K1490" i="2"/>
  <c r="K427" i="2"/>
  <c r="J1683" i="2"/>
  <c r="K500" i="2"/>
  <c r="J2292" i="2"/>
  <c r="K1762" i="2"/>
  <c r="K1360" i="2"/>
  <c r="K1026" i="2"/>
  <c r="K551" i="2"/>
  <c r="K172" i="2"/>
  <c r="K2254" i="2"/>
  <c r="K1723" i="2"/>
  <c r="K1447" i="2"/>
  <c r="J1381" i="2"/>
  <c r="J1295" i="2"/>
  <c r="J1197" i="2"/>
  <c r="J995" i="2"/>
  <c r="J895" i="2"/>
  <c r="J772" i="2"/>
  <c r="J592" i="2"/>
  <c r="J484" i="2"/>
  <c r="J374" i="2"/>
  <c r="J248" i="2"/>
  <c r="J98" i="2"/>
  <c r="J2417" i="2"/>
  <c r="J2319" i="2"/>
  <c r="J2195" i="2"/>
  <c r="J2030" i="2"/>
  <c r="J1840" i="2"/>
  <c r="J1717" i="2"/>
  <c r="J1613" i="2"/>
  <c r="J1531" i="2"/>
  <c r="J1419" i="2"/>
  <c r="J1275" i="2"/>
  <c r="J1229" i="2"/>
  <c r="J1161" i="2"/>
  <c r="J1123" i="2"/>
  <c r="J1055" i="2"/>
  <c r="J925" i="2"/>
  <c r="J863" i="2"/>
  <c r="J812" i="2"/>
  <c r="J702" i="2"/>
  <c r="J591" i="2"/>
  <c r="J399" i="2"/>
  <c r="J278" i="2"/>
  <c r="J247" i="2"/>
  <c r="J169" i="2"/>
  <c r="J61" i="2"/>
  <c r="J2328" i="2"/>
  <c r="J2181" i="2"/>
  <c r="J2049" i="2"/>
  <c r="J1752" i="2"/>
  <c r="J1508" i="2"/>
  <c r="J917" i="2"/>
  <c r="J743" i="2"/>
  <c r="J600" i="2"/>
  <c r="J381" i="2"/>
  <c r="J240" i="2"/>
  <c r="J2392" i="2"/>
  <c r="J2157" i="2"/>
  <c r="J1916" i="2"/>
  <c r="J1664" i="2"/>
  <c r="J1810" i="2"/>
  <c r="J1027" i="2"/>
  <c r="J518" i="2"/>
  <c r="J419" i="2"/>
  <c r="J291" i="2"/>
  <c r="J197" i="2"/>
  <c r="J115" i="2"/>
  <c r="J24" i="2"/>
  <c r="J2359" i="2"/>
  <c r="J2270" i="2"/>
  <c r="J2118" i="2"/>
  <c r="J1996" i="2"/>
  <c r="J1888" i="2"/>
  <c r="J1739" i="2"/>
  <c r="J1616" i="2"/>
  <c r="J1500" i="2"/>
  <c r="J1387" i="2"/>
  <c r="J1340" i="2"/>
  <c r="J1232" i="2"/>
  <c r="J1028" i="2"/>
  <c r="J943" i="2"/>
  <c r="J805" i="2"/>
  <c r="J655" i="2"/>
  <c r="J517" i="2"/>
  <c r="J433" i="2"/>
  <c r="J262" i="2"/>
  <c r="J149" i="2"/>
  <c r="J2430" i="2"/>
  <c r="J2350" i="2"/>
  <c r="J2244" i="2"/>
  <c r="J2099" i="2"/>
  <c r="J1869" i="2"/>
  <c r="J1735" i="2"/>
  <c r="J1669" i="2"/>
  <c r="J1571" i="2"/>
  <c r="J1449" i="2"/>
  <c r="J1378" i="2"/>
  <c r="J1257" i="2"/>
  <c r="J1189" i="2"/>
  <c r="J1129" i="2"/>
  <c r="J1096" i="2"/>
  <c r="J1012" i="2"/>
  <c r="J872" i="2"/>
  <c r="J830" i="2"/>
  <c r="J754" i="2"/>
  <c r="J663" i="2"/>
  <c r="J432" i="2"/>
  <c r="J317" i="2"/>
  <c r="J261" i="2"/>
  <c r="J210" i="2"/>
  <c r="J99" i="2"/>
  <c r="J2455" i="2"/>
  <c r="J2232" i="2"/>
  <c r="J2126" i="2"/>
  <c r="J1878" i="2"/>
  <c r="J1659" i="2"/>
  <c r="J1339" i="2"/>
  <c r="J861" i="2"/>
  <c r="J638" i="2"/>
  <c r="J457" i="2"/>
  <c r="J290" i="2"/>
  <c r="J2458" i="2"/>
  <c r="J2183" i="2"/>
  <c r="J2023" i="2"/>
  <c r="J1818" i="2"/>
  <c r="J1482" i="2"/>
  <c r="J1242" i="2"/>
  <c r="J1069" i="2"/>
  <c r="J877" i="2"/>
  <c r="J701" i="2"/>
  <c r="J549" i="2"/>
  <c r="J237" i="2"/>
  <c r="J2445" i="2"/>
  <c r="J2370" i="2"/>
  <c r="J2288" i="2"/>
  <c r="J2205" i="2"/>
  <c r="J2108" i="2"/>
  <c r="J1985" i="2"/>
  <c r="J1863" i="2"/>
  <c r="J1692" i="2"/>
  <c r="J1510" i="2"/>
  <c r="J1351" i="2"/>
  <c r="J1254" i="2"/>
  <c r="J1114" i="2"/>
  <c r="J979" i="2"/>
  <c r="J827" i="2"/>
  <c r="J618" i="2"/>
  <c r="J441" i="2"/>
  <c r="J174" i="2"/>
  <c r="J92" i="2"/>
  <c r="J2389" i="2"/>
  <c r="J2316" i="2"/>
  <c r="J2269" i="2"/>
  <c r="J2177" i="2"/>
  <c r="J2078" i="2"/>
  <c r="J1989" i="2"/>
  <c r="J1915" i="2"/>
  <c r="J1821" i="2"/>
  <c r="K211" i="2"/>
  <c r="J1722" i="2"/>
  <c r="K2167" i="2"/>
  <c r="K703" i="2"/>
  <c r="K1891" i="2"/>
  <c r="J837" i="2"/>
  <c r="J2415" i="2"/>
  <c r="K1174" i="2"/>
  <c r="J108" i="2"/>
  <c r="K1834" i="2"/>
  <c r="K634" i="2"/>
  <c r="K192" i="2"/>
  <c r="K1326" i="2"/>
  <c r="J351" i="2"/>
  <c r="K2142" i="2"/>
  <c r="K1645" i="2"/>
  <c r="K1305" i="2"/>
  <c r="K878" i="2"/>
  <c r="K477" i="2"/>
  <c r="K82" i="2"/>
  <c r="K2104" i="2"/>
  <c r="J1640" i="2"/>
  <c r="K1420" i="2"/>
  <c r="K1355" i="2"/>
  <c r="K1236" i="2"/>
  <c r="K1128" i="2"/>
  <c r="K949" i="2"/>
  <c r="K820" i="2"/>
  <c r="K704" i="2"/>
  <c r="K534" i="2"/>
  <c r="K439" i="2"/>
  <c r="K270" i="2"/>
  <c r="K163" i="2"/>
  <c r="K4" i="2"/>
  <c r="K2373" i="2"/>
  <c r="K2255" i="2"/>
  <c r="K2137" i="2"/>
  <c r="K1896" i="2"/>
  <c r="K1738" i="2"/>
  <c r="K1670" i="2"/>
  <c r="K1577" i="2"/>
  <c r="K1451" i="2"/>
  <c r="K1393" i="2"/>
  <c r="K1263" i="2"/>
  <c r="K1199" i="2"/>
  <c r="K1133" i="2"/>
  <c r="K1097" i="2"/>
  <c r="K1014" i="2"/>
  <c r="K875" i="2"/>
  <c r="K839" i="2"/>
  <c r="K760" i="2"/>
  <c r="K664" i="2"/>
  <c r="K480" i="2"/>
  <c r="K324" i="2"/>
  <c r="K268" i="2"/>
  <c r="K243" i="2"/>
  <c r="K107" i="2"/>
  <c r="K12" i="2"/>
  <c r="K2248" i="2"/>
  <c r="K2130" i="2"/>
  <c r="K1908" i="2"/>
  <c r="K1668" i="2"/>
  <c r="K1388" i="2"/>
  <c r="K884" i="2"/>
  <c r="K677" i="2"/>
  <c r="K476" i="2"/>
  <c r="K306" i="2"/>
  <c r="K141" i="2"/>
  <c r="K2246" i="2"/>
  <c r="K2103" i="2"/>
  <c r="K1845" i="2"/>
  <c r="J1684" i="2"/>
  <c r="J1034" i="2"/>
  <c r="K542" i="2"/>
  <c r="K475" i="2"/>
  <c r="K363" i="2"/>
  <c r="J275" i="2"/>
  <c r="K155" i="2"/>
  <c r="K67" i="2"/>
  <c r="K2407" i="2"/>
  <c r="K2303" i="2"/>
  <c r="K2223" i="2"/>
  <c r="K2090" i="2"/>
  <c r="K1951" i="2"/>
  <c r="K1823" i="2"/>
  <c r="K1700" i="2"/>
  <c r="K1568" i="2"/>
  <c r="K1435" i="2"/>
  <c r="J1370" i="2"/>
  <c r="K1289" i="2"/>
  <c r="K1167" i="2"/>
  <c r="K972" i="2"/>
  <c r="J869" i="2"/>
  <c r="K763" i="2"/>
  <c r="K589" i="2"/>
  <c r="K474" i="2"/>
  <c r="K342" i="2"/>
  <c r="K217" i="2"/>
  <c r="K89" i="2"/>
  <c r="K2401" i="2"/>
  <c r="K2312" i="2"/>
  <c r="K2194" i="2"/>
  <c r="K1950" i="2"/>
  <c r="K1837" i="2"/>
  <c r="J1706" i="2"/>
  <c r="K1606" i="2"/>
  <c r="K1515" i="2"/>
  <c r="K1417" i="2"/>
  <c r="J1271" i="2"/>
  <c r="K1223" i="2"/>
  <c r="K1159" i="2"/>
  <c r="K1112" i="2"/>
  <c r="K1048" i="2"/>
  <c r="K902" i="2"/>
  <c r="K860" i="2"/>
  <c r="K786" i="2"/>
  <c r="K684" i="2"/>
  <c r="K583" i="2"/>
  <c r="K377" i="2"/>
  <c r="K276" i="2"/>
  <c r="J246" i="2"/>
  <c r="K152" i="2"/>
  <c r="K38" i="2"/>
  <c r="K2305" i="2"/>
  <c r="J2166" i="2"/>
  <c r="K2015" i="2"/>
  <c r="K1740" i="2"/>
  <c r="K1445" i="2"/>
  <c r="K912" i="2"/>
  <c r="K738" i="2"/>
  <c r="K574" i="2"/>
  <c r="K367" i="2"/>
  <c r="K202" i="2"/>
  <c r="K2342" i="2"/>
  <c r="K2152" i="2"/>
  <c r="K1900" i="2"/>
  <c r="K1600" i="2"/>
  <c r="K1427" i="2"/>
  <c r="K1158" i="2"/>
  <c r="K1000" i="2"/>
  <c r="K810" i="2"/>
  <c r="K650" i="2"/>
  <c r="K346" i="2"/>
  <c r="K56" i="2"/>
  <c r="K2405" i="2"/>
  <c r="K2323" i="2"/>
  <c r="K2218" i="2"/>
  <c r="K2155" i="2"/>
  <c r="K2032" i="2"/>
  <c r="K1961" i="2"/>
  <c r="K1789" i="2"/>
  <c r="K1567" i="2"/>
  <c r="K1466" i="2"/>
  <c r="K1286" i="2"/>
  <c r="K1185" i="2"/>
  <c r="K1059" i="2"/>
  <c r="K911" i="2"/>
  <c r="K662" i="2"/>
  <c r="K530" i="2"/>
  <c r="K383" i="2"/>
  <c r="K126" i="2"/>
  <c r="K2459" i="2"/>
  <c r="K2360" i="2"/>
  <c r="K2289" i="2"/>
  <c r="K2247" i="2"/>
  <c r="K2117" i="2"/>
  <c r="K2033" i="2"/>
  <c r="K1959" i="2"/>
  <c r="K1868" i="2"/>
  <c r="K1806" i="2"/>
  <c r="K1741" i="2"/>
  <c r="K1239" i="2"/>
  <c r="K1090" i="2"/>
  <c r="K1773" i="2"/>
  <c r="K311" i="2"/>
  <c r="J1663" i="2"/>
  <c r="J582" i="2"/>
  <c r="K2109" i="2"/>
  <c r="J940" i="2"/>
  <c r="J2107" i="2"/>
  <c r="J1042" i="2"/>
  <c r="K2051" i="2"/>
  <c r="K2436" i="2"/>
  <c r="J992" i="2"/>
  <c r="K31" i="2"/>
  <c r="K1957" i="2"/>
  <c r="J1556" i="2"/>
  <c r="K1186" i="2"/>
  <c r="K791" i="2"/>
  <c r="K394" i="2"/>
  <c r="K2449" i="2"/>
  <c r="K1954" i="2"/>
  <c r="K1596" i="2"/>
  <c r="J1420" i="2"/>
  <c r="J1355" i="2"/>
  <c r="J1236" i="2"/>
  <c r="J1128" i="2"/>
  <c r="J949" i="2"/>
  <c r="J820" i="2"/>
  <c r="J704" i="2"/>
  <c r="J534" i="2"/>
  <c r="J439" i="2"/>
  <c r="J270" i="2"/>
  <c r="J163" i="2"/>
  <c r="J4" i="2"/>
  <c r="J2373" i="2"/>
  <c r="J2255" i="2"/>
  <c r="J2137" i="2"/>
  <c r="J1896" i="2"/>
  <c r="J1738" i="2"/>
  <c r="J1670" i="2"/>
  <c r="J1577" i="2"/>
  <c r="J1451" i="2"/>
  <c r="J1393" i="2"/>
  <c r="J1263" i="2"/>
  <c r="J1199" i="2"/>
  <c r="J1133" i="2"/>
  <c r="J1097" i="2"/>
  <c r="J1014" i="2"/>
  <c r="J875" i="2"/>
  <c r="J839" i="2"/>
  <c r="J760" i="2"/>
  <c r="J664" i="2"/>
  <c r="J480" i="2"/>
  <c r="J324" i="2"/>
  <c r="J268" i="2"/>
  <c r="J243" i="2"/>
  <c r="J107" i="2"/>
  <c r="J12" i="2"/>
  <c r="J2248" i="2"/>
  <c r="J2130" i="2"/>
  <c r="J1908" i="2"/>
  <c r="J1668" i="2"/>
  <c r="J1388" i="2"/>
  <c r="J884" i="2"/>
  <c r="J677" i="2"/>
  <c r="J476" i="2"/>
  <c r="J306" i="2"/>
  <c r="J141" i="2"/>
  <c r="J2246" i="2"/>
  <c r="J2103" i="2"/>
  <c r="J1845" i="2"/>
  <c r="J996" i="2"/>
  <c r="J297" i="2"/>
  <c r="J542" i="2"/>
  <c r="J475" i="2"/>
  <c r="J363" i="2"/>
  <c r="K275" i="2"/>
  <c r="J155" i="2"/>
  <c r="J67" i="2"/>
  <c r="J2407" i="2"/>
  <c r="J2303" i="2"/>
  <c r="J2223" i="2"/>
  <c r="J2090" i="2"/>
  <c r="J1951" i="2"/>
  <c r="J1823" i="2"/>
  <c r="J1700" i="2"/>
  <c r="J1568" i="2"/>
  <c r="J1435" i="2"/>
  <c r="K1370" i="2"/>
  <c r="J1289" i="2"/>
  <c r="J1167" i="2"/>
  <c r="J972" i="2"/>
  <c r="K869" i="2"/>
  <c r="J763" i="2"/>
  <c r="J589" i="2"/>
  <c r="J474" i="2"/>
  <c r="J342" i="2"/>
  <c r="J217" i="2"/>
  <c r="J89" i="2"/>
  <c r="J2401" i="2"/>
  <c r="J2312" i="2"/>
  <c r="J2194" i="2"/>
  <c r="J1950" i="2"/>
  <c r="J1837" i="2"/>
  <c r="K1706" i="2"/>
  <c r="J1606" i="2"/>
  <c r="J1515" i="2"/>
  <c r="J1417" i="2"/>
  <c r="K1271" i="2"/>
  <c r="J1223" i="2"/>
  <c r="J1159" i="2"/>
  <c r="J1112" i="2"/>
  <c r="J1048" i="2"/>
  <c r="J902" i="2"/>
  <c r="J860" i="2"/>
  <c r="J786" i="2"/>
  <c r="J684" i="2"/>
  <c r="J583" i="2"/>
  <c r="J377" i="2"/>
  <c r="J276" i="2"/>
  <c r="K246" i="2"/>
  <c r="J152" i="2"/>
  <c r="J38" i="2"/>
  <c r="J2305" i="2"/>
  <c r="K2166" i="2"/>
  <c r="J2015" i="2"/>
  <c r="J1740" i="2"/>
  <c r="J1445" i="2"/>
  <c r="J912" i="2"/>
  <c r="J738" i="2"/>
  <c r="J574" i="2"/>
  <c r="J367" i="2"/>
  <c r="J202" i="2"/>
  <c r="J2342" i="2"/>
  <c r="J2152" i="2"/>
  <c r="J1900" i="2"/>
  <c r="J1600" i="2"/>
  <c r="J1427" i="2"/>
  <c r="J1158" i="2"/>
  <c r="J1000" i="2"/>
  <c r="J810" i="2"/>
  <c r="J650" i="2"/>
  <c r="J346" i="2"/>
  <c r="J56" i="2"/>
  <c r="J2405" i="2"/>
  <c r="J2323" i="2"/>
  <c r="J2218" i="2"/>
  <c r="J2155" i="2"/>
  <c r="J2032" i="2"/>
  <c r="J1961" i="2"/>
  <c r="J1789" i="2"/>
  <c r="J1567" i="2"/>
  <c r="J1466" i="2"/>
  <c r="J1286" i="2"/>
  <c r="J1185" i="2"/>
  <c r="J1059" i="2"/>
  <c r="J911" i="2"/>
  <c r="J662" i="2"/>
  <c r="J530" i="2"/>
  <c r="J383" i="2"/>
  <c r="J126" i="2"/>
  <c r="J2459" i="2"/>
  <c r="J2360" i="2"/>
  <c r="J2289" i="2"/>
  <c r="J2247" i="2"/>
  <c r="J2117" i="2"/>
  <c r="J2033" i="2"/>
  <c r="J1959" i="2"/>
  <c r="J1868" i="2"/>
  <c r="J1806" i="2"/>
  <c r="J1566" i="2"/>
  <c r="J1373" i="2"/>
  <c r="J2271" i="2"/>
  <c r="K733" i="2"/>
  <c r="K1091" i="2"/>
  <c r="K1846" i="2"/>
  <c r="K1197" i="2"/>
  <c r="K592" i="2"/>
  <c r="K98" i="2"/>
  <c r="K2030" i="2"/>
  <c r="K1531" i="2"/>
  <c r="K1161" i="2"/>
  <c r="K863" i="2"/>
  <c r="K399" i="2"/>
  <c r="K61" i="2"/>
  <c r="K1752" i="2"/>
  <c r="K600" i="2"/>
  <c r="K2157" i="2"/>
  <c r="J2069" i="2"/>
  <c r="K197" i="2"/>
  <c r="K2270" i="2"/>
  <c r="K1739" i="2"/>
  <c r="K1340" i="2"/>
  <c r="K805" i="2"/>
  <c r="K262" i="2"/>
  <c r="K2244" i="2"/>
  <c r="K1669" i="2"/>
  <c r="K1257" i="2"/>
  <c r="K1012" i="2"/>
  <c r="K663" i="2"/>
  <c r="K210" i="2"/>
  <c r="K2126" i="2"/>
  <c r="K861" i="2"/>
  <c r="K2458" i="2"/>
  <c r="K1482" i="2"/>
  <c r="K701" i="2"/>
  <c r="K2370" i="2"/>
  <c r="K1985" i="2"/>
  <c r="K1351" i="2"/>
  <c r="K827" i="2"/>
  <c r="K92" i="2"/>
  <c r="K2177" i="2"/>
  <c r="K1821" i="2"/>
  <c r="K1694" i="2"/>
  <c r="K1624" i="2"/>
  <c r="K1572" i="2"/>
  <c r="K1497" i="2"/>
  <c r="K1448" i="2"/>
  <c r="K1361" i="2"/>
  <c r="K1280" i="2"/>
  <c r="K1228" i="2"/>
  <c r="K1131" i="2"/>
  <c r="K1040" i="2"/>
  <c r="K951" i="2"/>
  <c r="K822" i="2"/>
  <c r="K741" i="2"/>
  <c r="K699" i="2"/>
  <c r="K644" i="2"/>
  <c r="K575" i="2"/>
  <c r="K488" i="2"/>
  <c r="K355" i="2"/>
  <c r="K272" i="2"/>
  <c r="K193" i="2"/>
  <c r="K80" i="2"/>
  <c r="K11" i="2"/>
  <c r="K2352" i="2"/>
  <c r="K2186" i="2"/>
  <c r="K2022" i="2"/>
  <c r="K1927" i="2"/>
  <c r="K1778" i="2"/>
  <c r="K1711" i="2"/>
  <c r="K1581" i="2"/>
  <c r="K1481" i="2"/>
  <c r="K1338" i="2"/>
  <c r="K1244" i="2"/>
  <c r="K1180" i="2"/>
  <c r="K1015" i="2"/>
  <c r="K950" i="2"/>
  <c r="K845" i="2"/>
  <c r="K724" i="2"/>
  <c r="K608" i="2"/>
  <c r="K523" i="2"/>
  <c r="K414" i="2"/>
  <c r="K325" i="2"/>
  <c r="K229" i="2"/>
  <c r="K194" i="2"/>
  <c r="K136" i="2"/>
  <c r="K43" i="2"/>
  <c r="K2231" i="2"/>
  <c r="K1870" i="2"/>
  <c r="K1641" i="2"/>
  <c r="K1256" i="2"/>
  <c r="K1013" i="2"/>
  <c r="K730" i="2"/>
  <c r="K287" i="2"/>
  <c r="K2447" i="2"/>
  <c r="K2212" i="2"/>
  <c r="K2080" i="2"/>
  <c r="K1987" i="2"/>
  <c r="K1880" i="2"/>
  <c r="K1708" i="2"/>
  <c r="K1547" i="2"/>
  <c r="K1375" i="2"/>
  <c r="K1164" i="2"/>
  <c r="K934" i="2"/>
  <c r="K601" i="2"/>
  <c r="K482" i="2"/>
  <c r="K331" i="2"/>
  <c r="K144" i="2"/>
  <c r="K2462" i="2"/>
  <c r="K2299" i="2"/>
  <c r="K2180" i="2"/>
  <c r="K2057" i="2"/>
  <c r="K1963" i="2"/>
  <c r="K1830" i="2"/>
  <c r="K1546" i="2"/>
  <c r="K1330" i="2"/>
  <c r="K1154" i="2"/>
  <c r="K910" i="2"/>
  <c r="K675" i="2"/>
  <c r="K512" i="2"/>
  <c r="K303" i="2"/>
  <c r="K45" i="2"/>
  <c r="K1786" i="2"/>
  <c r="K382" i="2"/>
  <c r="K1994" i="2"/>
  <c r="K1579" i="2"/>
  <c r="K985" i="2"/>
  <c r="K696" i="2"/>
  <c r="K132" i="2"/>
  <c r="K2385" i="2"/>
  <c r="K2238" i="2"/>
  <c r="K2027" i="2"/>
  <c r="K1860" i="2"/>
  <c r="K1784" i="2"/>
  <c r="K1639" i="2"/>
  <c r="K1501" i="2"/>
  <c r="K1252" i="2"/>
  <c r="K1113" i="2"/>
  <c r="K1001" i="2"/>
  <c r="K801" i="2"/>
  <c r="K710" i="2"/>
  <c r="K540" i="2"/>
  <c r="K440" i="2"/>
  <c r="K319" i="2"/>
  <c r="K129" i="2"/>
  <c r="K57" i="2"/>
  <c r="K2013" i="2"/>
  <c r="K1925" i="2"/>
  <c r="K1815" i="2"/>
  <c r="K1707" i="2"/>
  <c r="K1650" i="2"/>
  <c r="K1588" i="2"/>
  <c r="K1514" i="2"/>
  <c r="K1399" i="2"/>
  <c r="K1248" i="2"/>
  <c r="K1139" i="2"/>
  <c r="K1060" i="2"/>
  <c r="K1030" i="2"/>
  <c r="K920" i="2"/>
  <c r="K824" i="2"/>
  <c r="K718" i="2"/>
  <c r="K656" i="2"/>
  <c r="K585" i="2"/>
  <c r="K472" i="2"/>
  <c r="K349" i="2"/>
  <c r="K292" i="2"/>
  <c r="K138" i="2"/>
  <c r="K2444" i="2"/>
  <c r="K2379" i="2"/>
  <c r="K2320" i="2"/>
  <c r="J2170" i="2"/>
  <c r="K2081" i="2"/>
  <c r="K1939" i="2"/>
  <c r="K1838" i="2"/>
  <c r="J1737" i="2"/>
  <c r="K1632" i="2"/>
  <c r="K1495" i="2"/>
  <c r="K1421" i="2"/>
  <c r="K1318" i="2"/>
  <c r="K1230" i="2"/>
  <c r="K1100" i="2"/>
  <c r="K1050" i="2"/>
  <c r="K952" i="2"/>
  <c r="K829" i="2"/>
  <c r="K762" i="2"/>
  <c r="K623" i="2"/>
  <c r="J547" i="2"/>
  <c r="K489" i="2"/>
  <c r="K409" i="2"/>
  <c r="K344" i="2"/>
  <c r="J220" i="2"/>
  <c r="K123" i="2"/>
  <c r="K49" i="2"/>
  <c r="K2461" i="2"/>
  <c r="K2376" i="2"/>
  <c r="K2235" i="2"/>
  <c r="K2135" i="2"/>
  <c r="K2087" i="2"/>
  <c r="K2028" i="2"/>
  <c r="K1873" i="2"/>
  <c r="K1696" i="2"/>
  <c r="K1524" i="2"/>
  <c r="K1413" i="2"/>
  <c r="K1309" i="2"/>
  <c r="K1198" i="2"/>
  <c r="K1115" i="2"/>
  <c r="K981" i="2"/>
  <c r="K929" i="2"/>
  <c r="K856" i="2"/>
  <c r="K711" i="2"/>
  <c r="K619" i="2"/>
  <c r="K545" i="2"/>
  <c r="K437" i="2"/>
  <c r="K2439" i="2"/>
  <c r="K2260" i="2"/>
  <c r="K2175" i="2"/>
  <c r="K2127" i="2"/>
  <c r="K1977" i="2"/>
  <c r="K1913" i="2"/>
  <c r="K1803" i="2"/>
  <c r="K1704" i="2"/>
  <c r="K1635" i="2"/>
  <c r="K1552" i="2"/>
  <c r="K1511" i="2"/>
  <c r="K1389" i="2"/>
  <c r="K1221" i="2"/>
  <c r="K1125" i="2"/>
  <c r="K1054" i="2"/>
  <c r="K1005" i="2"/>
  <c r="K907" i="2"/>
  <c r="K821" i="2"/>
  <c r="K714" i="2"/>
  <c r="K646" i="2"/>
  <c r="K567" i="2"/>
  <c r="K450" i="2"/>
  <c r="K345" i="2"/>
  <c r="K204" i="2"/>
  <c r="K137" i="2"/>
  <c r="K2441" i="2"/>
  <c r="K2380" i="2"/>
  <c r="K2309" i="2"/>
  <c r="K2150" i="2"/>
  <c r="K2061" i="2"/>
  <c r="K1923" i="2"/>
  <c r="K1826" i="2"/>
  <c r="K1731" i="2"/>
  <c r="K1619" i="2"/>
  <c r="K1491" i="2"/>
  <c r="K1409" i="2"/>
  <c r="K1317" i="2"/>
  <c r="K1181" i="2"/>
  <c r="K1098" i="2"/>
  <c r="K1037" i="2"/>
  <c r="K922" i="2"/>
  <c r="K823" i="2"/>
  <c r="K728" i="2"/>
  <c r="K605" i="2"/>
  <c r="K548" i="2"/>
  <c r="K473" i="2"/>
  <c r="K405" i="2"/>
  <c r="K322" i="2"/>
  <c r="K212" i="2"/>
  <c r="K122" i="2"/>
  <c r="K48" i="2"/>
  <c r="K2460" i="2"/>
  <c r="K2374" i="2"/>
  <c r="K2226" i="2"/>
  <c r="K2131" i="2"/>
  <c r="K2071" i="2"/>
  <c r="K2025" i="2"/>
  <c r="K1824" i="2"/>
  <c r="K1622" i="2"/>
  <c r="K1521" i="2"/>
  <c r="K1379" i="2"/>
  <c r="K1308" i="2"/>
  <c r="K1190" i="2"/>
  <c r="K1088" i="2"/>
  <c r="K965" i="2"/>
  <c r="K926" i="2"/>
  <c r="K841" i="2"/>
  <c r="K706" i="2"/>
  <c r="K615" i="2"/>
  <c r="K527" i="2"/>
  <c r="K436" i="2"/>
  <c r="K364" i="2"/>
  <c r="K209" i="2"/>
  <c r="K63" i="2"/>
  <c r="K2330" i="2"/>
  <c r="K2220" i="2"/>
  <c r="K1962" i="2"/>
  <c r="K1727" i="2"/>
  <c r="K1584" i="2"/>
  <c r="K1347" i="2"/>
  <c r="K1023" i="2"/>
  <c r="K868" i="2"/>
  <c r="K669" i="2"/>
  <c r="K504" i="2"/>
  <c r="K389" i="2"/>
  <c r="K180" i="2"/>
  <c r="K2471" i="2"/>
  <c r="K2383" i="2"/>
  <c r="K2313" i="2"/>
  <c r="K2182" i="2"/>
  <c r="K2093" i="2"/>
  <c r="K1970" i="2"/>
  <c r="K1920" i="2"/>
  <c r="K1832" i="2"/>
  <c r="K1743" i="2"/>
  <c r="K1657" i="2"/>
  <c r="K1573" i="2"/>
  <c r="K1487" i="2"/>
  <c r="K1415" i="2"/>
  <c r="K1372" i="2"/>
  <c r="K1313" i="2"/>
  <c r="K1213" i="2"/>
  <c r="K1107" i="2"/>
  <c r="K1032" i="2"/>
  <c r="K883" i="2"/>
  <c r="K792" i="2"/>
  <c r="K654" i="2"/>
  <c r="K555" i="2"/>
  <c r="K501" i="2"/>
  <c r="K404" i="2"/>
  <c r="K280" i="2"/>
  <c r="K178" i="2"/>
  <c r="K90" i="2"/>
  <c r="K2466" i="2"/>
  <c r="K2355" i="2"/>
  <c r="K2256" i="2"/>
  <c r="K2105" i="2"/>
  <c r="K1979" i="2"/>
  <c r="K1879" i="2"/>
  <c r="K1730" i="2"/>
  <c r="K1599" i="2"/>
  <c r="K1459" i="2"/>
  <c r="K1383" i="2"/>
  <c r="K1306" i="2"/>
  <c r="K1207" i="2"/>
  <c r="K999" i="2"/>
  <c r="K2128" i="2"/>
  <c r="K376" i="2"/>
  <c r="K22" i="2"/>
  <c r="K2364" i="2"/>
  <c r="K647" i="2"/>
  <c r="J1523" i="2"/>
  <c r="K995" i="2"/>
  <c r="K484" i="2"/>
  <c r="K2417" i="2"/>
  <c r="K1840" i="2"/>
  <c r="K1419" i="2"/>
  <c r="K1123" i="2"/>
  <c r="K812" i="2"/>
  <c r="K278" i="2"/>
  <c r="K2328" i="2"/>
  <c r="K1508" i="2"/>
  <c r="K381" i="2"/>
  <c r="K1916" i="2"/>
  <c r="K518" i="2"/>
  <c r="K115" i="2"/>
  <c r="K2118" i="2"/>
  <c r="K1616" i="2"/>
  <c r="K1232" i="2"/>
  <c r="K655" i="2"/>
  <c r="K149" i="2"/>
  <c r="K2099" i="2"/>
  <c r="K1571" i="2"/>
  <c r="K1189" i="2"/>
  <c r="K872" i="2"/>
  <c r="K432" i="2"/>
  <c r="K99" i="2"/>
  <c r="K1878" i="2"/>
  <c r="K638" i="2"/>
  <c r="K2183" i="2"/>
  <c r="K1242" i="2"/>
  <c r="K549" i="2"/>
  <c r="K2288" i="2"/>
  <c r="K1863" i="2"/>
  <c r="K1254" i="2"/>
  <c r="K618" i="2"/>
  <c r="K2389" i="2"/>
  <c r="K2078" i="2"/>
  <c r="K1772" i="2"/>
  <c r="J1694" i="2"/>
  <c r="J1624" i="2"/>
  <c r="J1572" i="2"/>
  <c r="J1497" i="2"/>
  <c r="J1448" i="2"/>
  <c r="J1361" i="2"/>
  <c r="J1280" i="2"/>
  <c r="J1228" i="2"/>
  <c r="J1131" i="2"/>
  <c r="J1040" i="2"/>
  <c r="J951" i="2"/>
  <c r="J822" i="2"/>
  <c r="J741" i="2"/>
  <c r="J699" i="2"/>
  <c r="J644" i="2"/>
  <c r="J575" i="2"/>
  <c r="J488" i="2"/>
  <c r="J355" i="2"/>
  <c r="J272" i="2"/>
  <c r="J193" i="2"/>
  <c r="J80" i="2"/>
  <c r="J11" i="2"/>
  <c r="J2352" i="2"/>
  <c r="J2186" i="2"/>
  <c r="J2022" i="2"/>
  <c r="J1927" i="2"/>
  <c r="J1778" i="2"/>
  <c r="J1711" i="2"/>
  <c r="J1581" i="2"/>
  <c r="J1481" i="2"/>
  <c r="J1338" i="2"/>
  <c r="J1244" i="2"/>
  <c r="J1180" i="2"/>
  <c r="J1015" i="2"/>
  <c r="J950" i="2"/>
  <c r="J845" i="2"/>
  <c r="J724" i="2"/>
  <c r="J608" i="2"/>
  <c r="J523" i="2"/>
  <c r="J414" i="2"/>
  <c r="J325" i="2"/>
  <c r="J229" i="2"/>
  <c r="J194" i="2"/>
  <c r="J136" i="2"/>
  <c r="J43" i="2"/>
  <c r="J2231" i="2"/>
  <c r="J1870" i="2"/>
  <c r="J1641" i="2"/>
  <c r="J1256" i="2"/>
  <c r="J1013" i="2"/>
  <c r="J730" i="2"/>
  <c r="J287" i="2"/>
  <c r="J2447" i="2"/>
  <c r="J2212" i="2"/>
  <c r="J2080" i="2"/>
  <c r="J1987" i="2"/>
  <c r="J1880" i="2"/>
  <c r="J1708" i="2"/>
  <c r="J1547" i="2"/>
  <c r="J1375" i="2"/>
  <c r="J1164" i="2"/>
  <c r="J934" i="2"/>
  <c r="J601" i="2"/>
  <c r="J482" i="2"/>
  <c r="J331" i="2"/>
  <c r="J144" i="2"/>
  <c r="J2462" i="2"/>
  <c r="J2299" i="2"/>
  <c r="J2180" i="2"/>
  <c r="J2057" i="2"/>
  <c r="J1963" i="2"/>
  <c r="J1830" i="2"/>
  <c r="J1546" i="2"/>
  <c r="J1330" i="2"/>
  <c r="J1154" i="2"/>
  <c r="J910" i="2"/>
  <c r="J675" i="2"/>
  <c r="J512" i="2"/>
  <c r="J303" i="2"/>
  <c r="J45" i="2"/>
  <c r="J1786" i="2"/>
  <c r="J382" i="2"/>
  <c r="J1994" i="2"/>
  <c r="J1579" i="2"/>
  <c r="J985" i="2"/>
  <c r="J696" i="2"/>
  <c r="J132" i="2"/>
  <c r="J2385" i="2"/>
  <c r="J2238" i="2"/>
  <c r="J2027" i="2"/>
  <c r="J1860" i="2"/>
  <c r="J1784" i="2"/>
  <c r="J1639" i="2"/>
  <c r="J1501" i="2"/>
  <c r="J1252" i="2"/>
  <c r="J1113" i="2"/>
  <c r="J1001" i="2"/>
  <c r="J801" i="2"/>
  <c r="J710" i="2"/>
  <c r="J540" i="2"/>
  <c r="J440" i="2"/>
  <c r="J319" i="2"/>
  <c r="J129" i="2"/>
  <c r="J57" i="2"/>
  <c r="J2013" i="2"/>
  <c r="J1925" i="2"/>
  <c r="J1815" i="2"/>
  <c r="J1707" i="2"/>
  <c r="J1650" i="2"/>
  <c r="J1588" i="2"/>
  <c r="J1514" i="2"/>
  <c r="J1399" i="2"/>
  <c r="J1248" i="2"/>
  <c r="J1139" i="2"/>
  <c r="J1060" i="2"/>
  <c r="J1030" i="2"/>
  <c r="J920" i="2"/>
  <c r="J824" i="2"/>
  <c r="J718" i="2"/>
  <c r="J656" i="2"/>
  <c r="J585" i="2"/>
  <c r="J472" i="2"/>
  <c r="J349" i="2"/>
  <c r="J292" i="2"/>
  <c r="J138" i="2"/>
  <c r="J2444" i="2"/>
  <c r="J2379" i="2"/>
  <c r="J2320" i="2"/>
  <c r="K2170" i="2"/>
  <c r="J2081" i="2"/>
  <c r="J1939" i="2"/>
  <c r="J1838" i="2"/>
  <c r="K1737" i="2"/>
  <c r="J1632" i="2"/>
  <c r="J1495" i="2"/>
  <c r="J1421" i="2"/>
  <c r="J1318" i="2"/>
  <c r="J1230" i="2"/>
  <c r="J1100" i="2"/>
  <c r="J1050" i="2"/>
  <c r="J952" i="2"/>
  <c r="J829" i="2"/>
  <c r="J762" i="2"/>
  <c r="J623" i="2"/>
  <c r="K547" i="2"/>
  <c r="J489" i="2"/>
  <c r="J409" i="2"/>
  <c r="J344" i="2"/>
  <c r="K220" i="2"/>
  <c r="J123" i="2"/>
  <c r="J49" i="2"/>
  <c r="J2461" i="2"/>
  <c r="J2376" i="2"/>
  <c r="J2235" i="2"/>
  <c r="J2135" i="2"/>
  <c r="J2087" i="2"/>
  <c r="J2028" i="2"/>
  <c r="J1873" i="2"/>
  <c r="J1696" i="2"/>
  <c r="J1524" i="2"/>
  <c r="J1413" i="2"/>
  <c r="J1309" i="2"/>
  <c r="J1198" i="2"/>
  <c r="J1115" i="2"/>
  <c r="J981" i="2"/>
  <c r="J929" i="2"/>
  <c r="J856" i="2"/>
  <c r="J711" i="2"/>
  <c r="J619" i="2"/>
  <c r="J545" i="2"/>
  <c r="J437" i="2"/>
  <c r="J2439" i="2"/>
  <c r="J2260" i="2"/>
  <c r="J2175" i="2"/>
  <c r="J2127" i="2"/>
  <c r="J1977" i="2"/>
  <c r="J1913" i="2"/>
  <c r="J1803" i="2"/>
  <c r="J1704" i="2"/>
  <c r="J1635" i="2"/>
  <c r="J1552" i="2"/>
  <c r="J1511" i="2"/>
  <c r="J1389" i="2"/>
  <c r="J1221" i="2"/>
  <c r="J1125" i="2"/>
  <c r="J1054" i="2"/>
  <c r="J1005" i="2"/>
  <c r="J907" i="2"/>
  <c r="J821" i="2"/>
  <c r="J714" i="2"/>
  <c r="J646" i="2"/>
  <c r="J567" i="2"/>
  <c r="J450" i="2"/>
  <c r="J345" i="2"/>
  <c r="J204" i="2"/>
  <c r="J137" i="2"/>
  <c r="J2441" i="2"/>
  <c r="J2380" i="2"/>
  <c r="J2309" i="2"/>
  <c r="J2150" i="2"/>
  <c r="J2061" i="2"/>
  <c r="J1923" i="2"/>
  <c r="J1826" i="2"/>
  <c r="J1731" i="2"/>
  <c r="J1619" i="2"/>
  <c r="J1491" i="2"/>
  <c r="J1409" i="2"/>
  <c r="J1317" i="2"/>
  <c r="J1181" i="2"/>
  <c r="J1098" i="2"/>
  <c r="J1037" i="2"/>
  <c r="J922" i="2"/>
  <c r="J823" i="2"/>
  <c r="J728" i="2"/>
  <c r="J605" i="2"/>
  <c r="J548" i="2"/>
  <c r="J473" i="2"/>
  <c r="J405" i="2"/>
  <c r="J322" i="2"/>
  <c r="J212" i="2"/>
  <c r="J122" i="2"/>
  <c r="J48" i="2"/>
  <c r="J2460" i="2"/>
  <c r="J2374" i="2"/>
  <c r="J2226" i="2"/>
  <c r="J2131" i="2"/>
  <c r="J2071" i="2"/>
  <c r="J2025" i="2"/>
  <c r="J1824" i="2"/>
  <c r="J1622" i="2"/>
  <c r="J1521" i="2"/>
  <c r="J1379" i="2"/>
  <c r="J1308" i="2"/>
  <c r="J1190" i="2"/>
  <c r="J1088" i="2"/>
  <c r="J965" i="2"/>
  <c r="J926" i="2"/>
  <c r="J841" i="2"/>
  <c r="J706" i="2"/>
  <c r="J615" i="2"/>
  <c r="J527" i="2"/>
  <c r="J436" i="2"/>
  <c r="J364" i="2"/>
  <c r="J209" i="2"/>
  <c r="J63" i="2"/>
  <c r="J2330" i="2"/>
  <c r="J2220" i="2"/>
  <c r="J1962" i="2"/>
  <c r="J1727" i="2"/>
  <c r="J1584" i="2"/>
  <c r="J1347" i="2"/>
  <c r="J1023" i="2"/>
  <c r="J868" i="2"/>
  <c r="J669" i="2"/>
  <c r="J504" i="2"/>
  <c r="J389" i="2"/>
  <c r="J180" i="2"/>
  <c r="J2471" i="2"/>
  <c r="J2383" i="2"/>
  <c r="J2313" i="2"/>
  <c r="J2182" i="2"/>
  <c r="J2093" i="2"/>
  <c r="J1970" i="2"/>
  <c r="J1920" i="2"/>
  <c r="J1832" i="2"/>
  <c r="J1743" i="2"/>
  <c r="J1657" i="2"/>
  <c r="J1573" i="2"/>
  <c r="J1487" i="2"/>
  <c r="J1415" i="2"/>
  <c r="J1372" i="2"/>
  <c r="J1313" i="2"/>
  <c r="J1213" i="2"/>
  <c r="J1107" i="2"/>
  <c r="J1032" i="2"/>
  <c r="J883" i="2"/>
  <c r="J792" i="2"/>
  <c r="J654" i="2"/>
  <c r="J555" i="2"/>
  <c r="J501" i="2"/>
  <c r="J404" i="2"/>
  <c r="J280" i="2"/>
  <c r="J178" i="2"/>
  <c r="J90" i="2"/>
  <c r="J2466" i="2"/>
  <c r="J2355" i="2"/>
  <c r="J2256" i="2"/>
  <c r="J2105" i="2"/>
  <c r="J1979" i="2"/>
  <c r="J1879" i="2"/>
  <c r="J1730" i="2"/>
  <c r="J1599" i="2"/>
  <c r="J1459" i="2"/>
  <c r="J1383" i="2"/>
  <c r="J1306" i="2"/>
  <c r="J1207" i="2"/>
  <c r="J999" i="2"/>
  <c r="K1467" i="2"/>
  <c r="J1883" i="2"/>
  <c r="J993" i="2"/>
  <c r="J1906" i="2"/>
  <c r="K279" i="2"/>
  <c r="K1381" i="2"/>
  <c r="K895" i="2"/>
  <c r="K374" i="2"/>
  <c r="K2319" i="2"/>
  <c r="K1717" i="2"/>
  <c r="K1275" i="2"/>
  <c r="K1055" i="2"/>
  <c r="K702" i="2"/>
  <c r="K247" i="2"/>
  <c r="K2181" i="2"/>
  <c r="K917" i="2"/>
  <c r="K240" i="2"/>
  <c r="K1664" i="2"/>
  <c r="K419" i="2"/>
  <c r="K24" i="2"/>
  <c r="K1996" i="2"/>
  <c r="K1500" i="2"/>
  <c r="K1028" i="2"/>
  <c r="K517" i="2"/>
  <c r="K2430" i="2"/>
  <c r="K1869" i="2"/>
  <c r="K1449" i="2"/>
  <c r="K1129" i="2"/>
  <c r="K830" i="2"/>
  <c r="K317" i="2"/>
  <c r="K2455" i="2"/>
  <c r="K1659" i="2"/>
  <c r="K457" i="2"/>
  <c r="K2023" i="2"/>
  <c r="K1069" i="2"/>
  <c r="K237" i="2"/>
  <c r="K2205" i="2"/>
  <c r="K1692" i="2"/>
  <c r="K1114" i="2"/>
  <c r="K441" i="2"/>
  <c r="K2316" i="2"/>
  <c r="K1989" i="2"/>
  <c r="J1772" i="2"/>
  <c r="K1637" i="2"/>
  <c r="K1595" i="2"/>
  <c r="K1532" i="2"/>
  <c r="K1468" i="2"/>
  <c r="K1402" i="2"/>
  <c r="K1299" i="2"/>
  <c r="K1267" i="2"/>
  <c r="K1168" i="2"/>
  <c r="K1084" i="2"/>
  <c r="K971" i="2"/>
  <c r="K858" i="2"/>
  <c r="K782" i="2"/>
  <c r="K720" i="2"/>
  <c r="K674" i="2"/>
  <c r="K622" i="2"/>
  <c r="K499" i="2"/>
  <c r="K408" i="2"/>
  <c r="K323" i="2"/>
  <c r="K255" i="2"/>
  <c r="K134" i="2"/>
  <c r="K39" i="2"/>
  <c r="K2423" i="2"/>
  <c r="K2268" i="2"/>
  <c r="K2064" i="2"/>
  <c r="K1990" i="2"/>
  <c r="K1829" i="2"/>
  <c r="K1766" i="2"/>
  <c r="K1646" i="2"/>
  <c r="K1545" i="2"/>
  <c r="K1385" i="2"/>
  <c r="K1278" i="2"/>
  <c r="K1219" i="2"/>
  <c r="K1101" i="2"/>
  <c r="K983" i="2"/>
  <c r="K915" i="2"/>
  <c r="K788" i="2"/>
  <c r="K686" i="2"/>
  <c r="K572" i="2"/>
  <c r="K459" i="2"/>
  <c r="K387" i="2"/>
  <c r="K296" i="2"/>
  <c r="K225" i="2"/>
  <c r="K167" i="2"/>
  <c r="K60" i="2"/>
  <c r="K7" i="2"/>
  <c r="K1918" i="2"/>
  <c r="K1783" i="2"/>
  <c r="K1474" i="2"/>
  <c r="K1092" i="2"/>
  <c r="K888" i="2"/>
  <c r="K486" i="2"/>
  <c r="K2468" i="2"/>
  <c r="K2283" i="2"/>
  <c r="K2129" i="2"/>
  <c r="K2073" i="2"/>
  <c r="K1960" i="2"/>
  <c r="K1800" i="2"/>
  <c r="K1671" i="2"/>
  <c r="K1433" i="2"/>
  <c r="K1337" i="2"/>
  <c r="K1063" i="2"/>
  <c r="K694" i="2"/>
  <c r="K546" i="2"/>
  <c r="K379" i="2"/>
  <c r="K253" i="2"/>
  <c r="K96" i="2"/>
  <c r="K2368" i="2"/>
  <c r="K2266" i="2"/>
  <c r="K2124" i="2"/>
  <c r="K2012" i="2"/>
  <c r="K1903" i="2"/>
  <c r="K1745" i="2"/>
  <c r="K1456" i="2"/>
  <c r="K1240" i="2"/>
  <c r="K923" i="2"/>
  <c r="K795" i="2"/>
  <c r="K593" i="2"/>
  <c r="K339" i="2"/>
  <c r="K110" i="2"/>
  <c r="K2281" i="2"/>
  <c r="K1425" i="2"/>
  <c r="K2400" i="2"/>
  <c r="K1809" i="2"/>
  <c r="K1216" i="2"/>
  <c r="K808" i="2"/>
  <c r="K334" i="2"/>
  <c r="K2465" i="2"/>
  <c r="K2310" i="2"/>
  <c r="K2143" i="2"/>
  <c r="K1940" i="2"/>
  <c r="K1804" i="2"/>
  <c r="K1690" i="2"/>
  <c r="K1550" i="2"/>
  <c r="K1319" i="2"/>
  <c r="K1183" i="2"/>
  <c r="K1049" i="2"/>
  <c r="K916" i="2"/>
  <c r="K749" i="2"/>
  <c r="K617" i="2"/>
  <c r="K470" i="2"/>
  <c r="K393" i="2"/>
  <c r="K213" i="2"/>
  <c r="K86" i="2"/>
  <c r="K2085" i="2"/>
  <c r="K1964" i="2"/>
  <c r="K1871" i="2"/>
  <c r="K1750" i="2"/>
  <c r="K1666" i="2"/>
  <c r="K1610" i="2"/>
  <c r="K1540" i="2"/>
  <c r="K1457" i="2"/>
  <c r="K1349" i="2"/>
  <c r="K1206" i="2"/>
  <c r="K1116" i="2"/>
  <c r="K1044" i="2"/>
  <c r="K962" i="2"/>
  <c r="K844" i="2"/>
  <c r="K752" i="2"/>
  <c r="K683" i="2"/>
  <c r="K628" i="2"/>
  <c r="K537" i="2"/>
  <c r="K446" i="2"/>
  <c r="K310" i="2"/>
  <c r="K190" i="2"/>
  <c r="K59" i="2"/>
  <c r="K2397" i="2"/>
  <c r="K2351" i="2"/>
  <c r="K2215" i="2"/>
  <c r="K2125" i="2"/>
  <c r="K2044" i="2"/>
  <c r="K1887" i="2"/>
  <c r="K1780" i="2"/>
  <c r="K1698" i="2"/>
  <c r="K1574" i="2"/>
  <c r="K1470" i="2"/>
  <c r="K1343" i="2"/>
  <c r="K1270" i="2"/>
  <c r="K1150" i="2"/>
  <c r="K1075" i="2"/>
  <c r="K989" i="2"/>
  <c r="K873" i="2"/>
  <c r="K794" i="2"/>
  <c r="K679" i="2"/>
  <c r="K581" i="2"/>
  <c r="K529" i="2"/>
  <c r="K435" i="2"/>
  <c r="K372" i="2"/>
  <c r="K269" i="2"/>
  <c r="K182" i="2"/>
  <c r="K88" i="2"/>
  <c r="K29" i="2"/>
  <c r="K2412" i="2"/>
  <c r="K2278" i="2"/>
  <c r="K2204" i="2"/>
  <c r="K2098" i="2"/>
  <c r="K2059" i="2"/>
  <c r="K1993" i="2"/>
  <c r="K1726" i="2"/>
  <c r="K1597" i="2"/>
  <c r="K1477" i="2"/>
  <c r="K1348" i="2"/>
  <c r="K1279" i="2"/>
  <c r="K1149" i="2"/>
  <c r="K1019" i="2"/>
  <c r="K945" i="2"/>
  <c r="K906" i="2"/>
  <c r="K793" i="2"/>
  <c r="K668" i="2"/>
  <c r="K604" i="2"/>
  <c r="K494" i="2"/>
  <c r="K390" i="2"/>
  <c r="K2386" i="2"/>
  <c r="K2213" i="2"/>
  <c r="K2161" i="2"/>
  <c r="K2066" i="2"/>
  <c r="K1953" i="2"/>
  <c r="K1862" i="2"/>
  <c r="K1749" i="2"/>
  <c r="K1667" i="2"/>
  <c r="K1609" i="2"/>
  <c r="K1527" i="2"/>
  <c r="K1431" i="2"/>
  <c r="K1325" i="2"/>
  <c r="K1178" i="2"/>
  <c r="K1081" i="2"/>
  <c r="K1043" i="2"/>
  <c r="K959" i="2"/>
  <c r="K843" i="2"/>
  <c r="K751" i="2"/>
  <c r="K670" i="2"/>
  <c r="K603" i="2"/>
  <c r="K524" i="2"/>
  <c r="K438" i="2"/>
  <c r="K301" i="2"/>
  <c r="K186" i="2"/>
  <c r="K50" i="2"/>
  <c r="K2395" i="2"/>
  <c r="K2344" i="2"/>
  <c r="K2208" i="2"/>
  <c r="K2111" i="2"/>
  <c r="K2010" i="2"/>
  <c r="K1882" i="2"/>
  <c r="K1764" i="2"/>
  <c r="K1687" i="2"/>
  <c r="K1529" i="2"/>
  <c r="K1460" i="2"/>
  <c r="K1342" i="2"/>
  <c r="K1269" i="2"/>
  <c r="K1146" i="2"/>
  <c r="K1074" i="2"/>
  <c r="K988" i="2"/>
  <c r="K865" i="2"/>
  <c r="K790" i="2"/>
  <c r="K648" i="2"/>
  <c r="K570" i="2"/>
  <c r="K525" i="2"/>
  <c r="K430" i="2"/>
  <c r="K371" i="2"/>
  <c r="K265" i="2"/>
  <c r="K159" i="2"/>
  <c r="K78" i="2"/>
  <c r="K17" i="2"/>
  <c r="K2411" i="2"/>
  <c r="K2274" i="2"/>
  <c r="K2198" i="2"/>
  <c r="K2095" i="2"/>
  <c r="K2055" i="2"/>
  <c r="K1934" i="2"/>
  <c r="K1710" i="2"/>
  <c r="K1590" i="2"/>
  <c r="K1475" i="2"/>
  <c r="K1336" i="2"/>
  <c r="K1238" i="2"/>
  <c r="K1148" i="2"/>
  <c r="K1008" i="2"/>
  <c r="K944" i="2"/>
  <c r="K901" i="2"/>
  <c r="K785" i="2"/>
  <c r="K665" i="2"/>
  <c r="K580" i="2"/>
  <c r="K483" i="2"/>
  <c r="K385" i="2"/>
  <c r="K321" i="2"/>
  <c r="K114" i="2"/>
  <c r="K2467" i="2"/>
  <c r="K2276" i="2"/>
  <c r="K2026" i="2"/>
  <c r="K1894" i="2"/>
  <c r="K1636" i="2"/>
  <c r="K1422" i="2"/>
  <c r="K1246" i="2"/>
  <c r="K905" i="2"/>
  <c r="K747" i="2"/>
  <c r="K544" i="2"/>
  <c r="K423" i="2"/>
  <c r="K277" i="2"/>
  <c r="K72" i="2"/>
  <c r="K2435" i="2"/>
  <c r="K2336" i="2"/>
  <c r="K2241" i="2"/>
  <c r="K2159" i="2"/>
  <c r="K1995" i="2"/>
  <c r="K1937" i="2"/>
  <c r="K1851" i="2"/>
  <c r="K1768" i="2"/>
  <c r="K1713" i="2"/>
  <c r="K1623" i="2"/>
  <c r="K1538" i="2"/>
  <c r="K1441" i="2"/>
  <c r="K1397" i="2"/>
  <c r="K1344" i="2"/>
  <c r="K1247" i="2"/>
  <c r="K1171" i="2"/>
  <c r="K1085" i="2"/>
  <c r="K956" i="2"/>
  <c r="K851" i="2"/>
  <c r="K739" i="2"/>
  <c r="K614" i="2"/>
  <c r="K522" i="2"/>
  <c r="K458" i="2"/>
  <c r="K307" i="2"/>
  <c r="K208" i="2"/>
  <c r="K135" i="2"/>
  <c r="K52" i="2"/>
  <c r="K2388" i="2"/>
  <c r="K2294" i="2"/>
  <c r="K2158" i="2"/>
  <c r="K2037" i="2"/>
  <c r="K1897" i="2"/>
  <c r="K1794" i="2"/>
  <c r="K1649" i="2"/>
  <c r="K1548" i="2"/>
  <c r="K1426" i="2"/>
  <c r="K1356" i="2"/>
  <c r="K1258" i="2"/>
  <c r="K1151" i="2"/>
  <c r="K964" i="2"/>
  <c r="K825" i="2"/>
  <c r="J21" i="2"/>
  <c r="K2334" i="2"/>
  <c r="K2195" i="2"/>
  <c r="K591" i="2"/>
  <c r="K2392" i="2"/>
  <c r="K1888" i="2"/>
  <c r="K2350" i="2"/>
  <c r="K754" i="2"/>
  <c r="K290" i="2"/>
  <c r="K2108" i="2"/>
  <c r="K2269" i="2"/>
  <c r="J1595" i="2"/>
  <c r="J1299" i="2"/>
  <c r="J971" i="2"/>
  <c r="J674" i="2"/>
  <c r="J323" i="2"/>
  <c r="J2423" i="2"/>
  <c r="J1829" i="2"/>
  <c r="J1385" i="2"/>
  <c r="J983" i="2"/>
  <c r="J572" i="2"/>
  <c r="J225" i="2"/>
  <c r="J1918" i="2"/>
  <c r="J888" i="2"/>
  <c r="J2129" i="2"/>
  <c r="J1671" i="2"/>
  <c r="J694" i="2"/>
  <c r="J96" i="2"/>
  <c r="J2012" i="2"/>
  <c r="J1240" i="2"/>
  <c r="J339" i="2"/>
  <c r="J2400" i="2"/>
  <c r="J334" i="2"/>
  <c r="J1940" i="2"/>
  <c r="J1319" i="2"/>
  <c r="J749" i="2"/>
  <c r="J213" i="2"/>
  <c r="J1871" i="2"/>
  <c r="J1540" i="2"/>
  <c r="J1116" i="2"/>
  <c r="J752" i="2"/>
  <c r="J446" i="2"/>
  <c r="J2397" i="2"/>
  <c r="J2044" i="2"/>
  <c r="J1574" i="2"/>
  <c r="J1150" i="2"/>
  <c r="J794" i="2"/>
  <c r="J435" i="2"/>
  <c r="J88" i="2"/>
  <c r="J2204" i="2"/>
  <c r="J1726" i="2"/>
  <c r="J1279" i="2"/>
  <c r="J906" i="2"/>
  <c r="J494" i="2"/>
  <c r="J2161" i="2"/>
  <c r="J1749" i="2"/>
  <c r="J1431" i="2"/>
  <c r="J1043" i="2"/>
  <c r="J670" i="2"/>
  <c r="J301" i="2"/>
  <c r="J2344" i="2"/>
  <c r="J1882" i="2"/>
  <c r="J1460" i="2"/>
  <c r="J1074" i="2"/>
  <c r="J648" i="2"/>
  <c r="J371" i="2"/>
  <c r="J17" i="2"/>
  <c r="J2095" i="2"/>
  <c r="J1590" i="2"/>
  <c r="J1148" i="2"/>
  <c r="J785" i="2"/>
  <c r="J385" i="2"/>
  <c r="J2276" i="2"/>
  <c r="J1422" i="2"/>
  <c r="J544" i="2"/>
  <c r="J2435" i="2"/>
  <c r="J1995" i="2"/>
  <c r="J1713" i="2"/>
  <c r="J1397" i="2"/>
  <c r="J1085" i="2"/>
  <c r="J614" i="2"/>
  <c r="J208" i="2"/>
  <c r="J2294" i="2"/>
  <c r="J1794" i="2"/>
  <c r="J1356" i="2"/>
  <c r="K899" i="2"/>
  <c r="J776" i="2"/>
  <c r="J596" i="2"/>
  <c r="J503" i="2"/>
  <c r="J388" i="2"/>
  <c r="J249" i="2"/>
  <c r="J120" i="2"/>
  <c r="J2421" i="2"/>
  <c r="J2332" i="2"/>
  <c r="J2209" i="2"/>
  <c r="J2050" i="2"/>
  <c r="J1844" i="2"/>
  <c r="J1718" i="2"/>
  <c r="J1644" i="2"/>
  <c r="J1554" i="2"/>
  <c r="J1429" i="2"/>
  <c r="J1302" i="2"/>
  <c r="J1237" i="2"/>
  <c r="J1166" i="2"/>
  <c r="J1120" i="2"/>
  <c r="J1078" i="2"/>
  <c r="J930" i="2"/>
  <c r="J867" i="2"/>
  <c r="J817" i="2"/>
  <c r="J723" i="2"/>
  <c r="J633" i="2"/>
  <c r="J428" i="2"/>
  <c r="J284" i="2"/>
  <c r="J259" i="2"/>
  <c r="J183" i="2"/>
  <c r="J62" i="2"/>
  <c r="J2337" i="2"/>
  <c r="J2184" i="2"/>
  <c r="J2101" i="2"/>
  <c r="J1775" i="2"/>
  <c r="J1551" i="2"/>
  <c r="J1105" i="2"/>
  <c r="J770" i="2"/>
  <c r="J613" i="2"/>
  <c r="J401" i="2"/>
  <c r="J241" i="2"/>
  <c r="J2414" i="2"/>
  <c r="J2164" i="2"/>
  <c r="J1958" i="2"/>
  <c r="J1701" i="2"/>
  <c r="J1469" i="2"/>
  <c r="J1211" i="2"/>
  <c r="J1029" i="2"/>
  <c r="J848" i="2"/>
  <c r="J660" i="2"/>
  <c r="J366" i="2"/>
  <c r="J235" i="2"/>
  <c r="J2410" i="2"/>
  <c r="J2353" i="2"/>
  <c r="J2245" i="2"/>
  <c r="J2189" i="2"/>
  <c r="J2068" i="2"/>
  <c r="J1969" i="2"/>
  <c r="J1805" i="2"/>
  <c r="J1672" i="2"/>
  <c r="J1484" i="2"/>
  <c r="J1304" i="2"/>
  <c r="J1205" i="2"/>
  <c r="J1095" i="2"/>
  <c r="J933" i="2"/>
  <c r="J171" i="2"/>
  <c r="J18" i="2"/>
  <c r="J2290" i="2"/>
  <c r="J2040" i="2"/>
  <c r="J1907" i="2"/>
  <c r="J1647" i="2"/>
  <c r="J1443" i="2"/>
  <c r="J1249" i="2"/>
  <c r="J960" i="2"/>
  <c r="J759" i="2"/>
  <c r="J577" i="2"/>
  <c r="J424" i="2"/>
  <c r="J308" i="2"/>
  <c r="J94" i="2"/>
  <c r="J2453" i="2"/>
  <c r="J2341" i="2"/>
  <c r="J2243" i="2"/>
  <c r="J2165" i="2"/>
  <c r="J2008" i="2"/>
  <c r="J1931" i="2"/>
  <c r="J1855" i="2"/>
  <c r="J1782" i="2"/>
  <c r="J1721" i="2"/>
  <c r="J693" i="2"/>
  <c r="K1295" i="2"/>
  <c r="K1613" i="2"/>
  <c r="K169" i="2"/>
  <c r="J199" i="2"/>
  <c r="K1387" i="2"/>
  <c r="K1735" i="2"/>
  <c r="K261" i="2"/>
  <c r="K1818" i="2"/>
  <c r="K1510" i="2"/>
  <c r="K1915" i="2"/>
  <c r="J1532" i="2"/>
  <c r="J1267" i="2"/>
  <c r="J858" i="2"/>
  <c r="J622" i="2"/>
  <c r="J255" i="2"/>
  <c r="J2268" i="2"/>
  <c r="J1766" i="2"/>
  <c r="J1278" i="2"/>
  <c r="J915" i="2"/>
  <c r="J459" i="2"/>
  <c r="J167" i="2"/>
  <c r="J1783" i="2"/>
  <c r="J486" i="2"/>
  <c r="J2073" i="2"/>
  <c r="J1433" i="2"/>
  <c r="J546" i="2"/>
  <c r="J2368" i="2"/>
  <c r="J1903" i="2"/>
  <c r="J923" i="2"/>
  <c r="J110" i="2"/>
  <c r="J1809" i="2"/>
  <c r="J2465" i="2"/>
  <c r="J1804" i="2"/>
  <c r="J1183" i="2"/>
  <c r="J617" i="2"/>
  <c r="J86" i="2"/>
  <c r="J1750" i="2"/>
  <c r="J1457" i="2"/>
  <c r="J1044" i="2"/>
  <c r="J683" i="2"/>
  <c r="J310" i="2"/>
  <c r="J2351" i="2"/>
  <c r="J1887" i="2"/>
  <c r="J1470" i="2"/>
  <c r="J1075" i="2"/>
  <c r="J679" i="2"/>
  <c r="J372" i="2"/>
  <c r="J29" i="2"/>
  <c r="J2098" i="2"/>
  <c r="J1597" i="2"/>
  <c r="J1149" i="2"/>
  <c r="J793" i="2"/>
  <c r="J390" i="2"/>
  <c r="J2066" i="2"/>
  <c r="J1667" i="2"/>
  <c r="J1325" i="2"/>
  <c r="J959" i="2"/>
  <c r="J603" i="2"/>
  <c r="J186" i="2"/>
  <c r="J2208" i="2"/>
  <c r="J1764" i="2"/>
  <c r="J1342" i="2"/>
  <c r="J988" i="2"/>
  <c r="J570" i="2"/>
  <c r="J265" i="2"/>
  <c r="J2411" i="2"/>
  <c r="J2055" i="2"/>
  <c r="J1475" i="2"/>
  <c r="J1008" i="2"/>
  <c r="J665" i="2"/>
  <c r="J321" i="2"/>
  <c r="J2026" i="2"/>
  <c r="J1246" i="2"/>
  <c r="J423" i="2"/>
  <c r="J2336" i="2"/>
  <c r="J1937" i="2"/>
  <c r="J1623" i="2"/>
  <c r="J1344" i="2"/>
  <c r="J956" i="2"/>
  <c r="J522" i="2"/>
  <c r="J135" i="2"/>
  <c r="J2158" i="2"/>
  <c r="J1649" i="2"/>
  <c r="J1258" i="2"/>
  <c r="J899" i="2"/>
  <c r="K727" i="2"/>
  <c r="K535" i="2"/>
  <c r="K454" i="2"/>
  <c r="K283" i="2"/>
  <c r="K164" i="2"/>
  <c r="K41" i="2"/>
  <c r="K2378" i="2"/>
  <c r="K2285" i="2"/>
  <c r="K2174" i="2"/>
  <c r="K1899" i="2"/>
  <c r="K1781" i="2"/>
  <c r="K1674" i="2"/>
  <c r="K1589" i="2"/>
  <c r="K1458" i="2"/>
  <c r="K1405" i="2"/>
  <c r="K1265" i="2"/>
  <c r="K1210" i="2"/>
  <c r="K1136" i="2"/>
  <c r="K1102" i="2"/>
  <c r="K1016" i="2"/>
  <c r="K885" i="2"/>
  <c r="K855" i="2"/>
  <c r="K780" i="2"/>
  <c r="K681" i="2"/>
  <c r="K526" i="2"/>
  <c r="K338" i="2"/>
  <c r="K271" i="2"/>
  <c r="K244" i="2"/>
  <c r="K130" i="2"/>
  <c r="K16" i="2"/>
  <c r="K2277" i="2"/>
  <c r="K2144" i="2"/>
  <c r="K1935" i="2"/>
  <c r="K1689" i="2"/>
  <c r="K1424" i="2"/>
  <c r="K898" i="2"/>
  <c r="K688" i="2"/>
  <c r="K479" i="2"/>
  <c r="K318" i="2"/>
  <c r="K165" i="2"/>
  <c r="K2263" i="2"/>
  <c r="K2114" i="2"/>
  <c r="K1865" i="2"/>
  <c r="K1520" i="2"/>
  <c r="K1285" i="2"/>
  <c r="K1144" i="2"/>
  <c r="K904" i="2"/>
  <c r="K774" i="2"/>
  <c r="K573" i="2"/>
  <c r="K239" i="2"/>
  <c r="K19" i="2"/>
  <c r="K2394" i="2"/>
  <c r="K2307" i="2"/>
  <c r="K2207" i="2"/>
  <c r="K2120" i="2"/>
  <c r="K2007" i="2"/>
  <c r="K1904" i="2"/>
  <c r="K1755" i="2"/>
  <c r="K1525" i="2"/>
  <c r="K1446" i="2"/>
  <c r="K1281" i="2"/>
  <c r="K1175" i="2"/>
  <c r="K1018" i="2"/>
  <c r="K862" i="2"/>
  <c r="K91" i="2"/>
  <c r="K2333" i="2"/>
  <c r="K2221" i="2"/>
  <c r="K1966" i="2"/>
  <c r="K1765" i="2"/>
  <c r="K1604" i="2"/>
  <c r="K1358" i="2"/>
  <c r="K1036" i="2"/>
  <c r="K889" i="2"/>
  <c r="K680" i="2"/>
  <c r="K505" i="2"/>
  <c r="K396" i="2"/>
  <c r="K185" i="2"/>
  <c r="K3" i="2"/>
  <c r="K2419" i="2"/>
  <c r="K2318" i="2"/>
  <c r="K2193" i="2"/>
  <c r="K2096" i="2"/>
  <c r="K1981" i="2"/>
  <c r="K1928" i="2"/>
  <c r="K1835" i="2"/>
  <c r="K1748" i="2"/>
  <c r="K1660" i="2"/>
  <c r="K1575" i="2"/>
  <c r="K1496" i="2"/>
  <c r="K1418" i="2"/>
  <c r="K1382" i="2"/>
  <c r="K1314" i="2"/>
  <c r="K1215" i="2"/>
  <c r="K1110" i="2"/>
  <c r="K1033" i="2"/>
  <c r="K891" i="2"/>
  <c r="K815" i="2"/>
  <c r="K667" i="2"/>
  <c r="K557" i="2"/>
  <c r="K502" i="2"/>
  <c r="K412" i="2"/>
  <c r="K282" i="2"/>
  <c r="K187" i="2"/>
  <c r="K103" i="2"/>
  <c r="K2470" i="2"/>
  <c r="K2358" i="2"/>
  <c r="K2258" i="2"/>
  <c r="K2106" i="2"/>
  <c r="K1991" i="2"/>
  <c r="K1884" i="2"/>
  <c r="K1736" i="2"/>
  <c r="K1601" i="2"/>
  <c r="K1463" i="2"/>
  <c r="K1384" i="2"/>
  <c r="K1334" i="2"/>
  <c r="K1208" i="2"/>
  <c r="K1007" i="2"/>
  <c r="K928" i="2"/>
  <c r="K804" i="2"/>
  <c r="K612" i="2"/>
  <c r="K513" i="2"/>
  <c r="K410" i="2"/>
  <c r="K250" i="2"/>
  <c r="K128" i="2"/>
  <c r="K2424" i="2"/>
  <c r="K2346" i="2"/>
  <c r="K2210" i="2"/>
  <c r="K2058" i="2"/>
  <c r="K1854" i="2"/>
  <c r="K1720" i="2"/>
  <c r="K1656" i="2"/>
  <c r="K1570" i="2"/>
  <c r="K1440" i="2"/>
  <c r="K1332" i="2"/>
  <c r="K1250" i="2"/>
  <c r="K1172" i="2"/>
  <c r="K1132" i="2"/>
  <c r="K1093" i="2"/>
  <c r="K986" i="2"/>
  <c r="K870" i="2"/>
  <c r="K819" i="2"/>
  <c r="K731" i="2"/>
  <c r="K645" i="2"/>
  <c r="K429" i="2"/>
  <c r="K293" i="2"/>
  <c r="K260" i="2"/>
  <c r="K196" i="2"/>
  <c r="K84" i="2"/>
  <c r="K2456" i="2"/>
  <c r="K2222" i="2"/>
  <c r="K2110" i="2"/>
  <c r="K1842" i="2"/>
  <c r="K1654" i="2"/>
  <c r="K1333" i="2"/>
  <c r="K846" i="2"/>
  <c r="K631" i="2"/>
  <c r="K455" i="2"/>
  <c r="K242" i="2"/>
  <c r="K2413" i="2"/>
  <c r="K2171" i="2"/>
  <c r="K1986" i="2"/>
  <c r="K1719" i="2"/>
  <c r="K1480" i="2"/>
  <c r="K1214" i="2"/>
  <c r="K1062" i="2"/>
  <c r="K849" i="2"/>
  <c r="K697" i="2"/>
  <c r="K384" i="2"/>
  <c r="K236" i="2"/>
  <c r="K2427" i="2"/>
  <c r="K2367" i="2"/>
  <c r="K2252" i="2"/>
  <c r="K2191" i="2"/>
  <c r="K2092" i="2"/>
  <c r="K1976" i="2"/>
  <c r="K1836" i="2"/>
  <c r="K1681" i="2"/>
  <c r="K1506" i="2"/>
  <c r="K1311" i="2"/>
  <c r="K1233" i="2"/>
  <c r="K1108" i="2"/>
  <c r="K978" i="2"/>
  <c r="K803" i="2"/>
  <c r="K598" i="2"/>
  <c r="K420" i="2"/>
  <c r="K162" i="2"/>
  <c r="K81" i="2"/>
  <c r="K2371" i="2"/>
  <c r="K2308" i="2"/>
  <c r="K2265" i="2"/>
  <c r="K2173" i="2"/>
  <c r="K2065" i="2"/>
  <c r="K1973" i="2"/>
  <c r="K1902" i="2"/>
  <c r="K1817" i="2"/>
  <c r="K1770" i="2"/>
  <c r="K1691" i="2"/>
  <c r="K1611" i="2"/>
  <c r="K1565" i="2"/>
  <c r="K1494" i="2"/>
  <c r="K1438" i="2"/>
  <c r="K1350" i="2"/>
  <c r="K1274" i="2"/>
  <c r="K1195" i="2"/>
  <c r="K1103" i="2"/>
  <c r="K1035" i="2"/>
  <c r="K938" i="2"/>
  <c r="K814" i="2"/>
  <c r="K736" i="2"/>
  <c r="K695" i="2"/>
  <c r="K641" i="2"/>
  <c r="K569" i="2"/>
  <c r="K487" i="2"/>
  <c r="K333" i="2"/>
  <c r="K258" i="2"/>
  <c r="K157" i="2"/>
  <c r="K70" i="2"/>
  <c r="K6" i="2"/>
  <c r="K2349" i="2"/>
  <c r="K2156" i="2"/>
  <c r="K2020" i="2"/>
  <c r="K1926" i="2"/>
  <c r="K1774" i="2"/>
  <c r="K1682" i="2"/>
  <c r="K1563" i="2"/>
  <c r="K1412" i="2"/>
  <c r="K1335" i="2"/>
  <c r="K1227" i="2"/>
  <c r="K1179" i="2"/>
  <c r="K1009" i="2"/>
  <c r="K948" i="2"/>
  <c r="K831" i="2"/>
  <c r="K722" i="2"/>
  <c r="K599" i="2"/>
  <c r="K509" i="2"/>
  <c r="K406" i="2"/>
  <c r="K316" i="2"/>
  <c r="K228" i="2"/>
  <c r="K189" i="2"/>
  <c r="K119" i="2"/>
  <c r="K36" i="2"/>
  <c r="K2067" i="2"/>
  <c r="K1849" i="2"/>
  <c r="K1569" i="2"/>
  <c r="K1241" i="2"/>
  <c r="K990" i="2"/>
  <c r="K690" i="2"/>
  <c r="K214" i="2"/>
  <c r="K2429" i="2"/>
  <c r="K2196" i="2"/>
  <c r="K2077" i="2"/>
  <c r="K1983" i="2"/>
  <c r="K1872" i="2"/>
  <c r="K1697" i="2"/>
  <c r="K1539" i="2"/>
  <c r="J2133" i="2"/>
  <c r="K772" i="2"/>
  <c r="K1229" i="2"/>
  <c r="K2049" i="2"/>
  <c r="K291" i="2"/>
  <c r="K943" i="2"/>
  <c r="K1378" i="2"/>
  <c r="K2232" i="2"/>
  <c r="K877" i="2"/>
  <c r="K979" i="2"/>
  <c r="J1741" i="2"/>
  <c r="J1468" i="2"/>
  <c r="J1168" i="2"/>
  <c r="J782" i="2"/>
  <c r="J499" i="2"/>
  <c r="J134" i="2"/>
  <c r="J2064" i="2"/>
  <c r="J1646" i="2"/>
  <c r="J1219" i="2"/>
  <c r="J788" i="2"/>
  <c r="J387" i="2"/>
  <c r="J60" i="2"/>
  <c r="J1474" i="2"/>
  <c r="J2468" i="2"/>
  <c r="J1960" i="2"/>
  <c r="J1337" i="2"/>
  <c r="J379" i="2"/>
  <c r="J2266" i="2"/>
  <c r="J1745" i="2"/>
  <c r="J795" i="2"/>
  <c r="J2281" i="2"/>
  <c r="J1216" i="2"/>
  <c r="J2310" i="2"/>
  <c r="J1690" i="2"/>
  <c r="J1049" i="2"/>
  <c r="J470" i="2"/>
  <c r="J2085" i="2"/>
  <c r="J1666" i="2"/>
  <c r="J1349" i="2"/>
  <c r="J962" i="2"/>
  <c r="J628" i="2"/>
  <c r="J190" i="2"/>
  <c r="J2215" i="2"/>
  <c r="J1780" i="2"/>
  <c r="J1343" i="2"/>
  <c r="J989" i="2"/>
  <c r="J581" i="2"/>
  <c r="J269" i="2"/>
  <c r="J2412" i="2"/>
  <c r="J2059" i="2"/>
  <c r="J1477" i="2"/>
  <c r="J1019" i="2"/>
  <c r="J668" i="2"/>
  <c r="J2386" i="2"/>
  <c r="J1953" i="2"/>
  <c r="J1609" i="2"/>
  <c r="J1178" i="2"/>
  <c r="J843" i="2"/>
  <c r="J524" i="2"/>
  <c r="J50" i="2"/>
  <c r="J2111" i="2"/>
  <c r="J1687" i="2"/>
  <c r="J1269" i="2"/>
  <c r="J865" i="2"/>
  <c r="J525" i="2"/>
  <c r="J159" i="2"/>
  <c r="J2274" i="2"/>
  <c r="J1934" i="2"/>
  <c r="J1336" i="2"/>
  <c r="J944" i="2"/>
  <c r="J580" i="2"/>
  <c r="J114" i="2"/>
  <c r="J1894" i="2"/>
  <c r="J905" i="2"/>
  <c r="J277" i="2"/>
  <c r="J2241" i="2"/>
  <c r="J1851" i="2"/>
  <c r="J1538" i="2"/>
  <c r="J1247" i="2"/>
  <c r="J851" i="2"/>
  <c r="J458" i="2"/>
  <c r="J52" i="2"/>
  <c r="J2037" i="2"/>
  <c r="J1548" i="2"/>
  <c r="J1151" i="2"/>
  <c r="J825" i="2"/>
  <c r="J727" i="2"/>
  <c r="J535" i="2"/>
  <c r="J454" i="2"/>
  <c r="J283" i="2"/>
  <c r="J164" i="2"/>
  <c r="J41" i="2"/>
  <c r="J2378" i="2"/>
  <c r="J2285" i="2"/>
  <c r="J2174" i="2"/>
  <c r="J1899" i="2"/>
  <c r="J1781" i="2"/>
  <c r="J1674" i="2"/>
  <c r="J1589" i="2"/>
  <c r="J1458" i="2"/>
  <c r="J1405" i="2"/>
  <c r="J1265" i="2"/>
  <c r="J1210" i="2"/>
  <c r="J1136" i="2"/>
  <c r="J1102" i="2"/>
  <c r="J1016" i="2"/>
  <c r="J885" i="2"/>
  <c r="J855" i="2"/>
  <c r="J780" i="2"/>
  <c r="J681" i="2"/>
  <c r="J526" i="2"/>
  <c r="J338" i="2"/>
  <c r="J271" i="2"/>
  <c r="J244" i="2"/>
  <c r="J130" i="2"/>
  <c r="J16" i="2"/>
  <c r="J2277" i="2"/>
  <c r="J2144" i="2"/>
  <c r="J1935" i="2"/>
  <c r="J1689" i="2"/>
  <c r="J1424" i="2"/>
  <c r="J898" i="2"/>
  <c r="J688" i="2"/>
  <c r="J479" i="2"/>
  <c r="J318" i="2"/>
  <c r="J165" i="2"/>
  <c r="J2263" i="2"/>
  <c r="J2114" i="2"/>
  <c r="J1865" i="2"/>
  <c r="J1520" i="2"/>
  <c r="J1285" i="2"/>
  <c r="J1144" i="2"/>
  <c r="J904" i="2"/>
  <c r="J774" i="2"/>
  <c r="J573" i="2"/>
  <c r="J239" i="2"/>
  <c r="J19" i="2"/>
  <c r="J2394" i="2"/>
  <c r="J2307" i="2"/>
  <c r="J2207" i="2"/>
  <c r="J2120" i="2"/>
  <c r="J2007" i="2"/>
  <c r="J1904" i="2"/>
  <c r="J1755" i="2"/>
  <c r="J1525" i="2"/>
  <c r="J1446" i="2"/>
  <c r="J1281" i="2"/>
  <c r="J1175" i="2"/>
  <c r="J1018" i="2"/>
  <c r="J862" i="2"/>
  <c r="J91" i="2"/>
  <c r="J2333" i="2"/>
  <c r="J2221" i="2"/>
  <c r="J1966" i="2"/>
  <c r="J1765" i="2"/>
  <c r="J1604" i="2"/>
  <c r="J1358" i="2"/>
  <c r="J1036" i="2"/>
  <c r="J889" i="2"/>
  <c r="J680" i="2"/>
  <c r="J505" i="2"/>
  <c r="J396" i="2"/>
  <c r="K1430" i="2"/>
  <c r="K2359" i="2"/>
  <c r="K2445" i="2"/>
  <c r="J1084" i="2"/>
  <c r="J1990" i="2"/>
  <c r="J296" i="2"/>
  <c r="J1800" i="2"/>
  <c r="J1456" i="2"/>
  <c r="J2143" i="2"/>
  <c r="J1964" i="2"/>
  <c r="J537" i="2"/>
  <c r="J1270" i="2"/>
  <c r="J2278" i="2"/>
  <c r="J604" i="2"/>
  <c r="J1081" i="2"/>
  <c r="J2010" i="2"/>
  <c r="J430" i="2"/>
  <c r="J1238" i="2"/>
  <c r="J1636" i="2"/>
  <c r="J1768" i="2"/>
  <c r="J307" i="2"/>
  <c r="J964" i="2"/>
  <c r="K388" i="2"/>
  <c r="K2332" i="2"/>
  <c r="K1718" i="2"/>
  <c r="K1302" i="2"/>
  <c r="K1078" i="2"/>
  <c r="K723" i="2"/>
  <c r="K259" i="2"/>
  <c r="K2184" i="2"/>
  <c r="K1105" i="2"/>
  <c r="K241" i="2"/>
  <c r="K1701" i="2"/>
  <c r="K848" i="2"/>
  <c r="K2410" i="2"/>
  <c r="K2068" i="2"/>
  <c r="K1484" i="2"/>
  <c r="K933" i="2"/>
  <c r="K2040" i="2"/>
  <c r="K1249" i="2"/>
  <c r="K424" i="2"/>
  <c r="J3" i="2"/>
  <c r="J2318" i="2"/>
  <c r="J2096" i="2"/>
  <c r="J1928" i="2"/>
  <c r="J1748" i="2"/>
  <c r="J1628" i="2"/>
  <c r="J1496" i="2"/>
  <c r="K1401" i="2"/>
  <c r="J1353" i="2"/>
  <c r="J1215" i="2"/>
  <c r="K1094" i="2"/>
  <c r="J997" i="2"/>
  <c r="J815" i="2"/>
  <c r="K630" i="2"/>
  <c r="J536" i="2"/>
  <c r="J412" i="2"/>
  <c r="K266" i="2"/>
  <c r="J151" i="2"/>
  <c r="J2470" i="2"/>
  <c r="K2298" i="2"/>
  <c r="J2217" i="2"/>
  <c r="J1991" i="2"/>
  <c r="K1822" i="2"/>
  <c r="J1651" i="2"/>
  <c r="J1463" i="2"/>
  <c r="K1366" i="2"/>
  <c r="J1284" i="2"/>
  <c r="J1007" i="2"/>
  <c r="K836" i="2"/>
  <c r="J746" i="2"/>
  <c r="J513" i="2"/>
  <c r="K327" i="2"/>
  <c r="J216" i="2"/>
  <c r="J2424" i="2"/>
  <c r="K2311" i="2"/>
  <c r="J2187" i="2"/>
  <c r="J1854" i="2"/>
  <c r="K1685" i="2"/>
  <c r="J1591" i="2"/>
  <c r="J1440" i="2"/>
  <c r="K1266" i="2"/>
  <c r="J1222" i="2"/>
  <c r="J1132" i="2"/>
  <c r="K1045" i="2"/>
  <c r="J892" i="2"/>
  <c r="J819" i="2"/>
  <c r="K682" i="2"/>
  <c r="J558" i="2"/>
  <c r="J293" i="2"/>
  <c r="K245" i="2"/>
  <c r="J131" i="2"/>
  <c r="J2456" i="2"/>
  <c r="K2154" i="2"/>
  <c r="J1948" i="2"/>
  <c r="J1654" i="2"/>
  <c r="K908" i="2"/>
  <c r="J707" i="2"/>
  <c r="J455" i="2"/>
  <c r="K195" i="2"/>
  <c r="J2315" i="2"/>
  <c r="J1986" i="2"/>
  <c r="K1522" i="2"/>
  <c r="J1290" i="2"/>
  <c r="J1062" i="2"/>
  <c r="K781" i="2"/>
  <c r="J606" i="2"/>
  <c r="J236" i="2"/>
  <c r="K2399" i="2"/>
  <c r="J2314" i="2"/>
  <c r="J2191" i="2"/>
  <c r="K2016" i="2"/>
  <c r="J1924" i="2"/>
  <c r="J1681" i="2"/>
  <c r="K1461" i="2"/>
  <c r="J1282" i="2"/>
  <c r="J1108" i="2"/>
  <c r="K903" i="2"/>
  <c r="J636" i="2"/>
  <c r="J420" i="2"/>
  <c r="K121" i="2"/>
  <c r="J2457" i="2"/>
  <c r="J2308" i="2"/>
  <c r="K2228" i="2"/>
  <c r="J2091" i="2"/>
  <c r="J1973" i="2"/>
  <c r="K1839" i="2"/>
  <c r="J1802" i="2"/>
  <c r="J1691" i="2"/>
  <c r="K1587" i="2"/>
  <c r="J1507" i="2"/>
  <c r="J1438" i="2"/>
  <c r="K1291" i="2"/>
  <c r="J1243" i="2"/>
  <c r="J1103" i="2"/>
  <c r="K966" i="2"/>
  <c r="J854" i="2"/>
  <c r="J736" i="2"/>
  <c r="K673" i="2"/>
  <c r="J611" i="2"/>
  <c r="J487" i="2"/>
  <c r="K302" i="2"/>
  <c r="J233" i="2"/>
  <c r="J70" i="2"/>
  <c r="K2393" i="2"/>
  <c r="J2227" i="2"/>
  <c r="J2020" i="2"/>
  <c r="K1819" i="2"/>
  <c r="J1763" i="2"/>
  <c r="J1563" i="2"/>
  <c r="K1371" i="2"/>
  <c r="J1262" i="2"/>
  <c r="J1179" i="2"/>
  <c r="K974" i="2"/>
  <c r="J900" i="2"/>
  <c r="J722" i="2"/>
  <c r="K564" i="2"/>
  <c r="J456" i="2"/>
  <c r="J316" i="2"/>
  <c r="K224" i="2"/>
  <c r="J161" i="2"/>
  <c r="J36" i="2"/>
  <c r="K1911" i="2"/>
  <c r="J1744" i="2"/>
  <c r="J1241" i="2"/>
  <c r="K807" i="2"/>
  <c r="J395" i="2"/>
  <c r="J2429" i="2"/>
  <c r="K2121" i="2"/>
  <c r="J2047" i="2"/>
  <c r="J1872" i="2"/>
  <c r="K1648" i="2"/>
  <c r="J1411" i="2"/>
  <c r="J1297" i="2"/>
  <c r="J1057" i="2"/>
  <c r="J692" i="2"/>
  <c r="J533" i="2"/>
  <c r="J373" i="2"/>
  <c r="J207" i="2"/>
  <c r="J76" i="2"/>
  <c r="J2361" i="2"/>
  <c r="J2262" i="2"/>
  <c r="J2123" i="2"/>
  <c r="J1998" i="2"/>
  <c r="J1864" i="2"/>
  <c r="J1714" i="2"/>
  <c r="J1454" i="2"/>
  <c r="J1196" i="2"/>
  <c r="J919" i="2"/>
  <c r="J787" i="2"/>
  <c r="J539" i="2"/>
  <c r="J337" i="2"/>
  <c r="J106" i="2"/>
  <c r="J2019" i="2"/>
  <c r="J1099" i="2"/>
  <c r="J2112" i="2"/>
  <c r="J1753" i="2"/>
  <c r="J1157" i="2"/>
  <c r="J766" i="2"/>
  <c r="J191" i="2"/>
  <c r="J2418" i="2"/>
  <c r="J2301" i="2"/>
  <c r="J2062" i="2"/>
  <c r="J1901" i="2"/>
  <c r="J1801" i="2"/>
  <c r="J1679" i="2"/>
  <c r="J1530" i="2"/>
  <c r="J1288" i="2"/>
  <c r="J1163" i="2"/>
  <c r="J1038" i="2"/>
  <c r="J886" i="2"/>
  <c r="J744" i="2"/>
  <c r="J590" i="2"/>
  <c r="J469" i="2"/>
  <c r="J386" i="2"/>
  <c r="J158" i="2"/>
  <c r="J77" i="2"/>
  <c r="K451" i="2"/>
  <c r="K314" i="2"/>
  <c r="K104" i="2"/>
  <c r="K2442" i="2"/>
  <c r="K2326" i="2"/>
  <c r="K2284" i="2"/>
  <c r="K2202" i="2"/>
  <c r="K2084" i="2"/>
  <c r="K2009" i="2"/>
  <c r="K1929" i="2"/>
  <c r="K1831" i="2"/>
  <c r="K1797" i="2"/>
  <c r="K1732" i="2"/>
  <c r="K1629" i="2"/>
  <c r="K1580" i="2"/>
  <c r="K1505" i="2"/>
  <c r="K1462" i="2"/>
  <c r="K1394" i="2"/>
  <c r="K1287" i="2"/>
  <c r="K1234" i="2"/>
  <c r="K1141" i="2"/>
  <c r="K1070" i="2"/>
  <c r="K955" i="2"/>
  <c r="K842" i="2"/>
  <c r="K765" i="2"/>
  <c r="K713" i="2"/>
  <c r="K672" i="2"/>
  <c r="K607" i="2"/>
  <c r="K493" i="2"/>
  <c r="K361" i="2"/>
  <c r="K295" i="2"/>
  <c r="K232" i="2"/>
  <c r="K125" i="2"/>
  <c r="K26" i="2"/>
  <c r="K2382" i="2"/>
  <c r="K2200" i="2"/>
  <c r="K2039" i="2"/>
  <c r="K1956" i="2"/>
  <c r="K1790" i="2"/>
  <c r="K1751" i="2"/>
  <c r="K1630" i="2"/>
  <c r="K1528" i="2"/>
  <c r="K1354" i="2"/>
  <c r="K1260" i="2"/>
  <c r="K1203" i="2"/>
  <c r="K1076" i="2"/>
  <c r="K973" i="2"/>
  <c r="K897" i="2"/>
  <c r="K756" i="2"/>
  <c r="K643" i="2"/>
  <c r="K543" i="2"/>
  <c r="K444" i="2"/>
  <c r="K357" i="2"/>
  <c r="K254" i="2"/>
  <c r="K215" i="2"/>
  <c r="K160" i="2"/>
  <c r="K51" i="2"/>
  <c r="K2317" i="2"/>
  <c r="K1905" i="2"/>
  <c r="K1729" i="2"/>
  <c r="K1294" i="2"/>
  <c r="K1047" i="2"/>
  <c r="K784" i="2"/>
  <c r="K347" i="2"/>
  <c r="K2451" i="2"/>
  <c r="K2249" i="2"/>
  <c r="K2097" i="2"/>
  <c r="K2045" i="2"/>
  <c r="K1917" i="2"/>
  <c r="K1724" i="2"/>
  <c r="K1612" i="2"/>
  <c r="K1407" i="2"/>
  <c r="K1293" i="2"/>
  <c r="K1031" i="2"/>
  <c r="K640" i="2"/>
  <c r="K511" i="2"/>
  <c r="K360" i="2"/>
  <c r="K184" i="2"/>
  <c r="K74" i="2"/>
  <c r="K2348" i="2"/>
  <c r="K2233" i="2"/>
  <c r="K2122" i="2"/>
  <c r="K1992" i="2"/>
  <c r="K1859" i="2"/>
  <c r="K1585" i="2"/>
  <c r="K1376" i="2"/>
  <c r="K1193" i="2"/>
  <c r="K918" i="2"/>
  <c r="K755" i="2"/>
  <c r="K531" i="2"/>
  <c r="K329" i="2"/>
  <c r="K101" i="2"/>
  <c r="K1945" i="2"/>
  <c r="K1011" i="2"/>
  <c r="K2086" i="2"/>
  <c r="K1633" i="2"/>
  <c r="K1156" i="2"/>
  <c r="K748" i="2"/>
  <c r="K170" i="2"/>
  <c r="K2416" i="2"/>
  <c r="K2286" i="2"/>
  <c r="K2046" i="2"/>
  <c r="K1890" i="2"/>
  <c r="K1795" i="2"/>
  <c r="K1678" i="2"/>
  <c r="K1512" i="2"/>
  <c r="K1277" i="2"/>
  <c r="K1127" i="2"/>
  <c r="K1004" i="2"/>
  <c r="K835" i="2"/>
  <c r="K732" i="2"/>
  <c r="K576" i="2"/>
  <c r="K466" i="2"/>
  <c r="K358" i="2"/>
  <c r="K142" i="2"/>
  <c r="K69" i="2"/>
  <c r="J369" i="2"/>
  <c r="K1444" i="2"/>
  <c r="K1192" i="2"/>
  <c r="K1021" i="2"/>
  <c r="K813" i="2"/>
  <c r="K651" i="2"/>
  <c r="K362" i="2"/>
  <c r="K175" i="2"/>
  <c r="K248" i="2"/>
  <c r="K433" i="2"/>
  <c r="K174" i="2"/>
  <c r="J720" i="2"/>
  <c r="J1545" i="2"/>
  <c r="J7" i="2"/>
  <c r="J1063" i="2"/>
  <c r="J593" i="2"/>
  <c r="J1550" i="2"/>
  <c r="J1610" i="2"/>
  <c r="J59" i="2"/>
  <c r="J873" i="2"/>
  <c r="J1993" i="2"/>
  <c r="J2213" i="2"/>
  <c r="J751" i="2"/>
  <c r="J1529" i="2"/>
  <c r="J78" i="2"/>
  <c r="J901" i="2"/>
  <c r="J747" i="2"/>
  <c r="J1441" i="2"/>
  <c r="J2388" i="2"/>
  <c r="K776" i="2"/>
  <c r="K249" i="2"/>
  <c r="K2209" i="2"/>
  <c r="K1644" i="2"/>
  <c r="K1237" i="2"/>
  <c r="K930" i="2"/>
  <c r="K633" i="2"/>
  <c r="K183" i="2"/>
  <c r="K2101" i="2"/>
  <c r="K770" i="2"/>
  <c r="K2414" i="2"/>
  <c r="K1469" i="2"/>
  <c r="K660" i="2"/>
  <c r="K2353" i="2"/>
  <c r="K1969" i="2"/>
  <c r="K1304" i="2"/>
  <c r="K171" i="2"/>
  <c r="K1907" i="2"/>
  <c r="K960" i="2"/>
  <c r="K308" i="2"/>
  <c r="K2453" i="2"/>
  <c r="K2243" i="2"/>
  <c r="K2008" i="2"/>
  <c r="K1855" i="2"/>
  <c r="K1721" i="2"/>
  <c r="J1575" i="2"/>
  <c r="K1442" i="2"/>
  <c r="J1401" i="2"/>
  <c r="J1314" i="2"/>
  <c r="K1173" i="2"/>
  <c r="J1094" i="2"/>
  <c r="J891" i="2"/>
  <c r="K740" i="2"/>
  <c r="J630" i="2"/>
  <c r="J502" i="2"/>
  <c r="K309" i="2"/>
  <c r="J266" i="2"/>
  <c r="J103" i="2"/>
  <c r="K2402" i="2"/>
  <c r="J2298" i="2"/>
  <c r="J2106" i="2"/>
  <c r="K1921" i="2"/>
  <c r="J1822" i="2"/>
  <c r="J1601" i="2"/>
  <c r="K1428" i="2"/>
  <c r="J1366" i="2"/>
  <c r="J1208" i="2"/>
  <c r="K970" i="2"/>
  <c r="J836" i="2"/>
  <c r="J612" i="2"/>
  <c r="K460" i="2"/>
  <c r="J327" i="2"/>
  <c r="J128" i="2"/>
  <c r="K2384" i="2"/>
  <c r="J2311" i="2"/>
  <c r="J2058" i="2"/>
  <c r="K1788" i="2"/>
  <c r="J1685" i="2"/>
  <c r="J1570" i="2"/>
  <c r="K1410" i="2"/>
  <c r="J1266" i="2"/>
  <c r="J1172" i="2"/>
  <c r="K1111" i="2"/>
  <c r="J1045" i="2"/>
  <c r="J870" i="2"/>
  <c r="K783" i="2"/>
  <c r="J682" i="2"/>
  <c r="J429" i="2"/>
  <c r="K274" i="2"/>
  <c r="J245" i="2"/>
  <c r="J84" i="2"/>
  <c r="K2302" i="2"/>
  <c r="J2154" i="2"/>
  <c r="J1842" i="2"/>
  <c r="K1439" i="2"/>
  <c r="J908" i="2"/>
  <c r="J631" i="2"/>
  <c r="K326" i="2"/>
  <c r="J195" i="2"/>
  <c r="J2171" i="2"/>
  <c r="K1877" i="2"/>
  <c r="J1522" i="2"/>
  <c r="J1214" i="2"/>
  <c r="K937" i="2"/>
  <c r="J781" i="2"/>
  <c r="J384" i="2"/>
  <c r="K25" i="2"/>
  <c r="J2399" i="2"/>
  <c r="J2252" i="2"/>
  <c r="K2134" i="2"/>
  <c r="J2016" i="2"/>
  <c r="J1836" i="2"/>
  <c r="K1560" i="2"/>
  <c r="J1461" i="2"/>
  <c r="J1233" i="2"/>
  <c r="K1022" i="2"/>
  <c r="J903" i="2"/>
  <c r="J598" i="2"/>
  <c r="K380" i="2"/>
  <c r="J121" i="2"/>
  <c r="J2371" i="2"/>
  <c r="K2287" i="2"/>
  <c r="J2228" i="2"/>
  <c r="J2065" i="2"/>
  <c r="K1941" i="2"/>
  <c r="J1839" i="2"/>
  <c r="J1770" i="2"/>
  <c r="K1634" i="2"/>
  <c r="J1587" i="2"/>
  <c r="J1494" i="2"/>
  <c r="K1400" i="2"/>
  <c r="J1291" i="2"/>
  <c r="J1195" i="2"/>
  <c r="K1079" i="2"/>
  <c r="J966" i="2"/>
  <c r="J814" i="2"/>
  <c r="K716" i="2"/>
  <c r="J673" i="2"/>
  <c r="J569" i="2"/>
  <c r="K365" i="2"/>
  <c r="J302" i="2"/>
  <c r="J157" i="2"/>
  <c r="K32" i="2"/>
  <c r="J2393" i="2"/>
  <c r="J2156" i="2"/>
  <c r="K1975" i="2"/>
  <c r="J1819" i="2"/>
  <c r="J1682" i="2"/>
  <c r="K1544" i="2"/>
  <c r="J1371" i="2"/>
  <c r="J1227" i="2"/>
  <c r="K1082" i="2"/>
  <c r="J974" i="2"/>
  <c r="J831" i="2"/>
  <c r="K685" i="2"/>
  <c r="J564" i="2"/>
  <c r="J406" i="2"/>
  <c r="K285" i="2"/>
  <c r="J224" i="2"/>
  <c r="J119" i="2"/>
  <c r="K2366" i="2"/>
  <c r="J1911" i="2"/>
  <c r="J1569" i="2"/>
  <c r="K1072" i="2"/>
  <c r="J807" i="2"/>
  <c r="J214" i="2"/>
  <c r="K2272" i="2"/>
  <c r="J2121" i="2"/>
  <c r="J1983" i="2"/>
  <c r="K1793" i="2"/>
  <c r="J1648" i="2"/>
  <c r="K1367" i="2"/>
  <c r="K1147" i="2"/>
  <c r="K852" i="2"/>
  <c r="K595" i="2"/>
  <c r="K453" i="2"/>
  <c r="K304" i="2"/>
  <c r="K140" i="2"/>
  <c r="K2434" i="2"/>
  <c r="K2293" i="2"/>
  <c r="K2147" i="2"/>
  <c r="K2041" i="2"/>
  <c r="K1942" i="2"/>
  <c r="K1820" i="2"/>
  <c r="K1492" i="2"/>
  <c r="K1329" i="2"/>
  <c r="K1086" i="2"/>
  <c r="K853" i="2"/>
  <c r="K676" i="2"/>
  <c r="K431" i="2"/>
  <c r="K223" i="2"/>
  <c r="K30" i="2"/>
  <c r="K1693" i="2"/>
  <c r="K267" i="2"/>
  <c r="K1885" i="2"/>
  <c r="K1555" i="2"/>
  <c r="K976" i="2"/>
  <c r="K563" i="2"/>
  <c r="K116" i="2"/>
  <c r="K925" i="2"/>
  <c r="J1637" i="2"/>
  <c r="J1101" i="2"/>
  <c r="J253" i="2"/>
  <c r="J916" i="2"/>
  <c r="J2125" i="2"/>
  <c r="J1348" i="2"/>
  <c r="J438" i="2"/>
  <c r="J2198" i="2"/>
  <c r="J72" i="2"/>
  <c r="J1897" i="2"/>
  <c r="K120" i="2"/>
  <c r="K1554" i="2"/>
  <c r="K867" i="2"/>
  <c r="K62" i="2"/>
  <c r="K613" i="2"/>
  <c r="K1211" i="2"/>
  <c r="K2245" i="2"/>
  <c r="K1205" i="2"/>
  <c r="K1647" i="2"/>
  <c r="J185" i="2"/>
  <c r="J2193" i="2"/>
  <c r="J1835" i="2"/>
  <c r="K1542" i="2"/>
  <c r="J1382" i="2"/>
  <c r="J1173" i="2"/>
  <c r="K871" i="2"/>
  <c r="J557" i="2"/>
  <c r="J309" i="2"/>
  <c r="K66" i="2"/>
  <c r="J2258" i="2"/>
  <c r="J1921" i="2"/>
  <c r="K1558" i="2"/>
  <c r="J1334" i="2"/>
  <c r="J970" i="2"/>
  <c r="K550" i="2"/>
  <c r="J250" i="2"/>
  <c r="J2384" i="2"/>
  <c r="K1914" i="2"/>
  <c r="J1656" i="2"/>
  <c r="J1410" i="2"/>
  <c r="K1138" i="2"/>
  <c r="J986" i="2"/>
  <c r="J783" i="2"/>
  <c r="K370" i="2"/>
  <c r="J196" i="2"/>
  <c r="J2302" i="2"/>
  <c r="K1712" i="2"/>
  <c r="J846" i="2"/>
  <c r="J326" i="2"/>
  <c r="K2119" i="2"/>
  <c r="J1480" i="2"/>
  <c r="J937" i="2"/>
  <c r="K288" i="2"/>
  <c r="J2367" i="2"/>
  <c r="J2134" i="2"/>
  <c r="K1787" i="2"/>
  <c r="J1311" i="2"/>
  <c r="J1022" i="2"/>
  <c r="K468" i="2"/>
  <c r="J81" i="2"/>
  <c r="J2287" i="2"/>
  <c r="K2017" i="2"/>
  <c r="J1817" i="2"/>
  <c r="J1634" i="2"/>
  <c r="K1464" i="2"/>
  <c r="J1274" i="2"/>
  <c r="J1079" i="2"/>
  <c r="K779" i="2"/>
  <c r="J641" i="2"/>
  <c r="J365" i="2"/>
  <c r="K133" i="2"/>
  <c r="J2349" i="2"/>
  <c r="J1975" i="2"/>
  <c r="K1638" i="2"/>
  <c r="J1335" i="2"/>
  <c r="J1082" i="2"/>
  <c r="K768" i="2"/>
  <c r="J509" i="2"/>
  <c r="J285" i="2"/>
  <c r="K55" i="2"/>
  <c r="J1849" i="2"/>
  <c r="J1072" i="2"/>
  <c r="K2454" i="2"/>
  <c r="J2077" i="2"/>
  <c r="J1793" i="2"/>
  <c r="J1367" i="2"/>
  <c r="J852" i="2"/>
  <c r="J453" i="2"/>
  <c r="J140" i="2"/>
  <c r="J2293" i="2"/>
  <c r="J2041" i="2"/>
  <c r="J1820" i="2"/>
  <c r="J1329" i="2"/>
  <c r="J853" i="2"/>
  <c r="J431" i="2"/>
  <c r="J30" i="2"/>
  <c r="J267" i="2"/>
  <c r="J1555" i="2"/>
  <c r="J563" i="2"/>
  <c r="K2369" i="2"/>
  <c r="J2237" i="2"/>
  <c r="K1901" i="2"/>
  <c r="K1776" i="2"/>
  <c r="J1615" i="2"/>
  <c r="K1288" i="2"/>
  <c r="K1109" i="2"/>
  <c r="J998" i="2"/>
  <c r="K744" i="2"/>
  <c r="K490" i="2"/>
  <c r="J434" i="2"/>
  <c r="K158" i="2"/>
  <c r="K23" i="2"/>
  <c r="K416" i="2"/>
  <c r="J156" i="2"/>
  <c r="J2442" i="2"/>
  <c r="K2304" i="2"/>
  <c r="J2261" i="2"/>
  <c r="J2084" i="2"/>
  <c r="K1968" i="2"/>
  <c r="J1893" i="2"/>
  <c r="J1797" i="2"/>
  <c r="K1662" i="2"/>
  <c r="J1603" i="2"/>
  <c r="J1505" i="2"/>
  <c r="K1432" i="2"/>
  <c r="J1328" i="2"/>
  <c r="J1234" i="2"/>
  <c r="K1087" i="2"/>
  <c r="J991" i="2"/>
  <c r="J842" i="2"/>
  <c r="K735" i="2"/>
  <c r="J687" i="2"/>
  <c r="J607" i="2"/>
  <c r="K461" i="2"/>
  <c r="J336" i="2"/>
  <c r="J232" i="2"/>
  <c r="K58" i="2"/>
  <c r="J2443" i="2"/>
  <c r="J2200" i="2"/>
  <c r="K1999" i="2"/>
  <c r="J1853" i="2"/>
  <c r="J1751" i="2"/>
  <c r="K1562" i="2"/>
  <c r="K1408" i="2"/>
  <c r="J1260" i="2"/>
  <c r="K1140" i="2"/>
  <c r="J1006" i="2"/>
  <c r="J897" i="2"/>
  <c r="K712" i="2"/>
  <c r="J597" i="2"/>
  <c r="J444" i="2"/>
  <c r="K305" i="2"/>
  <c r="J227" i="2"/>
  <c r="J160" i="2"/>
  <c r="K27" i="2"/>
  <c r="J2052" i="2"/>
  <c r="J1729" i="2"/>
  <c r="K1187" i="2"/>
  <c r="J975" i="2"/>
  <c r="J347" i="2"/>
  <c r="K2422" i="2"/>
  <c r="J2168" i="2"/>
  <c r="J2045" i="2"/>
  <c r="K1858" i="2"/>
  <c r="J1676" i="2"/>
  <c r="J1407" i="2"/>
  <c r="K1119" i="2"/>
  <c r="J764" i="2"/>
  <c r="J511" i="2"/>
  <c r="K281" i="2"/>
  <c r="J112" i="2"/>
  <c r="J2348" i="2"/>
  <c r="K2146" i="2"/>
  <c r="J2031" i="2"/>
  <c r="J1859" i="2"/>
  <c r="K1486" i="2"/>
  <c r="J1322" i="2"/>
  <c r="J918" i="2"/>
  <c r="K653" i="2"/>
  <c r="J407" i="2"/>
  <c r="J101" i="2"/>
  <c r="K1592" i="2"/>
  <c r="J102" i="2"/>
  <c r="J1633" i="2"/>
  <c r="K961" i="2"/>
  <c r="J465" i="2"/>
  <c r="J2416" i="2"/>
  <c r="K2214" i="2"/>
  <c r="J1978" i="2"/>
  <c r="J1795" i="2"/>
  <c r="K1586" i="2"/>
  <c r="J1380" i="2"/>
  <c r="J1127" i="2"/>
  <c r="K942" i="2"/>
  <c r="J767" i="2"/>
  <c r="J576" i="2"/>
  <c r="K426" i="2"/>
  <c r="J222" i="2"/>
  <c r="J69" i="2"/>
  <c r="J621" i="2"/>
  <c r="J1255" i="2"/>
  <c r="J1021" i="2"/>
  <c r="K715" i="2"/>
  <c r="J560" i="2"/>
  <c r="J175" i="2"/>
  <c r="J2408" i="2"/>
  <c r="J2345" i="2"/>
  <c r="J2229" i="2"/>
  <c r="J2178" i="2"/>
  <c r="J2035" i="2"/>
  <c r="J1965" i="2"/>
  <c r="J1792" i="2"/>
  <c r="J1643" i="2"/>
  <c r="J1479" i="2"/>
  <c r="J1300" i="2"/>
  <c r="J1194" i="2"/>
  <c r="J1065" i="2"/>
  <c r="J913" i="2"/>
  <c r="J771" i="2"/>
  <c r="J586" i="2"/>
  <c r="J392" i="2"/>
  <c r="J147" i="2"/>
  <c r="J8" i="2"/>
  <c r="J2362" i="2"/>
  <c r="J2291" i="2"/>
  <c r="J2253" i="2"/>
  <c r="J2079" i="2"/>
  <c r="J2004" i="2"/>
  <c r="J1919" i="2"/>
  <c r="J1827" i="2"/>
  <c r="J1777" i="2"/>
  <c r="J1699" i="2"/>
  <c r="J1625" i="2"/>
  <c r="J1576" i="2"/>
  <c r="J1503" i="2"/>
  <c r="J1455" i="2"/>
  <c r="J1374" i="2"/>
  <c r="J1283" i="2"/>
  <c r="J1235" i="2"/>
  <c r="J1134" i="2"/>
  <c r="J1051" i="2"/>
  <c r="J954" i="2"/>
  <c r="J828" i="2"/>
  <c r="J742" i="2"/>
  <c r="J708" i="2"/>
  <c r="J649" i="2"/>
  <c r="J578" i="2"/>
  <c r="J492" i="2"/>
  <c r="J356" i="2"/>
  <c r="J289" i="2"/>
  <c r="J231" i="2"/>
  <c r="J124" i="2"/>
  <c r="J15" i="2"/>
  <c r="J2375" i="2"/>
  <c r="J2199" i="2"/>
  <c r="K2036" i="2"/>
  <c r="J1946" i="2"/>
  <c r="J1779" i="2"/>
  <c r="J1733" i="2"/>
  <c r="J1617" i="2"/>
  <c r="J1489" i="2"/>
  <c r="J1346" i="2"/>
  <c r="J1261" i="2"/>
  <c r="J1200" i="2"/>
  <c r="J1056" i="2"/>
  <c r="J957" i="2"/>
  <c r="J859" i="2"/>
  <c r="J745" i="2"/>
  <c r="J629" i="2"/>
  <c r="J541" i="2"/>
  <c r="J418" i="2"/>
  <c r="J341" i="2"/>
  <c r="J230" i="2"/>
  <c r="J200" i="2"/>
  <c r="J148" i="2"/>
  <c r="J46" i="2"/>
  <c r="J2296" i="2"/>
  <c r="J1895" i="2"/>
  <c r="J1686" i="2"/>
  <c r="J1292" i="2"/>
  <c r="J1041" i="2"/>
  <c r="J778" i="2"/>
  <c r="J332" i="2"/>
  <c r="J2450" i="2"/>
  <c r="J2239" i="2"/>
  <c r="J2083" i="2"/>
  <c r="J2005" i="2"/>
  <c r="J1912" i="2"/>
  <c r="J1715" i="2"/>
  <c r="J1593" i="2"/>
  <c r="J1392" i="2"/>
  <c r="J1226" i="2"/>
  <c r="J1010" i="2"/>
  <c r="J616" i="2"/>
  <c r="J497" i="2"/>
  <c r="J350" i="2"/>
  <c r="J154" i="2"/>
  <c r="J68" i="2"/>
  <c r="J2331" i="2"/>
  <c r="J2197" i="2"/>
  <c r="J2082" i="2"/>
  <c r="J1980" i="2"/>
  <c r="J1856" i="2"/>
  <c r="J1557" i="2"/>
  <c r="J1368" i="2"/>
  <c r="J1170" i="2"/>
  <c r="J914" i="2"/>
  <c r="J753" i="2"/>
  <c r="J519" i="2"/>
  <c r="J328" i="2"/>
  <c r="J54" i="2"/>
  <c r="J1861" i="2"/>
  <c r="J968" i="2"/>
  <c r="J2034" i="2"/>
  <c r="J1583" i="2"/>
  <c r="J994" i="2"/>
  <c r="J721" i="2"/>
  <c r="J168" i="2"/>
  <c r="J2403" i="2"/>
  <c r="J2250" i="2"/>
  <c r="J2038" i="2"/>
  <c r="J1866" i="2"/>
  <c r="J1785" i="2"/>
  <c r="J1673" i="2"/>
  <c r="J1509" i="2"/>
  <c r="J1272" i="2"/>
  <c r="J1118" i="2"/>
  <c r="J1002" i="2"/>
  <c r="J816" i="2"/>
  <c r="J717" i="2"/>
  <c r="J565" i="2"/>
  <c r="J443" i="2"/>
  <c r="J320" i="2"/>
  <c r="J139" i="2"/>
  <c r="J64" i="2"/>
  <c r="K2136" i="2"/>
  <c r="J146" i="2"/>
  <c r="J1076" i="2"/>
  <c r="J800" i="2"/>
  <c r="K498" i="2"/>
  <c r="J254" i="2"/>
  <c r="J118" i="2"/>
  <c r="K1833" i="2"/>
  <c r="J1047" i="2"/>
  <c r="J113" i="2"/>
  <c r="K2076" i="2"/>
  <c r="J1724" i="2"/>
  <c r="J1031" i="2"/>
  <c r="J417" i="2"/>
  <c r="K2426" i="2"/>
  <c r="J2122" i="2"/>
  <c r="K1922" i="2"/>
  <c r="J1376" i="2"/>
  <c r="J832" i="2"/>
  <c r="K206" i="2"/>
  <c r="J1011" i="2"/>
  <c r="J1453" i="2"/>
  <c r="K87" i="2"/>
  <c r="J2046" i="2"/>
  <c r="J1747" i="2"/>
  <c r="K1201" i="2"/>
  <c r="J835" i="2"/>
  <c r="J481" i="2"/>
  <c r="K100" i="2"/>
  <c r="J1444" i="2"/>
  <c r="J879" i="2"/>
  <c r="K238" i="2"/>
  <c r="J2372" i="2"/>
  <c r="J2206" i="2"/>
  <c r="J2002" i="2"/>
  <c r="J1695" i="2"/>
  <c r="J1369" i="2"/>
  <c r="J1165" i="2"/>
  <c r="J847" i="2"/>
  <c r="J442" i="2"/>
  <c r="J97" i="2"/>
  <c r="J2324" i="2"/>
  <c r="J2188" i="2"/>
  <c r="J1967" i="2"/>
  <c r="J1807" i="2"/>
  <c r="J1642" i="2"/>
  <c r="J1535" i="2"/>
  <c r="J1416" i="2"/>
  <c r="J1268" i="2"/>
  <c r="J1089" i="2"/>
  <c r="J876" i="2"/>
  <c r="J729" i="2"/>
  <c r="J626" i="2"/>
  <c r="J445" i="2"/>
  <c r="J256" i="2"/>
  <c r="J53" i="2"/>
  <c r="J2295" i="2"/>
  <c r="J1997" i="2"/>
  <c r="J1769" i="2"/>
  <c r="J1398" i="2"/>
  <c r="J1224" i="2"/>
  <c r="J1003" i="2"/>
  <c r="J798" i="2"/>
  <c r="J579" i="2"/>
  <c r="J397" i="2"/>
  <c r="J226" i="2"/>
  <c r="J75" i="2"/>
  <c r="J1952" i="2"/>
  <c r="J1537" i="2"/>
  <c r="J967" i="2"/>
  <c r="J85" i="2"/>
  <c r="J2140" i="2"/>
  <c r="J1971" i="2"/>
  <c r="J1675" i="2"/>
  <c r="J1352" i="2"/>
  <c r="J737" i="2"/>
  <c r="J403" i="2"/>
  <c r="J105" i="2"/>
  <c r="J2267" i="2"/>
  <c r="J2024" i="2"/>
  <c r="J1746" i="2"/>
  <c r="J1321" i="2"/>
  <c r="J796" i="2"/>
  <c r="J354" i="2"/>
  <c r="J2390" i="2"/>
  <c r="J2406" i="2"/>
  <c r="J1301" i="2"/>
  <c r="J343" i="2"/>
  <c r="J2325" i="2"/>
  <c r="J1943" i="2"/>
  <c r="J1703" i="2"/>
  <c r="J1345" i="2"/>
  <c r="J927" i="2"/>
  <c r="J658" i="2"/>
  <c r="J398" i="2"/>
  <c r="J95" i="2"/>
  <c r="K1931" i="2"/>
  <c r="K1222" i="2"/>
  <c r="K558" i="2"/>
  <c r="K743" i="2"/>
  <c r="J1402" i="2"/>
  <c r="J686" i="2"/>
  <c r="J2124" i="2"/>
  <c r="J393" i="2"/>
  <c r="J1698" i="2"/>
  <c r="J945" i="2"/>
  <c r="J2395" i="2"/>
  <c r="J1710" i="2"/>
  <c r="J2159" i="2"/>
  <c r="J1426" i="2"/>
  <c r="K2421" i="2"/>
  <c r="K1429" i="2"/>
  <c r="K817" i="2"/>
  <c r="K2337" i="2"/>
  <c r="K401" i="2"/>
  <c r="K1029" i="2"/>
  <c r="K2189" i="2"/>
  <c r="K1095" i="2"/>
  <c r="K1443" i="2"/>
  <c r="K94" i="2"/>
  <c r="K2165" i="2"/>
  <c r="K1782" i="2"/>
  <c r="J1542" i="2"/>
  <c r="K1353" i="2"/>
  <c r="J1110" i="2"/>
  <c r="J871" i="2"/>
  <c r="K536" i="2"/>
  <c r="J282" i="2"/>
  <c r="J66" i="2"/>
  <c r="K2217" i="2"/>
  <c r="J1884" i="2"/>
  <c r="J1558" i="2"/>
  <c r="K1284" i="2"/>
  <c r="J928" i="2"/>
  <c r="J550" i="2"/>
  <c r="K216" i="2"/>
  <c r="J2346" i="2"/>
  <c r="J1914" i="2"/>
  <c r="K1591" i="2"/>
  <c r="J1332" i="2"/>
  <c r="J1138" i="2"/>
  <c r="K892" i="2"/>
  <c r="J731" i="2"/>
  <c r="J370" i="2"/>
  <c r="K131" i="2"/>
  <c r="J2222" i="2"/>
  <c r="J1712" i="2"/>
  <c r="K707" i="2"/>
  <c r="J242" i="2"/>
  <c r="J2119" i="2"/>
  <c r="K1290" i="2"/>
  <c r="J849" i="2"/>
  <c r="J288" i="2"/>
  <c r="K2314" i="2"/>
  <c r="J2092" i="2"/>
  <c r="J1787" i="2"/>
  <c r="K1282" i="2"/>
  <c r="J978" i="2"/>
  <c r="J468" i="2"/>
  <c r="K2457" i="2"/>
  <c r="J2265" i="2"/>
  <c r="J2017" i="2"/>
  <c r="K1802" i="2"/>
  <c r="J1611" i="2"/>
  <c r="J1464" i="2"/>
  <c r="K1243" i="2"/>
  <c r="J1035" i="2"/>
  <c r="J779" i="2"/>
  <c r="K611" i="2"/>
  <c r="J333" i="2"/>
  <c r="J133" i="2"/>
  <c r="K2227" i="2"/>
  <c r="J1926" i="2"/>
  <c r="J1638" i="2"/>
  <c r="K1262" i="2"/>
  <c r="J1009" i="2"/>
  <c r="J768" i="2"/>
  <c r="K456" i="2"/>
  <c r="J228" i="2"/>
  <c r="J55" i="2"/>
  <c r="K1744" i="2"/>
  <c r="J990" i="2"/>
  <c r="J2454" i="2"/>
  <c r="K2047" i="2"/>
  <c r="J1697" i="2"/>
  <c r="K1297" i="2"/>
  <c r="K692" i="2"/>
  <c r="K373" i="2"/>
  <c r="K76" i="2"/>
  <c r="K2262" i="2"/>
  <c r="K1998" i="2"/>
  <c r="K1714" i="2"/>
  <c r="K1196" i="2"/>
  <c r="K787" i="2"/>
  <c r="K337" i="2"/>
  <c r="K2019" i="2"/>
  <c r="K2112" i="2"/>
  <c r="K1157" i="2"/>
  <c r="K191" i="2"/>
  <c r="J2369" i="2"/>
  <c r="K2062" i="2"/>
  <c r="K1816" i="2"/>
  <c r="J1776" i="2"/>
  <c r="K1530" i="2"/>
  <c r="K1218" i="2"/>
  <c r="J1109" i="2"/>
  <c r="K886" i="2"/>
  <c r="K689" i="2"/>
  <c r="J490" i="2"/>
  <c r="K386" i="2"/>
  <c r="K109" i="2"/>
  <c r="J23" i="2"/>
  <c r="J416" i="2"/>
  <c r="J104" i="2"/>
  <c r="K2363" i="2"/>
  <c r="J2304" i="2"/>
  <c r="J2202" i="2"/>
  <c r="K2070" i="2"/>
  <c r="J1968" i="2"/>
  <c r="J1831" i="2"/>
  <c r="K1767" i="2"/>
  <c r="J1662" i="2"/>
  <c r="J1580" i="2"/>
  <c r="K1493" i="2"/>
  <c r="J1432" i="2"/>
  <c r="J1287" i="2"/>
  <c r="K1191" i="2"/>
  <c r="J1087" i="2"/>
  <c r="J955" i="2"/>
  <c r="J811" i="2"/>
  <c r="J735" i="2"/>
  <c r="J672" i="2"/>
  <c r="K528" i="2"/>
  <c r="J461" i="2"/>
  <c r="J295" i="2"/>
  <c r="K146" i="2"/>
  <c r="J58" i="2"/>
  <c r="J2382" i="2"/>
  <c r="K2145" i="2"/>
  <c r="J1999" i="2"/>
  <c r="J1790" i="2"/>
  <c r="K1655" i="2"/>
  <c r="J1562" i="2"/>
  <c r="J1354" i="2"/>
  <c r="K1225" i="2"/>
  <c r="J1140" i="2"/>
  <c r="J973" i="2"/>
  <c r="K800" i="2"/>
  <c r="J712" i="2"/>
  <c r="J543" i="2"/>
  <c r="K400" i="2"/>
  <c r="J305" i="2"/>
  <c r="J215" i="2"/>
  <c r="K118" i="2"/>
  <c r="J27" i="2"/>
  <c r="J1905" i="2"/>
  <c r="K1549" i="2"/>
  <c r="J1187" i="2"/>
  <c r="J784" i="2"/>
  <c r="K113" i="2"/>
  <c r="J2422" i="2"/>
  <c r="J2097" i="2"/>
  <c r="K1982" i="2"/>
  <c r="J1858" i="2"/>
  <c r="J1612" i="2"/>
  <c r="K1364" i="2"/>
  <c r="J1119" i="2"/>
  <c r="J640" i="2"/>
  <c r="K417" i="2"/>
  <c r="J281" i="2"/>
  <c r="J74" i="2"/>
  <c r="K2279" i="2"/>
  <c r="J2146" i="2"/>
  <c r="J1992" i="2"/>
  <c r="K1761" i="2"/>
  <c r="J1486" i="2"/>
  <c r="J1193" i="2"/>
  <c r="K832" i="2"/>
  <c r="J653" i="2"/>
  <c r="J329" i="2"/>
  <c r="K14" i="2"/>
  <c r="J1592" i="2"/>
  <c r="J2086" i="2"/>
  <c r="K1453" i="2"/>
  <c r="J961" i="2"/>
  <c r="J170" i="2"/>
  <c r="K2339" i="2"/>
  <c r="J2214" i="2"/>
  <c r="J1890" i="2"/>
  <c r="K1747" i="2"/>
  <c r="J1586" i="2"/>
  <c r="J1277" i="2"/>
  <c r="K1068" i="2"/>
  <c r="J942" i="2"/>
  <c r="J732" i="2"/>
  <c r="K481" i="2"/>
  <c r="J426" i="2"/>
  <c r="J142" i="2"/>
  <c r="K20" i="2"/>
  <c r="K1499" i="2"/>
  <c r="J1192" i="2"/>
  <c r="K879" i="2"/>
  <c r="J715" i="2"/>
  <c r="J362" i="2"/>
  <c r="K2469" i="2"/>
  <c r="K2372" i="2"/>
  <c r="K2300" i="2"/>
  <c r="K2206" i="2"/>
  <c r="K2115" i="2"/>
  <c r="K2002" i="2"/>
  <c r="K1876" i="2"/>
  <c r="K1695" i="2"/>
  <c r="K1519" i="2"/>
  <c r="K1369" i="2"/>
  <c r="K1259" i="2"/>
  <c r="K1165" i="2"/>
  <c r="K1017" i="2"/>
  <c r="K847" i="2"/>
  <c r="K620" i="2"/>
  <c r="K442" i="2"/>
  <c r="K234" i="2"/>
  <c r="K97" i="2"/>
  <c r="K2404" i="2"/>
  <c r="K2324" i="2"/>
  <c r="K2280" i="2"/>
  <c r="K2188" i="2"/>
  <c r="K2043" i="2"/>
  <c r="K1967" i="2"/>
  <c r="K1875" i="2"/>
  <c r="K1807" i="2"/>
  <c r="K1757" i="2"/>
  <c r="K1642" i="2"/>
  <c r="K1598" i="2"/>
  <c r="K1535" i="2"/>
  <c r="K1471" i="2"/>
  <c r="K1416" i="2"/>
  <c r="K1323" i="2"/>
  <c r="K1268" i="2"/>
  <c r="K1188" i="2"/>
  <c r="K1089" i="2"/>
  <c r="K980" i="2"/>
  <c r="K876" i="2"/>
  <c r="K799" i="2"/>
  <c r="K729" i="2"/>
  <c r="K678" i="2"/>
  <c r="K626" i="2"/>
  <c r="K506" i="2"/>
  <c r="K445" i="2"/>
  <c r="K330" i="2"/>
  <c r="K256" i="2"/>
  <c r="K145" i="2"/>
  <c r="K53" i="2"/>
  <c r="K2437" i="2"/>
  <c r="K2295" i="2"/>
  <c r="K2072" i="2"/>
  <c r="K1997" i="2"/>
  <c r="K1848" i="2"/>
  <c r="K1769" i="2"/>
  <c r="K1653" i="2"/>
  <c r="K1559" i="2"/>
  <c r="K1398" i="2"/>
  <c r="K1307" i="2"/>
  <c r="K1224" i="2"/>
  <c r="K1121" i="2"/>
  <c r="K1003" i="2"/>
  <c r="K932" i="2"/>
  <c r="K798" i="2"/>
  <c r="K700" i="2"/>
  <c r="K579" i="2"/>
  <c r="K463" i="2"/>
  <c r="K397" i="2"/>
  <c r="K299" i="2"/>
  <c r="K226" i="2"/>
  <c r="K177" i="2"/>
  <c r="K75" i="2"/>
  <c r="K28" i="2"/>
  <c r="K1952" i="2"/>
  <c r="K1812" i="2"/>
  <c r="K1537" i="2"/>
  <c r="K1169" i="2"/>
  <c r="K967" i="2"/>
  <c r="K496" i="2"/>
  <c r="K85" i="2"/>
  <c r="K2335" i="2"/>
  <c r="K2140" i="2"/>
  <c r="K2074" i="2"/>
  <c r="K1971" i="2"/>
  <c r="K1808" i="2"/>
  <c r="K1675" i="2"/>
  <c r="K1476" i="2"/>
  <c r="K1352" i="2"/>
  <c r="K1066" i="2"/>
  <c r="K737" i="2"/>
  <c r="K556" i="2"/>
  <c r="K403" i="2"/>
  <c r="K273" i="2"/>
  <c r="K105" i="2"/>
  <c r="K2409" i="2"/>
  <c r="K2267" i="2"/>
  <c r="K2141" i="2"/>
  <c r="K2024" i="2"/>
  <c r="K1909" i="2"/>
  <c r="K1746" i="2"/>
  <c r="K1472" i="2"/>
  <c r="K1321" i="2"/>
  <c r="K935" i="2"/>
  <c r="K796" i="2"/>
  <c r="K625" i="2"/>
  <c r="K354" i="2"/>
  <c r="K173" i="2"/>
  <c r="K2390" i="2"/>
  <c r="K1485" i="2"/>
  <c r="K2406" i="2"/>
  <c r="K1867" i="2"/>
  <c r="K1301" i="2"/>
  <c r="K931" i="2"/>
  <c r="K343" i="2"/>
  <c r="K47" i="2"/>
  <c r="K2325" i="2"/>
  <c r="K2201" i="2"/>
  <c r="K1943" i="2"/>
  <c r="K1811" i="2"/>
  <c r="K1703" i="2"/>
  <c r="K1564" i="2"/>
  <c r="K1345" i="2"/>
  <c r="K1184" i="2"/>
  <c r="K1052" i="2"/>
  <c r="K927" i="2"/>
  <c r="K761" i="2"/>
  <c r="K658" i="2"/>
  <c r="K471" i="2"/>
  <c r="K398" i="2"/>
  <c r="K221" i="2"/>
  <c r="K95" i="2"/>
  <c r="K13" i="2"/>
  <c r="J5" i="2"/>
  <c r="K1096" i="2"/>
  <c r="J408" i="2"/>
  <c r="J1092" i="2"/>
  <c r="J1425" i="2"/>
  <c r="J1206" i="2"/>
  <c r="J529" i="2"/>
  <c r="J1862" i="2"/>
  <c r="J1146" i="2"/>
  <c r="J483" i="2"/>
  <c r="J1171" i="2"/>
  <c r="K596" i="2"/>
  <c r="K2050" i="2"/>
  <c r="K1166" i="2"/>
  <c r="K428" i="2"/>
  <c r="K1775" i="2"/>
  <c r="K2164" i="2"/>
  <c r="K366" i="2"/>
  <c r="K1805" i="2"/>
  <c r="K18" i="2"/>
  <c r="K759" i="2"/>
  <c r="J2419" i="2"/>
  <c r="J1981" i="2"/>
  <c r="J1660" i="2"/>
  <c r="J1442" i="2"/>
  <c r="K1251" i="2"/>
  <c r="J1033" i="2"/>
  <c r="J740" i="2"/>
  <c r="K467" i="2"/>
  <c r="J187" i="2"/>
  <c r="J2402" i="2"/>
  <c r="K2048" i="2"/>
  <c r="J1736" i="2"/>
  <c r="J1428" i="2"/>
  <c r="K1160" i="2"/>
  <c r="J804" i="2"/>
  <c r="J460" i="2"/>
  <c r="K83" i="2"/>
  <c r="J2210" i="2"/>
  <c r="J1788" i="2"/>
  <c r="K1488" i="2"/>
  <c r="J1250" i="2"/>
  <c r="J1111" i="2"/>
  <c r="K857" i="2"/>
  <c r="J645" i="2"/>
  <c r="J274" i="2"/>
  <c r="K33" i="2"/>
  <c r="J2110" i="2"/>
  <c r="J1439" i="2"/>
  <c r="K508" i="2"/>
  <c r="J2413" i="2"/>
  <c r="J1877" i="2"/>
  <c r="K1145" i="2"/>
  <c r="J697" i="2"/>
  <c r="J25" i="2"/>
  <c r="K2211" i="2"/>
  <c r="J1976" i="2"/>
  <c r="J1560" i="2"/>
  <c r="K1182" i="2"/>
  <c r="J803" i="2"/>
  <c r="J380" i="2"/>
  <c r="K2356" i="2"/>
  <c r="J2173" i="2"/>
  <c r="J1941" i="2"/>
  <c r="K1734" i="2"/>
  <c r="J1565" i="2"/>
  <c r="J1400" i="2"/>
  <c r="J1142" i="2"/>
  <c r="J938" i="2"/>
  <c r="J716" i="2"/>
  <c r="K495" i="2"/>
  <c r="J258" i="2"/>
  <c r="J32" i="2"/>
  <c r="K2056" i="2"/>
  <c r="J1774" i="2"/>
  <c r="J1544" i="2"/>
  <c r="K1212" i="2"/>
  <c r="J948" i="2"/>
  <c r="J685" i="2"/>
  <c r="K359" i="2"/>
  <c r="J189" i="2"/>
  <c r="J2366" i="2"/>
  <c r="K1391" i="2"/>
  <c r="J690" i="2"/>
  <c r="J2272" i="2"/>
  <c r="K1938" i="2"/>
  <c r="J1539" i="2"/>
  <c r="J1147" i="2"/>
  <c r="J595" i="2"/>
  <c r="J304" i="2"/>
  <c r="J2434" i="2"/>
  <c r="J2147" i="2"/>
  <c r="J1942" i="2"/>
  <c r="J1492" i="2"/>
  <c r="J1086" i="2"/>
  <c r="J676" i="2"/>
  <c r="J223" i="2"/>
  <c r="J1693" i="2"/>
  <c r="J1885" i="2"/>
  <c r="J976" i="2"/>
  <c r="J116" i="2"/>
  <c r="K2301" i="2"/>
  <c r="K2001" i="2"/>
  <c r="J1816" i="2"/>
  <c r="K1679" i="2"/>
  <c r="K1465" i="2"/>
  <c r="J1218" i="2"/>
  <c r="K1038" i="2"/>
  <c r="K775" i="2"/>
  <c r="J689" i="2"/>
  <c r="K469" i="2"/>
  <c r="K313" i="2"/>
  <c r="J109" i="2"/>
  <c r="J773" i="2"/>
  <c r="J314" i="2"/>
  <c r="K37" i="2"/>
  <c r="J2363" i="2"/>
  <c r="J2284" i="2"/>
  <c r="K2162" i="2"/>
  <c r="J2070" i="2"/>
  <c r="J1929" i="2"/>
  <c r="K1813" i="2"/>
  <c r="J1767" i="2"/>
  <c r="J1629" i="2"/>
  <c r="K1561" i="2"/>
  <c r="J1493" i="2"/>
  <c r="J1394" i="2"/>
  <c r="K1273" i="2"/>
  <c r="J1191" i="2"/>
  <c r="J1070" i="2"/>
  <c r="K921" i="2"/>
  <c r="K811" i="2"/>
  <c r="J713" i="2"/>
  <c r="K639" i="2"/>
  <c r="J528" i="2"/>
  <c r="J361" i="2"/>
  <c r="K257" i="2"/>
  <c r="J26" i="2"/>
  <c r="K2340" i="2"/>
  <c r="J2145" i="2"/>
  <c r="J1956" i="2"/>
  <c r="K1771" i="2"/>
  <c r="J1655" i="2"/>
  <c r="J1528" i="2"/>
  <c r="K1315" i="2"/>
  <c r="J1225" i="2"/>
  <c r="K936" i="2"/>
  <c r="J643" i="2"/>
  <c r="J400" i="2"/>
  <c r="K188" i="2"/>
  <c r="J2317" i="2"/>
  <c r="J1549" i="2"/>
  <c r="J559" i="2"/>
  <c r="J2249" i="2"/>
  <c r="J1982" i="2"/>
  <c r="J1504" i="2"/>
  <c r="J1364" i="2"/>
  <c r="K584" i="2"/>
  <c r="J184" i="2"/>
  <c r="J2279" i="2"/>
  <c r="J1761" i="2"/>
  <c r="K977" i="2"/>
  <c r="J531" i="2"/>
  <c r="J14" i="2"/>
  <c r="K1886" i="2"/>
  <c r="J748" i="2"/>
  <c r="J2339" i="2"/>
  <c r="K1814" i="2"/>
  <c r="J1512" i="2"/>
  <c r="J1068" i="2"/>
  <c r="K659" i="2"/>
  <c r="J358" i="2"/>
  <c r="J20" i="2"/>
  <c r="K1126" i="2"/>
  <c r="J651" i="2"/>
  <c r="J2469" i="2"/>
  <c r="J2300" i="2"/>
  <c r="J2115" i="2"/>
  <c r="J1876" i="2"/>
  <c r="J1519" i="2"/>
  <c r="J1259" i="2"/>
  <c r="J1017" i="2"/>
  <c r="J620" i="2"/>
  <c r="J234" i="2"/>
  <c r="J2404" i="2"/>
  <c r="J2280" i="2"/>
  <c r="J2043" i="2"/>
  <c r="J1875" i="2"/>
  <c r="J1757" i="2"/>
  <c r="J1598" i="2"/>
  <c r="J1471" i="2"/>
  <c r="J1323" i="2"/>
  <c r="J1188" i="2"/>
  <c r="J980" i="2"/>
  <c r="J799" i="2"/>
  <c r="J678" i="2"/>
  <c r="J506" i="2"/>
  <c r="J330" i="2"/>
  <c r="J145" i="2"/>
  <c r="J2437" i="2"/>
  <c r="J2072" i="2"/>
  <c r="J1848" i="2"/>
  <c r="J1653" i="2"/>
  <c r="J1559" i="2"/>
  <c r="J1307" i="2"/>
  <c r="J1121" i="2"/>
  <c r="J932" i="2"/>
  <c r="J700" i="2"/>
  <c r="J463" i="2"/>
  <c r="J299" i="2"/>
  <c r="J177" i="2"/>
  <c r="J28" i="2"/>
  <c r="J1812" i="2"/>
  <c r="J1169" i="2"/>
  <c r="J496" i="2"/>
  <c r="J2335" i="2"/>
  <c r="J2074" i="2"/>
  <c r="J1808" i="2"/>
  <c r="J1476" i="2"/>
  <c r="J1066" i="2"/>
  <c r="J556" i="2"/>
  <c r="J273" i="2"/>
  <c r="J2409" i="2"/>
  <c r="J2141" i="2"/>
  <c r="J1909" i="2"/>
  <c r="J1472" i="2"/>
  <c r="J935" i="2"/>
  <c r="J625" i="2"/>
  <c r="J173" i="2"/>
  <c r="J1485" i="2"/>
  <c r="J1867" i="2"/>
  <c r="J931" i="2"/>
  <c r="J47" i="2"/>
  <c r="J2201" i="2"/>
  <c r="J1811" i="2"/>
  <c r="J1564" i="2"/>
  <c r="J1184" i="2"/>
  <c r="J1052" i="2"/>
  <c r="J761" i="2"/>
  <c r="J471" i="2"/>
  <c r="J221" i="2"/>
  <c r="J13" i="2"/>
  <c r="K1339" i="2"/>
  <c r="J39" i="2"/>
  <c r="J2283" i="2"/>
  <c r="J808" i="2"/>
  <c r="J844" i="2"/>
  <c r="J182" i="2"/>
  <c r="J1527" i="2"/>
  <c r="J790" i="2"/>
  <c r="J2467" i="2"/>
  <c r="J739" i="2"/>
  <c r="K503" i="2"/>
  <c r="K1844" i="2"/>
  <c r="K1120" i="2"/>
  <c r="K284" i="2"/>
  <c r="K1551" i="2"/>
  <c r="K1958" i="2"/>
  <c r="K235" i="2"/>
  <c r="K1672" i="2"/>
  <c r="K2290" i="2"/>
  <c r="K577" i="2"/>
  <c r="K2341" i="2"/>
  <c r="K1628" i="2"/>
  <c r="J1418" i="2"/>
  <c r="J1251" i="2"/>
  <c r="K997" i="2"/>
  <c r="J667" i="2"/>
  <c r="J467" i="2"/>
  <c r="K151" i="2"/>
  <c r="J2358" i="2"/>
  <c r="J2048" i="2"/>
  <c r="K1651" i="2"/>
  <c r="J1384" i="2"/>
  <c r="J1160" i="2"/>
  <c r="K746" i="2"/>
  <c r="J410" i="2"/>
  <c r="J83" i="2"/>
  <c r="K2187" i="2"/>
  <c r="J1720" i="2"/>
  <c r="J1488" i="2"/>
  <c r="J1093" i="2"/>
  <c r="J857" i="2"/>
  <c r="J260" i="2"/>
  <c r="J33" i="2"/>
  <c r="K1948" i="2"/>
  <c r="J1333" i="2"/>
  <c r="J508" i="2"/>
  <c r="K2315" i="2"/>
  <c r="J1719" i="2"/>
  <c r="J1145" i="2"/>
  <c r="K606" i="2"/>
  <c r="J2427" i="2"/>
  <c r="J2211" i="2"/>
  <c r="K1924" i="2"/>
  <c r="J1506" i="2"/>
  <c r="J1182" i="2"/>
  <c r="K636" i="2"/>
  <c r="J162" i="2"/>
  <c r="J2356" i="2"/>
  <c r="K2091" i="2"/>
  <c r="J1902" i="2"/>
  <c r="J1734" i="2"/>
  <c r="K1507" i="2"/>
  <c r="J1350" i="2"/>
  <c r="K1142" i="2"/>
  <c r="K854" i="2"/>
  <c r="J695" i="2"/>
  <c r="J495" i="2"/>
  <c r="K233" i="2"/>
  <c r="J6" i="2"/>
  <c r="J2056" i="2"/>
  <c r="K1763" i="2"/>
  <c r="J1412" i="2"/>
  <c r="J1212" i="2"/>
  <c r="K900" i="2"/>
  <c r="J599" i="2"/>
  <c r="J359" i="2"/>
  <c r="K161" i="2"/>
  <c r="J2067" i="2"/>
  <c r="J1391" i="2"/>
  <c r="K395" i="2"/>
  <c r="J2196" i="2"/>
  <c r="J1938" i="2"/>
  <c r="K1411" i="2"/>
  <c r="K1057" i="2"/>
  <c r="K533" i="2"/>
  <c r="K207" i="2"/>
  <c r="K2361" i="2"/>
  <c r="K2123" i="2"/>
  <c r="K1864" i="2"/>
  <c r="K1454" i="2"/>
  <c r="K919" i="2"/>
  <c r="K539" i="2"/>
  <c r="K106" i="2"/>
  <c r="K1099" i="2"/>
  <c r="K1753" i="2"/>
  <c r="K766" i="2"/>
  <c r="K2418" i="2"/>
  <c r="K2237" i="2"/>
  <c r="J2001" i="2"/>
  <c r="K1801" i="2"/>
  <c r="K1615" i="2"/>
  <c r="J1465" i="2"/>
  <c r="K1163" i="2"/>
  <c r="K998" i="2"/>
  <c r="J775" i="2"/>
  <c r="K77" i="2"/>
  <c r="J2326" i="2"/>
  <c r="K1893" i="2"/>
  <c r="J1561" i="2"/>
  <c r="J1141" i="2"/>
  <c r="K687" i="2"/>
  <c r="J257" i="2"/>
  <c r="J2039" i="2"/>
  <c r="J1408" i="2"/>
  <c r="J936" i="2"/>
  <c r="J357" i="2"/>
  <c r="K2052" i="2"/>
  <c r="K559" i="2"/>
  <c r="J1917" i="2"/>
  <c r="K764" i="2"/>
  <c r="J2426" i="2"/>
  <c r="J1585" i="2"/>
  <c r="K407" i="2"/>
  <c r="J1886" i="2"/>
  <c r="J2286" i="2"/>
  <c r="K1380" i="2"/>
  <c r="J659" i="2"/>
  <c r="J218" i="2"/>
  <c r="K560" i="2"/>
  <c r="K2229" i="2"/>
  <c r="K1792" i="2"/>
  <c r="K1194" i="2"/>
  <c r="K586" i="2"/>
  <c r="K2362" i="2"/>
  <c r="K2004" i="2"/>
  <c r="K1699" i="2"/>
  <c r="K1455" i="2"/>
  <c r="K1134" i="2"/>
  <c r="K742" i="2"/>
  <c r="K492" i="2"/>
  <c r="K124" i="2"/>
  <c r="J2036" i="2"/>
  <c r="K1617" i="2"/>
  <c r="K1200" i="2"/>
  <c r="K745" i="2"/>
  <c r="K341" i="2"/>
  <c r="K46" i="2"/>
  <c r="K1292" i="2"/>
  <c r="K2450" i="2"/>
  <c r="K1912" i="2"/>
  <c r="K1226" i="2"/>
  <c r="K350" i="2"/>
  <c r="K2197" i="2"/>
  <c r="K1557" i="2"/>
  <c r="K753" i="2"/>
  <c r="K1861" i="2"/>
  <c r="K994" i="2"/>
  <c r="K2250" i="2"/>
  <c r="K1673" i="2"/>
  <c r="K1002" i="2"/>
  <c r="K443" i="2"/>
  <c r="J588" i="2"/>
  <c r="K597" i="2"/>
  <c r="J360" i="2"/>
  <c r="K954" i="2"/>
  <c r="K957" i="2"/>
  <c r="K1895" i="2"/>
  <c r="K2083" i="2"/>
  <c r="K616" i="2"/>
  <c r="K1980" i="2"/>
  <c r="K328" i="2"/>
  <c r="K168" i="2"/>
  <c r="K717" i="2"/>
  <c r="J313" i="2"/>
  <c r="K1603" i="2"/>
  <c r="J765" i="2"/>
  <c r="J2340" i="2"/>
  <c r="K1006" i="2"/>
  <c r="J51" i="2"/>
  <c r="J2076" i="2"/>
  <c r="J1922" i="2"/>
  <c r="J755" i="2"/>
  <c r="J1678" i="2"/>
  <c r="J100" i="2"/>
  <c r="K2345" i="2"/>
  <c r="K1300" i="2"/>
  <c r="K8" i="2"/>
  <c r="K1777" i="2"/>
  <c r="K1235" i="2"/>
  <c r="K578" i="2"/>
  <c r="K2199" i="2"/>
  <c r="K1261" i="2"/>
  <c r="K418" i="2"/>
  <c r="K1686" i="2"/>
  <c r="K2005" i="2"/>
  <c r="K497" i="2"/>
  <c r="K1856" i="2"/>
  <c r="K54" i="2"/>
  <c r="K2403" i="2"/>
  <c r="K1118" i="2"/>
  <c r="K590" i="2"/>
  <c r="J451" i="2"/>
  <c r="K2261" i="2"/>
  <c r="J1813" i="2"/>
  <c r="J1462" i="2"/>
  <c r="K991" i="2"/>
  <c r="J639" i="2"/>
  <c r="J125" i="2"/>
  <c r="K1853" i="2"/>
  <c r="J1315" i="2"/>
  <c r="J756" i="2"/>
  <c r="K227" i="2"/>
  <c r="J1833" i="2"/>
  <c r="J2451" i="2"/>
  <c r="K1676" i="2"/>
  <c r="J584" i="2"/>
  <c r="J2233" i="2"/>
  <c r="K1322" i="2"/>
  <c r="J206" i="2"/>
  <c r="J1156" i="2"/>
  <c r="K1978" i="2"/>
  <c r="J1201" i="2"/>
  <c r="J466" i="2"/>
  <c r="K1255" i="2"/>
  <c r="J238" i="2"/>
  <c r="K2178" i="2"/>
  <c r="K1643" i="2"/>
  <c r="K1065" i="2"/>
  <c r="K392" i="2"/>
  <c r="K2291" i="2"/>
  <c r="K1919" i="2"/>
  <c r="K1625" i="2"/>
  <c r="K1374" i="2"/>
  <c r="K1051" i="2"/>
  <c r="K708" i="2"/>
  <c r="K356" i="2"/>
  <c r="K15" i="2"/>
  <c r="K1946" i="2"/>
  <c r="K1489" i="2"/>
  <c r="K1056" i="2"/>
  <c r="K629" i="2"/>
  <c r="K230" i="2"/>
  <c r="K2296" i="2"/>
  <c r="K1041" i="2"/>
  <c r="K2239" i="2"/>
  <c r="K1715" i="2"/>
  <c r="K1010" i="2"/>
  <c r="K154" i="2"/>
  <c r="K2082" i="2"/>
  <c r="K1368" i="2"/>
  <c r="K519" i="2"/>
  <c r="K968" i="2"/>
  <c r="K721" i="2"/>
  <c r="K2038" i="2"/>
  <c r="K1509" i="2"/>
  <c r="K816" i="2"/>
  <c r="K320" i="2"/>
  <c r="K434" i="2"/>
  <c r="K156" i="2"/>
  <c r="J2162" i="2"/>
  <c r="J1732" i="2"/>
  <c r="K1328" i="2"/>
  <c r="J921" i="2"/>
  <c r="J493" i="2"/>
  <c r="K2443" i="2"/>
  <c r="J1771" i="2"/>
  <c r="J1203" i="2"/>
  <c r="J188" i="2"/>
  <c r="J1294" i="2"/>
  <c r="K2168" i="2"/>
  <c r="K1504" i="2"/>
  <c r="K2031" i="2"/>
  <c r="J977" i="2"/>
  <c r="J1945" i="2"/>
  <c r="K465" i="2"/>
  <c r="J1814" i="2"/>
  <c r="J1004" i="2"/>
  <c r="K222" i="2"/>
  <c r="J1126" i="2"/>
  <c r="K2408" i="2"/>
  <c r="K2035" i="2"/>
  <c r="K1479" i="2"/>
  <c r="K913" i="2"/>
  <c r="K147" i="2"/>
  <c r="K2253" i="2"/>
  <c r="K1827" i="2"/>
  <c r="K1576" i="2"/>
  <c r="K1283" i="2"/>
  <c r="K649" i="2"/>
  <c r="K289" i="2"/>
  <c r="K2375" i="2"/>
  <c r="K1779" i="2"/>
  <c r="K1346" i="2"/>
  <c r="K541" i="2"/>
  <c r="K200" i="2"/>
  <c r="K778" i="2"/>
  <c r="K1593" i="2"/>
  <c r="K68" i="2"/>
  <c r="K1170" i="2"/>
  <c r="K2034" i="2"/>
  <c r="K1866" i="2"/>
  <c r="K1272" i="2"/>
  <c r="K139" i="2"/>
  <c r="J37" i="2"/>
  <c r="J2009" i="2"/>
  <c r="J1273" i="2"/>
  <c r="K336" i="2"/>
  <c r="J1630" i="2"/>
  <c r="J498" i="2"/>
  <c r="K975" i="2"/>
  <c r="J1293" i="2"/>
  <c r="K112" i="2"/>
  <c r="K102" i="2"/>
  <c r="J87" i="2"/>
  <c r="K767" i="2"/>
  <c r="J813" i="2"/>
  <c r="K1965" i="2"/>
  <c r="K771" i="2"/>
  <c r="K2079" i="2"/>
  <c r="K1503" i="2"/>
  <c r="K828" i="2"/>
  <c r="K231" i="2"/>
  <c r="K1733" i="2"/>
  <c r="K859" i="2"/>
  <c r="K148" i="2"/>
  <c r="K332" i="2"/>
  <c r="K1392" i="2"/>
  <c r="K2331" i="2"/>
  <c r="K914" i="2"/>
  <c r="K1583" i="2"/>
  <c r="K1785" i="2"/>
  <c r="K565" i="2"/>
  <c r="K64" i="2"/>
  <c r="C2167" i="2" l="1"/>
  <c r="P125" i="2"/>
  <c r="C1945" i="2"/>
  <c r="C36" i="2"/>
  <c r="C1360" i="2"/>
  <c r="C1929" i="2"/>
  <c r="C399" i="2"/>
  <c r="C1448" i="2"/>
  <c r="C470" i="2"/>
  <c r="C1860" i="2"/>
  <c r="C626" i="2"/>
  <c r="C1380" i="2"/>
  <c r="C2019" i="2"/>
  <c r="C2073" i="2"/>
  <c r="C2229" i="2"/>
  <c r="C2227" i="2"/>
  <c r="C659" i="2"/>
  <c r="C1498" i="2"/>
  <c r="C595" i="2"/>
  <c r="C2024" i="2"/>
  <c r="C936" i="2"/>
  <c r="C1214" i="2"/>
  <c r="C35" i="2"/>
  <c r="C2237" i="2"/>
  <c r="C2121" i="2"/>
  <c r="C2400" i="2"/>
  <c r="C466" i="2"/>
  <c r="C1010" i="2"/>
  <c r="C2231" i="2"/>
  <c r="C1416" i="2"/>
  <c r="C1255" i="2"/>
  <c r="C1790" i="2"/>
  <c r="C773" i="2"/>
  <c r="C2122" i="2"/>
  <c r="C966" i="2"/>
  <c r="C755" i="2"/>
  <c r="C2360" i="2"/>
  <c r="C2030" i="2"/>
  <c r="C2432" i="2"/>
  <c r="C1377" i="2"/>
  <c r="C1330" i="2"/>
  <c r="C2250" i="2"/>
  <c r="C85" i="2"/>
  <c r="C957" i="2"/>
  <c r="C2136" i="2"/>
  <c r="C835" i="2"/>
  <c r="C493" i="2"/>
  <c r="C2007" i="2"/>
  <c r="C160" i="2"/>
  <c r="C1973" i="2"/>
  <c r="C1385" i="2"/>
  <c r="C2108" i="2"/>
  <c r="C1197" i="2"/>
  <c r="C2014" i="2"/>
  <c r="C300" i="2"/>
  <c r="C1820" i="2"/>
  <c r="C482" i="2"/>
  <c r="C173" i="2"/>
  <c r="C200" i="2"/>
  <c r="C1997" i="2"/>
  <c r="C913" i="2"/>
  <c r="C1407" i="2"/>
  <c r="C1273" i="2"/>
  <c r="C1469" i="2"/>
  <c r="C1262" i="2"/>
  <c r="C1506" i="2"/>
  <c r="C355" i="2"/>
  <c r="C574" i="2"/>
  <c r="C127" i="2"/>
  <c r="C1176" i="2"/>
  <c r="P556" i="2"/>
  <c r="P1127" i="2"/>
  <c r="P1724" i="2"/>
  <c r="P471" i="2"/>
  <c r="P721" i="2"/>
  <c r="P1368" i="2"/>
  <c r="P1476" i="2"/>
  <c r="P463" i="2"/>
  <c r="P506" i="2"/>
  <c r="P87" i="2"/>
  <c r="P1047" i="2"/>
  <c r="P991" i="2"/>
  <c r="P13" i="2"/>
  <c r="P2250" i="2"/>
  <c r="P753" i="2"/>
  <c r="P75" i="2"/>
  <c r="P2199" i="2"/>
  <c r="P1002" i="2"/>
  <c r="P2034" i="2"/>
  <c r="P2024" i="2"/>
  <c r="P2140" i="2"/>
  <c r="P1056" i="2"/>
  <c r="P1323" i="2"/>
  <c r="P653" i="2"/>
  <c r="P597" i="2"/>
  <c r="P440" i="2"/>
  <c r="P1564" i="2"/>
  <c r="P173" i="2"/>
  <c r="P2409" i="2"/>
  <c r="P1292" i="2"/>
  <c r="P1653" i="2"/>
  <c r="P2043" i="2"/>
  <c r="P2279" i="2"/>
  <c r="P1528" i="2"/>
  <c r="C469" i="2"/>
  <c r="C1109" i="2"/>
  <c r="C116" i="2"/>
  <c r="C431" i="2"/>
  <c r="C2041" i="2"/>
  <c r="C1147" i="2"/>
  <c r="C2454" i="2"/>
  <c r="C189" i="2"/>
  <c r="C1001" i="2"/>
  <c r="C2310" i="2"/>
  <c r="C45" i="2"/>
  <c r="C1903" i="2"/>
  <c r="C1063" i="2"/>
  <c r="C2283" i="2"/>
  <c r="C816" i="2"/>
  <c r="C343" i="2"/>
  <c r="C625" i="2"/>
  <c r="C2331" i="2"/>
  <c r="C1392" i="2"/>
  <c r="C1169" i="2"/>
  <c r="C418" i="2"/>
  <c r="C1859" i="2"/>
  <c r="C167" i="2"/>
  <c r="C1224" i="2"/>
  <c r="C2295" i="2"/>
  <c r="C742" i="2"/>
  <c r="C1535" i="2"/>
  <c r="C2291" i="2"/>
  <c r="C1259" i="2"/>
  <c r="C2408" i="2"/>
  <c r="C2103" i="2"/>
  <c r="C2339" i="2"/>
  <c r="C1858" i="2"/>
  <c r="C1140" i="2"/>
  <c r="C2145" i="2"/>
  <c r="C672" i="2"/>
  <c r="C1432" i="2"/>
  <c r="C2202" i="2"/>
  <c r="C1175" i="2"/>
  <c r="C2307" i="2"/>
  <c r="C2114" i="2"/>
  <c r="C1747" i="2"/>
  <c r="C417" i="2"/>
  <c r="C400" i="2"/>
  <c r="C1544" i="2"/>
  <c r="C133" i="2"/>
  <c r="C1243" i="2"/>
  <c r="C2356" i="2"/>
  <c r="C2191" i="2"/>
  <c r="C1877" i="2"/>
  <c r="C1905" i="2"/>
  <c r="C1766" i="2"/>
  <c r="C674" i="2"/>
  <c r="C1595" i="2"/>
  <c r="C441" i="2"/>
  <c r="C2323" i="2"/>
  <c r="C1388" i="2"/>
  <c r="C925" i="2"/>
  <c r="C2417" i="2"/>
  <c r="C1447" i="2"/>
  <c r="C477" i="2"/>
  <c r="C1556" i="2"/>
  <c r="C413" i="2"/>
  <c r="C352" i="2"/>
  <c r="C1452" i="2"/>
  <c r="C368" i="2"/>
  <c r="C1716" i="2"/>
  <c r="C554" i="2"/>
  <c r="C1658" i="2"/>
  <c r="P100" i="2"/>
  <c r="P2446" i="2"/>
  <c r="P2192" i="2"/>
  <c r="P2042" i="2"/>
  <c r="P1773" i="2"/>
  <c r="P1618" i="2"/>
  <c r="P1467" i="2"/>
  <c r="P1209" i="2"/>
  <c r="P1046" i="2"/>
  <c r="P866" i="2"/>
  <c r="P661" i="2"/>
  <c r="P485" i="2"/>
  <c r="P298" i="2"/>
  <c r="P21" i="2"/>
  <c r="P2329" i="2"/>
  <c r="P2054" i="2"/>
  <c r="P1798" i="2"/>
  <c r="P1602" i="2"/>
  <c r="P1373" i="2"/>
  <c r="P1104" i="2"/>
  <c r="P969" i="2"/>
  <c r="P691" i="2"/>
  <c r="P532" i="2"/>
  <c r="P2271" i="2"/>
  <c r="P1964" i="2"/>
  <c r="P1750" i="2"/>
  <c r="P1540" i="2"/>
  <c r="P1349" i="2"/>
  <c r="P1116" i="2"/>
  <c r="P920" i="2"/>
  <c r="P683" i="2"/>
  <c r="P537" i="2"/>
  <c r="P310" i="2"/>
  <c r="P2444" i="2"/>
  <c r="P2125" i="2"/>
  <c r="P2282" i="2"/>
  <c r="P2138" i="2"/>
  <c r="P1933" i="2"/>
  <c r="P1677" i="2"/>
  <c r="P1541" i="2"/>
  <c r="P1365" i="2"/>
  <c r="P1117" i="2"/>
  <c r="P963" i="2"/>
  <c r="P725" i="2"/>
  <c r="P587" i="2"/>
  <c r="P353" i="2"/>
  <c r="P143" i="2"/>
  <c r="P2387" i="2"/>
  <c r="P2179" i="2"/>
  <c r="P1891" i="2"/>
  <c r="P1705" i="2"/>
  <c r="P1473" i="2"/>
  <c r="P1231" i="2"/>
  <c r="P1058" i="2"/>
  <c r="P809" i="2"/>
  <c r="P582" i="2"/>
  <c r="P2440" i="2"/>
  <c r="P2128" i="2"/>
  <c r="P1871" i="2"/>
  <c r="P1610" i="2"/>
  <c r="P1457" i="2"/>
  <c r="P1206" i="2"/>
  <c r="P1044" i="2"/>
  <c r="P824" i="2"/>
  <c r="P628" i="2"/>
  <c r="P446" i="2"/>
  <c r="P138" i="2"/>
  <c r="P2215" i="2"/>
  <c r="P2044" i="2"/>
  <c r="P1737" i="2"/>
  <c r="P1495" i="2"/>
  <c r="P1318" i="2"/>
  <c r="P1100" i="2"/>
  <c r="P952" i="2"/>
  <c r="P679" i="2"/>
  <c r="P409" i="2"/>
  <c r="P182" i="2"/>
  <c r="P29" i="2"/>
  <c r="P2278" i="2"/>
  <c r="P1993" i="2"/>
  <c r="P1597" i="2"/>
  <c r="P1348" i="2"/>
  <c r="P1149" i="2"/>
  <c r="P856" i="2"/>
  <c r="P604" i="2"/>
  <c r="P369" i="2"/>
  <c r="P2290" i="2"/>
  <c r="P1765" i="2"/>
  <c r="P1358" i="2"/>
  <c r="P759" i="2"/>
  <c r="P424" i="2"/>
  <c r="P3" i="2"/>
  <c r="P2318" i="2"/>
  <c r="P2096" i="2"/>
  <c r="P1928" i="2"/>
  <c r="P1721" i="2"/>
  <c r="P1542" i="2"/>
  <c r="P1401" i="2"/>
  <c r="P1251" i="2"/>
  <c r="P1094" i="2"/>
  <c r="P2213" i="2"/>
  <c r="P1953" i="2"/>
  <c r="P1667" i="2"/>
  <c r="P1527" i="2"/>
  <c r="P1221" i="2"/>
  <c r="P1054" i="2"/>
  <c r="P2327" i="2"/>
  <c r="P2116" i="2"/>
  <c r="P1799" i="2"/>
  <c r="P1627" i="2"/>
  <c r="P286" i="2"/>
  <c r="P65" i="2"/>
  <c r="P2381" i="2"/>
  <c r="P2109" i="2"/>
  <c r="P1614" i="2"/>
  <c r="P1363" i="2"/>
  <c r="P1024" i="2"/>
  <c r="P909" i="2"/>
  <c r="P693" i="2"/>
  <c r="P516" i="2"/>
  <c r="P340" i="2"/>
  <c r="P2297" i="2"/>
  <c r="P1932" i="2"/>
  <c r="P1253" i="2"/>
  <c r="P698" i="2"/>
  <c r="P315" i="2"/>
  <c r="P2463" i="2"/>
  <c r="P2273" i="2"/>
  <c r="P2021" i="2"/>
  <c r="P1881" i="2"/>
  <c r="P1722" i="2"/>
  <c r="P1553" i="2"/>
  <c r="P1390" i="2"/>
  <c r="P1220" i="2"/>
  <c r="P1064" i="2"/>
  <c r="P826" i="2"/>
  <c r="P566" i="2"/>
  <c r="P363" i="2"/>
  <c r="P115" i="2"/>
  <c r="P2359" i="2"/>
  <c r="P2118" i="2"/>
  <c r="P1888" i="2"/>
  <c r="P1568" i="2"/>
  <c r="P1370" i="2"/>
  <c r="P1167" i="2"/>
  <c r="P869" i="2"/>
  <c r="P589" i="2"/>
  <c r="P342" i="2"/>
  <c r="P2401" i="2"/>
  <c r="P1950" i="2"/>
  <c r="P1571" i="2"/>
  <c r="P1271" i="2"/>
  <c r="P1159" i="2"/>
  <c r="P902" i="2"/>
  <c r="P786" i="2"/>
  <c r="P583" i="2"/>
  <c r="P276" i="2"/>
  <c r="P2232" i="2"/>
  <c r="P1878" i="2"/>
  <c r="P1339" i="2"/>
  <c r="P574" i="2"/>
  <c r="P2458" i="2"/>
  <c r="P1900" i="2"/>
  <c r="P1158" i="2"/>
  <c r="P701" i="2"/>
  <c r="P2445" i="2"/>
  <c r="P2288" i="2"/>
  <c r="P2108" i="2"/>
  <c r="P1789" i="2"/>
  <c r="P1286" i="2"/>
  <c r="P979" i="2"/>
  <c r="P441" i="2"/>
  <c r="P2459" i="2"/>
  <c r="P2289" i="2"/>
  <c r="P2078" i="2"/>
  <c r="P1915" i="2"/>
  <c r="P1637" i="2"/>
  <c r="P1532" i="2"/>
  <c r="P1402" i="2"/>
  <c r="P1267" i="2"/>
  <c r="P951" i="2"/>
  <c r="P741" i="2"/>
  <c r="P575" i="2"/>
  <c r="P355" i="2"/>
  <c r="P134" i="2"/>
  <c r="P2423" i="2"/>
  <c r="P2022" i="2"/>
  <c r="P1101" i="2"/>
  <c r="P871" i="2"/>
  <c r="P630" i="2"/>
  <c r="P467" i="2"/>
  <c r="P266" i="2"/>
  <c r="P66" i="2"/>
  <c r="P2298" i="2"/>
  <c r="P2048" i="2"/>
  <c r="P1558" i="2"/>
  <c r="P1366" i="2"/>
  <c r="P1007" i="2"/>
  <c r="P612" i="2"/>
  <c r="P410" i="2"/>
  <c r="P2424" i="2"/>
  <c r="P2210" i="2"/>
  <c r="P1788" i="2"/>
  <c r="P1591" i="2"/>
  <c r="P1332" i="2"/>
  <c r="P1172" i="2"/>
  <c r="P986" i="2"/>
  <c r="P819" i="2"/>
  <c r="P558" i="2"/>
  <c r="P131" i="2"/>
  <c r="P2302" i="2"/>
  <c r="P1948" i="2"/>
  <c r="P1333" i="2"/>
  <c r="P631" i="2"/>
  <c r="P195" i="2"/>
  <c r="P1986" i="2"/>
  <c r="P1480" i="2"/>
  <c r="P1062" i="2"/>
  <c r="P697" i="2"/>
  <c r="P25" i="2"/>
  <c r="P2252" i="2"/>
  <c r="P1976" i="2"/>
  <c r="P1506" i="2"/>
  <c r="P1233" i="2"/>
  <c r="P803" i="2"/>
  <c r="P121" i="2"/>
  <c r="P2356" i="2"/>
  <c r="P2017" i="2"/>
  <c r="P1817" i="2"/>
  <c r="P1587" i="2"/>
  <c r="P1438" i="2"/>
  <c r="P1274" i="2"/>
  <c r="P1103" i="2"/>
  <c r="P854" i="2"/>
  <c r="P695" i="2"/>
  <c r="P495" i="2"/>
  <c r="P302" i="2"/>
  <c r="P32" i="2"/>
  <c r="P2156" i="2"/>
  <c r="P1926" i="2"/>
  <c r="P1682" i="2"/>
  <c r="P1412" i="2"/>
  <c r="P1227" i="2"/>
  <c r="P1009" i="2"/>
  <c r="P831" i="2"/>
  <c r="P456" i="2"/>
  <c r="P285" i="2"/>
  <c r="P55" i="2"/>
  <c r="P1849" i="2"/>
  <c r="P1072" i="2"/>
  <c r="P395" i="2"/>
  <c r="P2196" i="2"/>
  <c r="P1938" i="2"/>
  <c r="P1648" i="2"/>
  <c r="P1297" i="2"/>
  <c r="P692" i="2"/>
  <c r="P373" i="2"/>
  <c r="P2434" i="2"/>
  <c r="P2123" i="2"/>
  <c r="P1864" i="2"/>
  <c r="P1454" i="2"/>
  <c r="P919" i="2"/>
  <c r="P539" i="2"/>
  <c r="P30" i="2"/>
  <c r="P267" i="2"/>
  <c r="P1555" i="2"/>
  <c r="P191" i="2"/>
  <c r="P2301" i="2"/>
  <c r="P1816" i="2"/>
  <c r="P1615" i="2"/>
  <c r="P1218" i="2"/>
  <c r="P998" i="2"/>
  <c r="P469" i="2"/>
  <c r="P907" i="2"/>
  <c r="P714" i="2"/>
  <c r="P524" i="2"/>
  <c r="P204" i="2"/>
  <c r="P2380" i="2"/>
  <c r="P2010" i="2"/>
  <c r="P1731" i="2"/>
  <c r="P1491" i="2"/>
  <c r="P1317" i="2"/>
  <c r="P1098" i="2"/>
  <c r="P865" i="2"/>
  <c r="P605" i="2"/>
  <c r="P473" i="2"/>
  <c r="P122" i="2"/>
  <c r="P2374" i="2"/>
  <c r="P2095" i="2"/>
  <c r="P1934" i="2"/>
  <c r="P1475" i="2"/>
  <c r="P1238" i="2"/>
  <c r="P1008" i="2"/>
  <c r="P901" i="2"/>
  <c r="P615" i="2"/>
  <c r="P364" i="2"/>
  <c r="P63" i="2"/>
  <c r="P2026" i="2"/>
  <c r="P1422" i="2"/>
  <c r="P747" i="2"/>
  <c r="P423" i="2"/>
  <c r="P2471" i="2"/>
  <c r="P2313" i="2"/>
  <c r="P1995" i="2"/>
  <c r="P1851" i="2"/>
  <c r="P1657" i="2"/>
  <c r="P1487" i="2"/>
  <c r="P1313" i="2"/>
  <c r="P1107" i="2"/>
  <c r="P792" i="2"/>
  <c r="P555" i="2"/>
  <c r="P404" i="2"/>
  <c r="P135" i="2"/>
  <c r="P2388" i="2"/>
  <c r="P2158" i="2"/>
  <c r="P1897" i="2"/>
  <c r="P2242" i="2"/>
  <c r="P2102" i="2"/>
  <c r="P1874" i="2"/>
  <c r="P1652" i="2"/>
  <c r="P1518" i="2"/>
  <c r="P1303" i="2"/>
  <c r="P1067" i="2"/>
  <c r="P953" i="2"/>
  <c r="P703" i="2"/>
  <c r="P553" i="2"/>
  <c r="P311" i="2"/>
  <c r="P71" i="2"/>
  <c r="P2354" i="2"/>
  <c r="P2132" i="2"/>
  <c r="P1850" i="2"/>
  <c r="P1663" i="2"/>
  <c r="P1436" i="2"/>
  <c r="P1153" i="2"/>
  <c r="P1020" i="2"/>
  <c r="P769" i="2"/>
  <c r="P552" i="2"/>
  <c r="P2428" i="2"/>
  <c r="P2013" i="2"/>
  <c r="P1815" i="2"/>
  <c r="P1588" i="2"/>
  <c r="P1399" i="2"/>
  <c r="P1139" i="2"/>
  <c r="P1030" i="2"/>
  <c r="P752" i="2"/>
  <c r="P585" i="2"/>
  <c r="P349" i="2"/>
  <c r="P59" i="2"/>
  <c r="P2170" i="2"/>
  <c r="P1939" i="2"/>
  <c r="P1698" i="2"/>
  <c r="P1470" i="2"/>
  <c r="P1270" i="2"/>
  <c r="P1075" i="2"/>
  <c r="P873" i="2"/>
  <c r="P581" i="2"/>
  <c r="P372" i="2"/>
  <c r="P123" i="2"/>
  <c r="P2461" i="2"/>
  <c r="P2235" i="2"/>
  <c r="P1873" i="2"/>
  <c r="P1524" i="2"/>
  <c r="P1309" i="2"/>
  <c r="P1115" i="2"/>
  <c r="P711" i="2"/>
  <c r="P545" i="2"/>
  <c r="P335" i="2"/>
  <c r="P2221" i="2"/>
  <c r="P1647" i="2"/>
  <c r="P1249" i="2"/>
  <c r="P680" i="2"/>
  <c r="P396" i="2"/>
  <c r="P2453" i="2"/>
  <c r="P2243" i="2"/>
  <c r="P2008" i="2"/>
  <c r="P1855" i="2"/>
  <c r="P1660" i="2"/>
  <c r="P1496" i="2"/>
  <c r="P1382" i="2"/>
  <c r="P1215" i="2"/>
  <c r="P2439" i="2"/>
  <c r="P2161" i="2"/>
  <c r="P1862" i="2"/>
  <c r="P1635" i="2"/>
  <c r="P1431" i="2"/>
  <c r="P1178" i="2"/>
  <c r="P1043" i="2"/>
  <c r="P2257" i="2"/>
  <c r="P2053" i="2"/>
  <c r="P1742" i="2"/>
  <c r="P462" i="2"/>
  <c r="P205" i="2"/>
  <c r="P34" i="2"/>
  <c r="P2259" i="2"/>
  <c r="P2011" i="2"/>
  <c r="P1533" i="2"/>
  <c r="P1310" i="2"/>
  <c r="P987" i="2"/>
  <c r="P880" i="2"/>
  <c r="P624" i="2"/>
  <c r="P449" i="2"/>
  <c r="P108" i="2"/>
  <c r="P2224" i="2"/>
  <c r="P1847" i="2"/>
  <c r="P1061" i="2"/>
  <c r="P652" i="2"/>
  <c r="P201" i="2"/>
  <c r="P2420" i="2"/>
  <c r="P2230" i="2"/>
  <c r="P1984" i="2"/>
  <c r="P1841" i="2"/>
  <c r="P1661" i="2"/>
  <c r="P1450" i="2"/>
  <c r="P1357" i="2"/>
  <c r="P1177" i="2"/>
  <c r="P1025" i="2"/>
  <c r="P758" i="2"/>
  <c r="P518" i="2"/>
  <c r="P275" i="2"/>
  <c r="P67" i="2"/>
  <c r="P2303" i="2"/>
  <c r="P2090" i="2"/>
  <c r="P1739" i="2"/>
  <c r="P1500" i="2"/>
  <c r="P1340" i="2"/>
  <c r="P1028" i="2"/>
  <c r="P805" i="2"/>
  <c r="P517" i="2"/>
  <c r="P149" i="2"/>
  <c r="P2312" i="2"/>
  <c r="P1869" i="2"/>
  <c r="P1449" i="2"/>
  <c r="P1257" i="2"/>
  <c r="P1112" i="2"/>
  <c r="P872" i="2"/>
  <c r="P754" i="2"/>
  <c r="P432" i="2"/>
  <c r="P152" i="2"/>
  <c r="P2166" i="2"/>
  <c r="P1740" i="2"/>
  <c r="P861" i="2"/>
  <c r="P457" i="2"/>
  <c r="P2183" i="2"/>
  <c r="P1818" i="2"/>
  <c r="P1000" i="2"/>
  <c r="P549" i="2"/>
  <c r="P2405" i="2"/>
  <c r="P2218" i="2"/>
  <c r="P2032" i="2"/>
  <c r="P1567" i="2"/>
  <c r="P1254" i="2"/>
  <c r="P827" i="2"/>
  <c r="P174" i="2"/>
  <c r="P2389" i="2"/>
  <c r="P2269" i="2"/>
  <c r="P2033" i="2"/>
  <c r="P1806" i="2"/>
  <c r="P1624" i="2"/>
  <c r="P1497" i="2"/>
  <c r="P1361" i="2"/>
  <c r="P1168" i="2"/>
  <c r="P858" i="2"/>
  <c r="P720" i="2"/>
  <c r="P499" i="2"/>
  <c r="P323" i="2"/>
  <c r="P80" i="2"/>
  <c r="P2268" i="2"/>
  <c r="P1927" i="2"/>
  <c r="P934" i="2"/>
  <c r="P815" i="2"/>
  <c r="P557" i="2"/>
  <c r="P412" i="2"/>
  <c r="P187" i="2"/>
  <c r="P2470" i="2"/>
  <c r="P2258" i="2"/>
  <c r="P1921" i="2"/>
  <c r="P1463" i="2"/>
  <c r="P1334" i="2"/>
  <c r="P970" i="2"/>
  <c r="P550" i="2"/>
  <c r="P327" i="2"/>
  <c r="P2384" i="2"/>
  <c r="P2187" i="2"/>
  <c r="P1720" i="2"/>
  <c r="P1570" i="2"/>
  <c r="P1266" i="2"/>
  <c r="P1138" i="2"/>
  <c r="P892" i="2"/>
  <c r="P783" i="2"/>
  <c r="P293" i="2"/>
  <c r="P84" i="2"/>
  <c r="P2222" i="2"/>
  <c r="P1842" i="2"/>
  <c r="P908" i="2"/>
  <c r="P508" i="2"/>
  <c r="P2413" i="2"/>
  <c r="P1877" i="2"/>
  <c r="P1290" i="2"/>
  <c r="P937" i="2"/>
  <c r="P606" i="2"/>
  <c r="P2399" i="2"/>
  <c r="P2211" i="2"/>
  <c r="P1924" i="2"/>
  <c r="P1461" i="2"/>
  <c r="P1182" i="2"/>
  <c r="P636" i="2"/>
  <c r="P81" i="2"/>
  <c r="P2287" i="2"/>
  <c r="P1973" i="2"/>
  <c r="P1802" i="2"/>
  <c r="P1507" i="2"/>
  <c r="P1400" i="2"/>
  <c r="P1243" i="2"/>
  <c r="P1079" i="2"/>
  <c r="P814" i="2"/>
  <c r="P673" i="2"/>
  <c r="P487" i="2"/>
  <c r="P157" i="2"/>
  <c r="P6" i="2"/>
  <c r="P2056" i="2"/>
  <c r="P1819" i="2"/>
  <c r="P1638" i="2"/>
  <c r="P1371" i="2"/>
  <c r="P1212" i="2"/>
  <c r="P974" i="2"/>
  <c r="P768" i="2"/>
  <c r="P406" i="2"/>
  <c r="P189" i="2"/>
  <c r="P36" i="2"/>
  <c r="P1744" i="2"/>
  <c r="P990" i="2"/>
  <c r="P2454" i="2"/>
  <c r="P2121" i="2"/>
  <c r="P1872" i="2"/>
  <c r="P1539" i="2"/>
  <c r="P1147" i="2"/>
  <c r="P595" i="2"/>
  <c r="P304" i="2"/>
  <c r="P2293" i="2"/>
  <c r="P2041" i="2"/>
  <c r="P1820" i="2"/>
  <c r="P1329" i="2"/>
  <c r="P853" i="2"/>
  <c r="P431" i="2"/>
  <c r="P2019" i="2"/>
  <c r="P2112" i="2"/>
  <c r="P1157" i="2"/>
  <c r="P116" i="2"/>
  <c r="P2237" i="2"/>
  <c r="P1801" i="2"/>
  <c r="P1530" i="2"/>
  <c r="P1163" i="2"/>
  <c r="P886" i="2"/>
  <c r="P386" i="2"/>
  <c r="P843" i="2"/>
  <c r="P670" i="2"/>
  <c r="P450" i="2"/>
  <c r="P137" i="2"/>
  <c r="P2208" i="2"/>
  <c r="P1923" i="2"/>
  <c r="P1687" i="2"/>
  <c r="P1460" i="2"/>
  <c r="P1269" i="2"/>
  <c r="P1074" i="2"/>
  <c r="P823" i="2"/>
  <c r="P570" i="2"/>
  <c r="P405" i="2"/>
  <c r="P17" i="2"/>
  <c r="P2274" i="2"/>
  <c r="P2071" i="2"/>
  <c r="P1710" i="2"/>
  <c r="P1379" i="2"/>
  <c r="P1190" i="2"/>
  <c r="P965" i="2"/>
  <c r="P841" i="2"/>
  <c r="P527" i="2"/>
  <c r="P321" i="2"/>
  <c r="P2467" i="2"/>
  <c r="P1727" i="2"/>
  <c r="P1246" i="2"/>
  <c r="P669" i="2"/>
  <c r="P389" i="2"/>
  <c r="P2435" i="2"/>
  <c r="P2241" i="2"/>
  <c r="P1970" i="2"/>
  <c r="P1768" i="2"/>
  <c r="P1623" i="2"/>
  <c r="P1397" i="2"/>
  <c r="P1247" i="2"/>
  <c r="P956" i="2"/>
  <c r="P739" i="2"/>
  <c r="P522" i="2"/>
  <c r="P307" i="2"/>
  <c r="P90" i="2"/>
  <c r="P2355" i="2"/>
  <c r="P2105" i="2"/>
  <c r="P1879" i="2"/>
  <c r="P1599" i="2"/>
  <c r="P1383" i="2"/>
  <c r="P1207" i="2"/>
  <c r="P899" i="2"/>
  <c r="P535" i="2"/>
  <c r="P283" i="2"/>
  <c r="P2285" i="2"/>
  <c r="P1844" i="2"/>
  <c r="P1589" i="2"/>
  <c r="P1405" i="2"/>
  <c r="P1210" i="2"/>
  <c r="P1016" i="2"/>
  <c r="P855" i="2"/>
  <c r="P526" i="2"/>
  <c r="P271" i="2"/>
  <c r="P16" i="2"/>
  <c r="P2144" i="2"/>
  <c r="P1689" i="2"/>
  <c r="P898" i="2"/>
  <c r="P401" i="2"/>
  <c r="P2164" i="2"/>
  <c r="P1701" i="2"/>
  <c r="P1144" i="2"/>
  <c r="P660" i="2"/>
  <c r="P2410" i="2"/>
  <c r="P2120" i="2"/>
  <c r="P1805" i="2"/>
  <c r="P1484" i="2"/>
  <c r="P1205" i="2"/>
  <c r="P862" i="2"/>
  <c r="P451" i="2"/>
  <c r="P104" i="2"/>
  <c r="P2261" i="2"/>
  <c r="P1968" i="2"/>
  <c r="P1732" i="2"/>
  <c r="P1580" i="2"/>
  <c r="P1462" i="2"/>
  <c r="P1287" i="2"/>
  <c r="P1543" i="2"/>
  <c r="P1386" i="2"/>
  <c r="P1073" i="2"/>
  <c r="P882" i="2"/>
  <c r="P666" i="2"/>
  <c r="P448" i="2"/>
  <c r="P199" i="2"/>
  <c r="P2391" i="2"/>
  <c r="P2203" i="2"/>
  <c r="P1852" i="2"/>
  <c r="P1680" i="2"/>
  <c r="P1437" i="2"/>
  <c r="P1239" i="2"/>
  <c r="P887" i="2"/>
  <c r="P568" i="2"/>
  <c r="P391" i="2"/>
  <c r="P117" i="2"/>
  <c r="P2448" i="2"/>
  <c r="P2153" i="2"/>
  <c r="P1898" i="2"/>
  <c r="P1534" i="2"/>
  <c r="P1316" i="2"/>
  <c r="P2433" i="2"/>
  <c r="P1607" i="2"/>
  <c r="P833" i="2"/>
  <c r="P2425" i="2"/>
  <c r="P1513" i="2"/>
  <c r="P627" i="2"/>
  <c r="P1650" i="2"/>
  <c r="P844" i="2"/>
  <c r="P2397" i="2"/>
  <c r="P1632" i="2"/>
  <c r="P1230" i="2"/>
  <c r="P829" i="2"/>
  <c r="P344" i="2"/>
  <c r="P2412" i="2"/>
  <c r="P1726" i="2"/>
  <c r="P1279" i="2"/>
  <c r="P668" i="2"/>
  <c r="P91" i="2"/>
  <c r="P1604" i="2"/>
  <c r="P577" i="2"/>
  <c r="P2419" i="2"/>
  <c r="P1981" i="2"/>
  <c r="P1628" i="2"/>
  <c r="P1353" i="2"/>
  <c r="P2386" i="2"/>
  <c r="P1803" i="2"/>
  <c r="P1389" i="2"/>
  <c r="P2452" i="2"/>
  <c r="P1974" i="2"/>
  <c r="P376" i="2"/>
  <c r="P2" i="2"/>
  <c r="P1883" i="2"/>
  <c r="P1202" i="2"/>
  <c r="P806" i="2"/>
  <c r="P402" i="2"/>
  <c r="P2107" i="2"/>
  <c r="P982" i="2"/>
  <c r="P166" i="2"/>
  <c r="P2169" i="2"/>
  <c r="P1791" i="2"/>
  <c r="P1423" i="2"/>
  <c r="P1137" i="2"/>
  <c r="P671" i="2"/>
  <c r="P197" i="2"/>
  <c r="P2270" i="2"/>
  <c r="P1700" i="2"/>
  <c r="P1289" i="2"/>
  <c r="P763" i="2"/>
  <c r="P89" i="2"/>
  <c r="P1669" i="2"/>
  <c r="P1223" i="2"/>
  <c r="P860" i="2"/>
  <c r="P377" i="2"/>
  <c r="P2126" i="2"/>
  <c r="P738" i="2"/>
  <c r="P2152" i="2"/>
  <c r="P877" i="2"/>
  <c r="P2370" i="2"/>
  <c r="P1985" i="2"/>
  <c r="P1114" i="2"/>
  <c r="P126" i="2"/>
  <c r="P2247" i="2"/>
  <c r="P1741" i="2"/>
  <c r="P1468" i="2"/>
  <c r="P1040" i="2"/>
  <c r="P699" i="2"/>
  <c r="P272" i="2"/>
  <c r="P2186" i="2"/>
  <c r="P997" i="2"/>
  <c r="P536" i="2"/>
  <c r="P151" i="2"/>
  <c r="P2217" i="2"/>
  <c r="P1428" i="2"/>
  <c r="P804" i="2"/>
  <c r="P128" i="2"/>
  <c r="P1914" i="2"/>
  <c r="P1488" i="2"/>
  <c r="P1111" i="2"/>
  <c r="P731" i="2"/>
  <c r="P33" i="2"/>
  <c r="P1712" i="2"/>
  <c r="P455" i="2"/>
  <c r="P1719" i="2"/>
  <c r="P849" i="2"/>
  <c r="P2367" i="2"/>
  <c r="P1787" i="2"/>
  <c r="P1108" i="2"/>
  <c r="P2457" i="2"/>
  <c r="P1941" i="2"/>
  <c r="P1494" i="2"/>
  <c r="P1195" i="2"/>
  <c r="P736" i="2"/>
  <c r="P365" i="2"/>
  <c r="P2393" i="2"/>
  <c r="P1774" i="2"/>
  <c r="P1335" i="2"/>
  <c r="P948" i="2"/>
  <c r="P359" i="2"/>
  <c r="P2366" i="2"/>
  <c r="P807" i="2"/>
  <c r="P2077" i="2"/>
  <c r="P1411" i="2"/>
  <c r="P533" i="2"/>
  <c r="P2262" i="2"/>
  <c r="P1714" i="2"/>
  <c r="P787" i="2"/>
  <c r="P1693" i="2"/>
  <c r="P976" i="2"/>
  <c r="P2001" i="2"/>
  <c r="P1465" i="2"/>
  <c r="P689" i="2"/>
  <c r="P821" i="2"/>
  <c r="P345" i="2"/>
  <c r="P2150" i="2"/>
  <c r="P1619" i="2"/>
  <c r="P1181" i="2"/>
  <c r="P790" i="2"/>
  <c r="P322" i="2"/>
  <c r="P2198" i="2"/>
  <c r="P1622" i="2"/>
  <c r="P1148" i="2"/>
  <c r="P785" i="2"/>
  <c r="P209" i="2"/>
  <c r="P1636" i="2"/>
  <c r="P544" i="2"/>
  <c r="P2383" i="2"/>
  <c r="P1937" i="2"/>
  <c r="P1573" i="2"/>
  <c r="P1213" i="2"/>
  <c r="P654" i="2"/>
  <c r="P280" i="2"/>
  <c r="P2294" i="2"/>
  <c r="P1794" i="2"/>
  <c r="P1459" i="2"/>
  <c r="P1258" i="2"/>
  <c r="P825" i="2"/>
  <c r="P454" i="2"/>
  <c r="P2421" i="2"/>
  <c r="P1781" i="2"/>
  <c r="P1458" i="2"/>
  <c r="P1237" i="2"/>
  <c r="P930" i="2"/>
  <c r="P723" i="2"/>
  <c r="P284" i="2"/>
  <c r="P2337" i="2"/>
  <c r="P1935" i="2"/>
  <c r="P1105" i="2"/>
  <c r="P318" i="2"/>
  <c r="P1958" i="2"/>
  <c r="P1211" i="2"/>
  <c r="P573" i="2"/>
  <c r="P2245" i="2"/>
  <c r="P1904" i="2"/>
  <c r="P1446" i="2"/>
  <c r="P1018" i="2"/>
  <c r="P588" i="2"/>
  <c r="P2442" i="2"/>
  <c r="P2070" i="2"/>
  <c r="P1767" i="2"/>
  <c r="P1561" i="2"/>
  <c r="P1394" i="2"/>
  <c r="P1608" i="2"/>
  <c r="P1324" i="2"/>
  <c r="P996" i="2"/>
  <c r="P709" i="2"/>
  <c r="P415" i="2"/>
  <c r="P22" i="2"/>
  <c r="P2251" i="2"/>
  <c r="P1810" i="2"/>
  <c r="P1517" i="2"/>
  <c r="P1312" i="2"/>
  <c r="P789" i="2"/>
  <c r="P514" i="2"/>
  <c r="P153" i="2"/>
  <c r="P2398" i="2"/>
  <c r="P2051" i="2"/>
  <c r="P1621" i="2"/>
  <c r="P1298" i="2"/>
  <c r="P993" i="2"/>
  <c r="P894" i="2"/>
  <c r="P637" i="2"/>
  <c r="P478" i="2"/>
  <c r="P111" i="2"/>
  <c r="P2014" i="2"/>
  <c r="P1626" i="2"/>
  <c r="P1106" i="2"/>
  <c r="P733" i="2"/>
  <c r="P413" i="2"/>
  <c r="P2464" i="2"/>
  <c r="P2234" i="2"/>
  <c r="P1957" i="2"/>
  <c r="P1762" i="2"/>
  <c r="P1594" i="2"/>
  <c r="P1430" i="2"/>
  <c r="P1305" i="2"/>
  <c r="P1077" i="2"/>
  <c r="P850" i="2"/>
  <c r="P551" i="2"/>
  <c r="P394" i="2"/>
  <c r="P127" i="2"/>
  <c r="P2365" i="2"/>
  <c r="P2104" i="2"/>
  <c r="P1723" i="2"/>
  <c r="P1447" i="2"/>
  <c r="P1236" i="2"/>
  <c r="P949" i="2"/>
  <c r="P704" i="2"/>
  <c r="P439" i="2"/>
  <c r="P4" i="2"/>
  <c r="P2195" i="2"/>
  <c r="P1738" i="2"/>
  <c r="P1451" i="2"/>
  <c r="P1199" i="2"/>
  <c r="P1055" i="2"/>
  <c r="P839" i="2"/>
  <c r="P399" i="2"/>
  <c r="P107" i="2"/>
  <c r="P2248" i="2"/>
  <c r="P1908" i="2"/>
  <c r="P1388" i="2"/>
  <c r="P677" i="2"/>
  <c r="P141" i="2"/>
  <c r="P2103" i="2"/>
  <c r="P1255" i="2"/>
  <c r="P879" i="2"/>
  <c r="P560" i="2"/>
  <c r="P2408" i="2"/>
  <c r="P2229" i="2"/>
  <c r="P2002" i="2"/>
  <c r="P1695" i="2"/>
  <c r="P1259" i="2"/>
  <c r="P913" i="2"/>
  <c r="P586" i="2"/>
  <c r="P97" i="2"/>
  <c r="P2291" i="2"/>
  <c r="P1766" i="2"/>
  <c r="P1545" i="2"/>
  <c r="P1278" i="2"/>
  <c r="P1015" i="2"/>
  <c r="P845" i="2"/>
  <c r="P572" i="2"/>
  <c r="P387" i="2"/>
  <c r="P167" i="2"/>
  <c r="P2231" i="2"/>
  <c r="P1474" i="2"/>
  <c r="P730" i="2"/>
  <c r="P2447" i="2"/>
  <c r="P2080" i="2"/>
  <c r="P1880" i="2"/>
  <c r="P1547" i="2"/>
  <c r="P1164" i="2"/>
  <c r="P482" i="2"/>
  <c r="P2462" i="2"/>
  <c r="P2180" i="2"/>
  <c r="P1903" i="2"/>
  <c r="P1330" i="2"/>
  <c r="P910" i="2"/>
  <c r="P512" i="2"/>
  <c r="P45" i="2"/>
  <c r="P2400" i="2"/>
  <c r="P1216" i="2"/>
  <c r="P334" i="2"/>
  <c r="P2310" i="2"/>
  <c r="P1860" i="2"/>
  <c r="P1639" i="2"/>
  <c r="P1252" i="2"/>
  <c r="P1001" i="2"/>
  <c r="P710" i="2"/>
  <c r="P393" i="2"/>
  <c r="P57" i="2"/>
  <c r="P77" i="2"/>
  <c r="P1191" i="2"/>
  <c r="P955" i="2"/>
  <c r="P735" i="2"/>
  <c r="P607" i="2"/>
  <c r="P336" i="2"/>
  <c r="P58" i="2"/>
  <c r="P2340" i="2"/>
  <c r="P1956" i="2"/>
  <c r="P1655" i="2"/>
  <c r="P1408" i="2"/>
  <c r="P1225" i="2"/>
  <c r="P1006" i="2"/>
  <c r="P800" i="2"/>
  <c r="P543" i="2"/>
  <c r="P188" i="2"/>
  <c r="P27" i="2"/>
  <c r="P1549" i="2"/>
  <c r="P975" i="2"/>
  <c r="P113" i="2"/>
  <c r="P2168" i="2"/>
  <c r="P1982" i="2"/>
  <c r="P1676" i="2"/>
  <c r="P1293" i="2"/>
  <c r="P584" i="2"/>
  <c r="P184" i="2"/>
  <c r="P2233" i="2"/>
  <c r="P1992" i="2"/>
  <c r="P1585" i="2"/>
  <c r="P918" i="2"/>
  <c r="P531" i="2"/>
  <c r="P14" i="2"/>
  <c r="P102" i="2"/>
  <c r="P1156" i="2"/>
  <c r="P2416" i="2"/>
  <c r="P1978" i="2"/>
  <c r="P1747" i="2"/>
  <c r="P1380" i="2"/>
  <c r="P942" i="2"/>
  <c r="P659" i="2"/>
  <c r="P358" i="2"/>
  <c r="P2188" i="2"/>
  <c r="P2004" i="2"/>
  <c r="P1777" i="2"/>
  <c r="P1598" i="2"/>
  <c r="P1455" i="2"/>
  <c r="P1268" i="2"/>
  <c r="P1051" i="2"/>
  <c r="P799" i="2"/>
  <c r="P678" i="2"/>
  <c r="P492" i="2"/>
  <c r="P124" i="2"/>
  <c r="P2375" i="2"/>
  <c r="P2036" i="2"/>
  <c r="P1769" i="2"/>
  <c r="P1489" i="2"/>
  <c r="P1224" i="2"/>
  <c r="P957" i="2"/>
  <c r="P700" i="2"/>
  <c r="P397" i="2"/>
  <c r="P177" i="2"/>
  <c r="P28" i="2"/>
  <c r="P1686" i="2"/>
  <c r="P967" i="2"/>
  <c r="P2450" i="2"/>
  <c r="P2005" i="2"/>
  <c r="P1675" i="2"/>
  <c r="P1352" i="2"/>
  <c r="P737" i="2"/>
  <c r="P403" i="2"/>
  <c r="P105" i="2"/>
  <c r="P2267" i="2"/>
  <c r="P1980" i="2"/>
  <c r="P1472" i="2"/>
  <c r="P935" i="2"/>
  <c r="P519" i="2"/>
  <c r="P54" i="2"/>
  <c r="P2406" i="2"/>
  <c r="P994" i="2"/>
  <c r="P168" i="2"/>
  <c r="P2201" i="2"/>
  <c r="P1673" i="2"/>
  <c r="P1118" i="2"/>
  <c r="P761" i="2"/>
  <c r="P398" i="2"/>
  <c r="P64" i="2"/>
  <c r="P2167" i="2"/>
  <c r="P1403" i="2"/>
  <c r="P635" i="2"/>
  <c r="P2236" i="2"/>
  <c r="P1327" i="2"/>
  <c r="P507" i="2"/>
  <c r="P1514" i="2"/>
  <c r="P656" i="2"/>
  <c r="P2081" i="2"/>
  <c r="P1574" i="2"/>
  <c r="P1150" i="2"/>
  <c r="P762" i="2"/>
  <c r="P269" i="2"/>
  <c r="P2376" i="2"/>
  <c r="P1696" i="2"/>
  <c r="P1198" i="2"/>
  <c r="P619" i="2"/>
  <c r="P18" i="2"/>
  <c r="P1443" i="2"/>
  <c r="P505" i="2"/>
  <c r="P2341" i="2"/>
  <c r="P1931" i="2"/>
  <c r="P1575" i="2"/>
  <c r="P1314" i="2"/>
  <c r="P2260" i="2"/>
  <c r="P1704" i="2"/>
  <c r="P1325" i="2"/>
  <c r="P2438" i="2"/>
  <c r="P1892" i="2"/>
  <c r="P348" i="2"/>
  <c r="P2415" i="2"/>
  <c r="P1702" i="2"/>
  <c r="P1174" i="2"/>
  <c r="P734" i="2"/>
  <c r="P375" i="2"/>
  <c r="P2000" i="2"/>
  <c r="P893" i="2"/>
  <c r="P9" i="2"/>
  <c r="P2139" i="2"/>
  <c r="P1756" i="2"/>
  <c r="P1406" i="2"/>
  <c r="P1090" i="2"/>
  <c r="P632" i="2"/>
  <c r="P155" i="2"/>
  <c r="P2223" i="2"/>
  <c r="P1616" i="2"/>
  <c r="P1232" i="2"/>
  <c r="P655" i="2"/>
  <c r="P2430" i="2"/>
  <c r="P1606" i="2"/>
  <c r="P1189" i="2"/>
  <c r="P830" i="2"/>
  <c r="P317" i="2"/>
  <c r="P2015" i="2"/>
  <c r="P638" i="2"/>
  <c r="P2023" i="2"/>
  <c r="P810" i="2"/>
  <c r="P2323" i="2"/>
  <c r="P1863" i="2"/>
  <c r="P1059" i="2"/>
  <c r="P92" i="2"/>
  <c r="P2117" i="2"/>
  <c r="P1694" i="2"/>
  <c r="P1448" i="2"/>
  <c r="P971" i="2"/>
  <c r="P674" i="2"/>
  <c r="P193" i="2"/>
  <c r="P2064" i="2"/>
  <c r="P891" i="2"/>
  <c r="P502" i="2"/>
  <c r="P103" i="2"/>
  <c r="P2106" i="2"/>
  <c r="P1384" i="2"/>
  <c r="P746" i="2"/>
  <c r="P83" i="2"/>
  <c r="P1854" i="2"/>
  <c r="P1410" i="2"/>
  <c r="P1045" i="2"/>
  <c r="P682" i="2"/>
  <c r="P2456" i="2"/>
  <c r="P1654" i="2"/>
  <c r="P326" i="2"/>
  <c r="P1522" i="2"/>
  <c r="P781" i="2"/>
  <c r="P2314" i="2"/>
  <c r="P1681" i="2"/>
  <c r="P1022" i="2"/>
  <c r="P2371" i="2"/>
  <c r="P1902" i="2"/>
  <c r="P1464" i="2"/>
  <c r="P1142" i="2"/>
  <c r="P716" i="2"/>
  <c r="P333" i="2"/>
  <c r="P2227" i="2"/>
  <c r="P1763" i="2"/>
  <c r="P1262" i="2"/>
  <c r="P900" i="2"/>
  <c r="P316" i="2"/>
  <c r="P1911" i="2"/>
  <c r="P690" i="2"/>
  <c r="P1983" i="2"/>
  <c r="P1367" i="2"/>
  <c r="P453" i="2"/>
  <c r="P2147" i="2"/>
  <c r="P1492" i="2"/>
  <c r="P676" i="2"/>
  <c r="P1099" i="2"/>
  <c r="P766" i="2"/>
  <c r="P1901" i="2"/>
  <c r="P1288" i="2"/>
  <c r="P490" i="2"/>
  <c r="P751" i="2"/>
  <c r="P301" i="2"/>
  <c r="P2111" i="2"/>
  <c r="P1529" i="2"/>
  <c r="P1146" i="2"/>
  <c r="P728" i="2"/>
  <c r="P159" i="2"/>
  <c r="P2131" i="2"/>
  <c r="P1590" i="2"/>
  <c r="P1088" i="2"/>
  <c r="P706" i="2"/>
  <c r="P114" i="2"/>
  <c r="P1584" i="2"/>
  <c r="P504" i="2"/>
  <c r="P2336" i="2"/>
  <c r="P1920" i="2"/>
  <c r="P1538" i="2"/>
  <c r="P1171" i="2"/>
  <c r="P614" i="2"/>
  <c r="P178" i="2"/>
  <c r="P2256" i="2"/>
  <c r="P1730" i="2"/>
  <c r="P1426" i="2"/>
  <c r="P1151" i="2"/>
  <c r="P727" i="2"/>
  <c r="P388" i="2"/>
  <c r="P2209" i="2"/>
  <c r="P1718" i="2"/>
  <c r="P1429" i="2"/>
  <c r="P1136" i="2"/>
  <c r="P885" i="2"/>
  <c r="P681" i="2"/>
  <c r="P183" i="2"/>
  <c r="P2277" i="2"/>
  <c r="P1775" i="2"/>
  <c r="P770" i="2"/>
  <c r="P165" i="2"/>
  <c r="P1865" i="2"/>
  <c r="P1029" i="2"/>
  <c r="P366" i="2"/>
  <c r="P2207" i="2"/>
  <c r="P1755" i="2"/>
  <c r="P1304" i="2"/>
  <c r="P933" i="2"/>
  <c r="P416" i="2"/>
  <c r="P2326" i="2"/>
  <c r="P2009" i="2"/>
  <c r="P1662" i="2"/>
  <c r="P1505" i="2"/>
  <c r="P1328" i="2"/>
  <c r="P1526" i="2"/>
  <c r="P1217" i="2"/>
  <c r="P958" i="2"/>
  <c r="P602" i="2"/>
  <c r="P312" i="2"/>
  <c r="P2431" i="2"/>
  <c r="P2148" i="2"/>
  <c r="P1758" i="2"/>
  <c r="P1490" i="2"/>
  <c r="P1124" i="2"/>
  <c r="P719" i="2"/>
  <c r="P464" i="2"/>
  <c r="P73" i="2"/>
  <c r="P2347" i="2"/>
  <c r="P2018" i="2"/>
  <c r="P1502" i="2"/>
  <c r="P1204" i="2"/>
  <c r="P947" i="2"/>
  <c r="P840" i="2"/>
  <c r="P610" i="2"/>
  <c r="P378" i="2"/>
  <c r="P2436" i="2"/>
  <c r="P1949" i="2"/>
  <c r="P1582" i="2"/>
  <c r="P992" i="2"/>
  <c r="P657" i="2"/>
  <c r="P351" i="2"/>
  <c r="P2432" i="2"/>
  <c r="P2142" i="2"/>
  <c r="P1936" i="2"/>
  <c r="P1728" i="2"/>
  <c r="P1556" i="2"/>
  <c r="P1395" i="2"/>
  <c r="P1245" i="2"/>
  <c r="P1026" i="2"/>
  <c r="P791" i="2"/>
  <c r="P520" i="2"/>
  <c r="P294" i="2"/>
  <c r="P82" i="2"/>
  <c r="P2334" i="2"/>
  <c r="P2006" i="2"/>
  <c r="P1640" i="2"/>
  <c r="P1420" i="2"/>
  <c r="P1197" i="2"/>
  <c r="P895" i="2"/>
  <c r="P592" i="2"/>
  <c r="P374" i="2"/>
  <c r="P2417" i="2"/>
  <c r="P2137" i="2"/>
  <c r="P1717" i="2"/>
  <c r="P1419" i="2"/>
  <c r="P1133" i="2"/>
  <c r="P1014" i="2"/>
  <c r="P760" i="2"/>
  <c r="P324" i="2"/>
  <c r="P61" i="2"/>
  <c r="P2181" i="2"/>
  <c r="P1752" i="2"/>
  <c r="P917" i="2"/>
  <c r="P600" i="2"/>
  <c r="P2392" i="2"/>
  <c r="P1916" i="2"/>
  <c r="P1192" i="2"/>
  <c r="P813" i="2"/>
  <c r="P362" i="2"/>
  <c r="P2372" i="2"/>
  <c r="P2206" i="2"/>
  <c r="P1965" i="2"/>
  <c r="P1479" i="2"/>
  <c r="P1194" i="2"/>
  <c r="P847" i="2"/>
  <c r="P442" i="2"/>
  <c r="P8" i="2"/>
  <c r="P2280" i="2"/>
  <c r="P1711" i="2"/>
  <c r="P1481" i="2"/>
  <c r="P1244" i="2"/>
  <c r="P983" i="2"/>
  <c r="P788" i="2"/>
  <c r="P523" i="2"/>
  <c r="P325" i="2"/>
  <c r="P136" i="2"/>
  <c r="P1870" i="2"/>
  <c r="P1256" i="2"/>
  <c r="P486" i="2"/>
  <c r="P2283" i="2"/>
  <c r="P2073" i="2"/>
  <c r="P1800" i="2"/>
  <c r="P1433" i="2"/>
  <c r="P1063" i="2"/>
  <c r="P331" i="2"/>
  <c r="P2368" i="2"/>
  <c r="P2124" i="2"/>
  <c r="P1830" i="2"/>
  <c r="P1240" i="2"/>
  <c r="P795" i="2"/>
  <c r="P339" i="2"/>
  <c r="P2281" i="2"/>
  <c r="P1994" i="2"/>
  <c r="P985" i="2"/>
  <c r="P132" i="2"/>
  <c r="P2238" i="2"/>
  <c r="P1804" i="2"/>
  <c r="P1550" i="2"/>
  <c r="P1183" i="2"/>
  <c r="P916" i="2"/>
  <c r="P540" i="2"/>
  <c r="P319" i="2"/>
  <c r="P5" i="2"/>
  <c r="P23" i="2"/>
  <c r="P1141" i="2"/>
  <c r="P921" i="2"/>
  <c r="P713" i="2"/>
  <c r="P528" i="2"/>
  <c r="P295" i="2"/>
  <c r="P26" i="2"/>
  <c r="P2200" i="2"/>
  <c r="P1853" i="2"/>
  <c r="P1630" i="2"/>
  <c r="P1354" i="2"/>
  <c r="P1203" i="2"/>
  <c r="P973" i="2"/>
  <c r="P756" i="2"/>
  <c r="P498" i="2"/>
  <c r="P160" i="2"/>
  <c r="P2317" i="2"/>
  <c r="P1294" i="2"/>
  <c r="P784" i="2"/>
  <c r="P2451" i="2"/>
  <c r="P2097" i="2"/>
  <c r="P1917" i="2"/>
  <c r="P1504" i="2"/>
  <c r="P1031" i="2"/>
  <c r="P511" i="2"/>
  <c r="P112" i="2"/>
  <c r="P2146" i="2"/>
  <c r="P1922" i="2"/>
  <c r="P1376" i="2"/>
  <c r="P832" i="2"/>
  <c r="P407" i="2"/>
  <c r="P1945" i="2"/>
  <c r="P2086" i="2"/>
  <c r="P748" i="2"/>
  <c r="P2339" i="2"/>
  <c r="P1890" i="2"/>
  <c r="P1678" i="2"/>
  <c r="P1277" i="2"/>
  <c r="P835" i="2"/>
  <c r="P576" i="2"/>
  <c r="P142" i="2"/>
  <c r="P2136" i="2"/>
  <c r="P1967" i="2"/>
  <c r="P1757" i="2"/>
  <c r="P1535" i="2"/>
  <c r="P1416" i="2"/>
  <c r="P1235" i="2"/>
  <c r="P954" i="2"/>
  <c r="P742" i="2"/>
  <c r="P626" i="2"/>
  <c r="P356" i="2"/>
  <c r="P53" i="2"/>
  <c r="P2295" i="2"/>
  <c r="P1997" i="2"/>
  <c r="P1733" i="2"/>
  <c r="P1398" i="2"/>
  <c r="P1200" i="2"/>
  <c r="P932" i="2"/>
  <c r="P629" i="2"/>
  <c r="P341" i="2"/>
  <c r="P148" i="2"/>
  <c r="P2296" i="2"/>
  <c r="P1537" i="2"/>
  <c r="P496" i="2"/>
  <c r="P2335" i="2"/>
  <c r="P1971" i="2"/>
  <c r="P1593" i="2"/>
  <c r="P1226" i="2"/>
  <c r="P616" i="2"/>
  <c r="P350" i="2"/>
  <c r="P68" i="2"/>
  <c r="P1972" i="2"/>
  <c r="P1152" i="2"/>
  <c r="P447" i="2"/>
  <c r="P1955" i="2"/>
  <c r="P1080" i="2"/>
  <c r="P2185" i="2"/>
  <c r="P1248" i="2"/>
  <c r="P472" i="2"/>
  <c r="P1887" i="2"/>
  <c r="P1421" i="2"/>
  <c r="P1050" i="2"/>
  <c r="P529" i="2"/>
  <c r="P88" i="2"/>
  <c r="P2204" i="2"/>
  <c r="P1477" i="2"/>
  <c r="P1019" i="2"/>
  <c r="P494" i="2"/>
  <c r="P1966" i="2"/>
  <c r="P960" i="2"/>
  <c r="P308" i="2"/>
  <c r="P2193" i="2"/>
  <c r="P1835" i="2"/>
  <c r="P1442" i="2"/>
  <c r="P1173" i="2"/>
  <c r="P2127" i="2"/>
  <c r="P1609" i="2"/>
  <c r="P1125" i="2"/>
  <c r="P2176" i="2"/>
  <c r="P1684" i="2"/>
  <c r="P150" i="2"/>
  <c r="P2216" i="2"/>
  <c r="P1483" i="2"/>
  <c r="P946" i="2"/>
  <c r="P609" i="2"/>
  <c r="P40" i="2"/>
  <c r="P1605" i="2"/>
  <c r="P425" i="2"/>
  <c r="P2357" i="2"/>
  <c r="P1947" i="2"/>
  <c r="P1631" i="2"/>
  <c r="P1320" i="2"/>
  <c r="P890" i="2"/>
  <c r="P475" i="2"/>
  <c r="P24" i="2"/>
  <c r="P1996" i="2"/>
  <c r="P1435" i="2"/>
  <c r="P972" i="2"/>
  <c r="P474" i="2"/>
  <c r="P2244" i="2"/>
  <c r="P1417" i="2"/>
  <c r="P1048" i="2"/>
  <c r="P684" i="2"/>
  <c r="P99" i="2"/>
  <c r="P1659" i="2"/>
  <c r="P367" i="2"/>
  <c r="P1482" i="2"/>
  <c r="P346" i="2"/>
  <c r="P2205" i="2"/>
  <c r="P1466" i="2"/>
  <c r="P662" i="2"/>
  <c r="P2360" i="2"/>
  <c r="P1989" i="2"/>
  <c r="P1595" i="2"/>
  <c r="P1299" i="2"/>
  <c r="P822" i="2"/>
  <c r="P488" i="2"/>
  <c r="P39" i="2"/>
  <c r="P1829" i="2"/>
  <c r="P740" i="2"/>
  <c r="P309" i="2"/>
  <c r="P2402" i="2"/>
  <c r="P1884" i="2"/>
  <c r="P1208" i="2"/>
  <c r="P513" i="2"/>
  <c r="P2346" i="2"/>
  <c r="P1685" i="2"/>
  <c r="P1250" i="2"/>
  <c r="P870" i="2"/>
  <c r="P274" i="2"/>
  <c r="P2154" i="2"/>
  <c r="P846" i="2"/>
  <c r="P2315" i="2"/>
  <c r="P1214" i="2"/>
  <c r="P384" i="2"/>
  <c r="P2191" i="2"/>
  <c r="P1311" i="2"/>
  <c r="P598" i="2"/>
  <c r="P2265" i="2"/>
  <c r="P1770" i="2"/>
  <c r="P1350" i="2"/>
  <c r="P966" i="2"/>
  <c r="P611" i="2"/>
  <c r="P133" i="2"/>
  <c r="P2020" i="2"/>
  <c r="P1563" i="2"/>
  <c r="P1179" i="2"/>
  <c r="P722" i="2"/>
  <c r="P161" i="2"/>
  <c r="P1569" i="2"/>
  <c r="P2429" i="2"/>
  <c r="P1793" i="2"/>
  <c r="P1057" i="2"/>
  <c r="P140" i="2"/>
  <c r="P1998" i="2"/>
  <c r="P1196" i="2"/>
  <c r="P337" i="2"/>
  <c r="P1885" i="2"/>
  <c r="P2418" i="2"/>
  <c r="P1776" i="2"/>
  <c r="P1109" i="2"/>
  <c r="P313" i="2"/>
  <c r="P603" i="2"/>
  <c r="P50" i="2"/>
  <c r="P1882" i="2"/>
  <c r="P1409" i="2"/>
  <c r="P988" i="2"/>
  <c r="P548" i="2"/>
  <c r="P2460" i="2"/>
  <c r="P2055" i="2"/>
  <c r="P1336" i="2"/>
  <c r="P944" i="2"/>
  <c r="P483" i="2"/>
  <c r="P2330" i="2"/>
  <c r="P1023" i="2"/>
  <c r="P277" i="2"/>
  <c r="P2182" i="2"/>
  <c r="P1743" i="2"/>
  <c r="P1372" i="2"/>
  <c r="P883" i="2"/>
  <c r="P501" i="2"/>
  <c r="P52" i="2"/>
  <c r="P2037" i="2"/>
  <c r="P1649" i="2"/>
  <c r="P1356" i="2"/>
  <c r="P999" i="2"/>
  <c r="P596" i="2"/>
  <c r="P120" i="2"/>
  <c r="P2050" i="2"/>
  <c r="P1674" i="2"/>
  <c r="P1302" i="2"/>
  <c r="P1102" i="2"/>
  <c r="P867" i="2"/>
  <c r="P428" i="2"/>
  <c r="P130" i="2"/>
  <c r="P2184" i="2"/>
  <c r="P1551" i="2"/>
  <c r="P613" i="2"/>
  <c r="P2414" i="2"/>
  <c r="P1469" i="2"/>
  <c r="P848" i="2"/>
  <c r="P19" i="2"/>
  <c r="P2007" i="2"/>
  <c r="P1672" i="2"/>
  <c r="P1281" i="2"/>
  <c r="P773" i="2"/>
  <c r="P314" i="2"/>
  <c r="P2284" i="2"/>
  <c r="P1929" i="2"/>
  <c r="P1629" i="2"/>
  <c r="P1493" i="2"/>
  <c r="P357" i="2"/>
  <c r="P1498" i="2"/>
  <c r="P1155" i="2"/>
  <c r="P802" i="2"/>
  <c r="P554" i="2"/>
  <c r="P300" i="2"/>
  <c r="P2377" i="2"/>
  <c r="P2003" i="2"/>
  <c r="P1716" i="2"/>
  <c r="P1377" i="2"/>
  <c r="P1083" i="2"/>
  <c r="P594" i="2"/>
  <c r="P368" i="2"/>
  <c r="P35" i="2"/>
  <c r="P2219" i="2"/>
  <c r="P1796" i="2"/>
  <c r="P1452" i="2"/>
  <c r="P1176" i="2"/>
  <c r="P941" i="2"/>
  <c r="P757" i="2"/>
  <c r="P562" i="2"/>
  <c r="P352" i="2"/>
  <c r="P2306" i="2"/>
  <c r="P1857" i="2"/>
  <c r="P1396" i="2"/>
  <c r="P896" i="2"/>
  <c r="P515" i="2"/>
  <c r="P176" i="2"/>
  <c r="P2322" i="2"/>
  <c r="P2075" i="2"/>
  <c r="P1906" i="2"/>
  <c r="P1688" i="2"/>
  <c r="P1536" i="2"/>
  <c r="P1360" i="2"/>
  <c r="P1143" i="2"/>
  <c r="P939" i="2"/>
  <c r="P726" i="2"/>
  <c r="P477" i="2"/>
  <c r="P203" i="2"/>
  <c r="P42" i="2"/>
  <c r="P2254" i="2"/>
  <c r="P1954" i="2"/>
  <c r="P1596" i="2"/>
  <c r="P1381" i="2"/>
  <c r="P1128" i="2"/>
  <c r="P820" i="2"/>
  <c r="P534" i="2"/>
  <c r="P270" i="2"/>
  <c r="P2373" i="2"/>
  <c r="P2030" i="2"/>
  <c r="P1670" i="2"/>
  <c r="P1393" i="2"/>
  <c r="P1123" i="2"/>
  <c r="P925" i="2"/>
  <c r="P702" i="2"/>
  <c r="P268" i="2"/>
  <c r="P12" i="2"/>
  <c r="P2130" i="2"/>
  <c r="P1668" i="2"/>
  <c r="P884" i="2"/>
  <c r="P476" i="2"/>
  <c r="P2246" i="2"/>
  <c r="P1499" i="2"/>
  <c r="P1126" i="2"/>
  <c r="P715" i="2"/>
  <c r="P175" i="2"/>
  <c r="P2345" i="2"/>
  <c r="P2115" i="2"/>
  <c r="P1876" i="2"/>
  <c r="P1369" i="2"/>
  <c r="P1065" i="2"/>
  <c r="P771" i="2"/>
  <c r="P392" i="2"/>
  <c r="P2404" i="2"/>
  <c r="P2253" i="2"/>
  <c r="P1646" i="2"/>
  <c r="P1385" i="2"/>
  <c r="P1219" i="2"/>
  <c r="P950" i="2"/>
  <c r="P724" i="2"/>
  <c r="P459" i="2"/>
  <c r="P296" i="2"/>
  <c r="P60" i="2"/>
  <c r="P1783" i="2"/>
  <c r="P1013" i="2"/>
  <c r="P287" i="2"/>
  <c r="P2212" i="2"/>
  <c r="P1987" i="2"/>
  <c r="P1708" i="2"/>
  <c r="P1375" i="2"/>
  <c r="P694" i="2"/>
  <c r="P144" i="2"/>
  <c r="P2299" i="2"/>
  <c r="P2012" i="2"/>
  <c r="P1546" i="2"/>
  <c r="P1154" i="2"/>
  <c r="P675" i="2"/>
  <c r="P303" i="2"/>
  <c r="P1786" i="2"/>
  <c r="P1809" i="2"/>
  <c r="P808" i="2"/>
  <c r="P2465" i="2"/>
  <c r="P2143" i="2"/>
  <c r="P1784" i="2"/>
  <c r="P1501" i="2"/>
  <c r="P1113" i="2"/>
  <c r="P801" i="2"/>
  <c r="P470" i="2"/>
  <c r="P129" i="2"/>
  <c r="P158" i="2"/>
  <c r="P1273" i="2"/>
  <c r="P1087" i="2"/>
  <c r="P842" i="2"/>
  <c r="P672" i="2"/>
  <c r="P493" i="2"/>
  <c r="P146" i="2"/>
  <c r="P2443" i="2"/>
  <c r="P2145" i="2"/>
  <c r="P1790" i="2"/>
  <c r="P1562" i="2"/>
  <c r="P1315" i="2"/>
  <c r="P1140" i="2"/>
  <c r="P936" i="2"/>
  <c r="P712" i="2"/>
  <c r="P400" i="2"/>
  <c r="P118" i="2"/>
  <c r="P2052" i="2"/>
  <c r="P1187" i="2"/>
  <c r="P559" i="2"/>
  <c r="P2422" i="2"/>
  <c r="P2076" i="2"/>
  <c r="P1858" i="2"/>
  <c r="P1407" i="2"/>
  <c r="P764" i="2"/>
  <c r="P417" i="2"/>
  <c r="P74" i="2"/>
  <c r="P2122" i="2"/>
  <c r="P1859" i="2"/>
  <c r="P1322" i="2"/>
  <c r="P755" i="2"/>
  <c r="P329" i="2"/>
  <c r="P1592" i="2"/>
  <c r="P1886" i="2"/>
  <c r="P465" i="2"/>
  <c r="P2286" i="2"/>
  <c r="P1814" i="2"/>
  <c r="P1586" i="2"/>
  <c r="P1201" i="2"/>
  <c r="P767" i="2"/>
  <c r="P481" i="2"/>
  <c r="P69" i="2"/>
  <c r="P2079" i="2"/>
  <c r="P1875" i="2"/>
  <c r="P1699" i="2"/>
  <c r="P1503" i="2"/>
  <c r="P1374" i="2"/>
  <c r="P1188" i="2"/>
  <c r="P876" i="2"/>
  <c r="P729" i="2"/>
  <c r="P578" i="2"/>
  <c r="P330" i="2"/>
  <c r="P1725" i="2"/>
  <c r="P1039" i="2"/>
  <c r="P198" i="2"/>
  <c r="P1754" i="2"/>
  <c r="P881" i="2"/>
  <c r="P1925" i="2"/>
  <c r="P1060" i="2"/>
  <c r="P190" i="2"/>
  <c r="P1780" i="2"/>
  <c r="P1343" i="2"/>
  <c r="P989" i="2"/>
  <c r="P489" i="2"/>
  <c r="P49" i="2"/>
  <c r="P2098" i="2"/>
  <c r="P1413" i="2"/>
  <c r="P945" i="2"/>
  <c r="P390" i="2"/>
  <c r="P1907" i="2"/>
  <c r="P889" i="2"/>
  <c r="P94" i="2"/>
  <c r="P2165" i="2"/>
  <c r="P1782" i="2"/>
  <c r="P1418" i="2"/>
  <c r="P1110" i="2"/>
  <c r="P1977" i="2"/>
  <c r="P1552" i="2"/>
  <c r="P1081" i="2"/>
  <c r="P2160" i="2"/>
  <c r="P1658" i="2"/>
  <c r="P93" i="2"/>
  <c r="P2149" i="2"/>
  <c r="P1434" i="2"/>
  <c r="P940" i="2"/>
  <c r="P561" i="2"/>
  <c r="P2396" i="2"/>
  <c r="P1359" i="2"/>
  <c r="P411" i="2"/>
  <c r="P2321" i="2"/>
  <c r="P1930" i="2"/>
  <c r="P1578" i="2"/>
  <c r="P1264" i="2"/>
  <c r="P874" i="2"/>
  <c r="P419" i="2"/>
  <c r="P2407" i="2"/>
  <c r="P1951" i="2"/>
  <c r="P1387" i="2"/>
  <c r="P943" i="2"/>
  <c r="P433" i="2"/>
  <c r="P2194" i="2"/>
  <c r="P1378" i="2"/>
  <c r="P1012" i="2"/>
  <c r="P663" i="2"/>
  <c r="P2455" i="2"/>
  <c r="P1445" i="2"/>
  <c r="P202" i="2"/>
  <c r="P1427" i="2"/>
  <c r="P56" i="2"/>
  <c r="P2155" i="2"/>
  <c r="P1351" i="2"/>
  <c r="P530" i="2"/>
  <c r="P2316" i="2"/>
  <c r="P1959" i="2"/>
  <c r="P1572" i="2"/>
  <c r="P1280" i="2"/>
  <c r="P782" i="2"/>
  <c r="P408" i="2"/>
  <c r="P11" i="2"/>
  <c r="P1778" i="2"/>
  <c r="P667" i="2"/>
  <c r="P282" i="2"/>
  <c r="P2358" i="2"/>
  <c r="P1651" i="2"/>
  <c r="P1160" i="2"/>
  <c r="P460" i="2"/>
  <c r="P2311" i="2"/>
  <c r="P1656" i="2"/>
  <c r="P1222" i="2"/>
  <c r="P857" i="2"/>
  <c r="P196" i="2"/>
  <c r="P2110" i="2"/>
  <c r="P707" i="2"/>
  <c r="P2119" i="2"/>
  <c r="P1145" i="2"/>
  <c r="P288" i="2"/>
  <c r="P2016" i="2"/>
  <c r="P1282" i="2"/>
  <c r="P468" i="2"/>
  <c r="P2228" i="2"/>
  <c r="P1611" i="2"/>
  <c r="P1291" i="2"/>
  <c r="P938" i="2"/>
  <c r="P569" i="2"/>
  <c r="P70" i="2"/>
  <c r="P1975" i="2"/>
  <c r="P1544" i="2"/>
  <c r="P1082" i="2"/>
  <c r="P599" i="2"/>
  <c r="P119" i="2"/>
  <c r="P1391" i="2"/>
  <c r="P2272" i="2"/>
  <c r="P1697" i="2"/>
  <c r="P852" i="2"/>
  <c r="P76" i="2"/>
  <c r="P1942" i="2"/>
  <c r="P1086" i="2"/>
  <c r="P106" i="2"/>
  <c r="P1753" i="2"/>
  <c r="P2369" i="2"/>
  <c r="P1679" i="2"/>
  <c r="P1038" i="2"/>
  <c r="P959" i="2"/>
  <c r="P567" i="2"/>
  <c r="P2441" i="2"/>
  <c r="P1764" i="2"/>
  <c r="P1342" i="2"/>
  <c r="P922" i="2"/>
  <c r="P525" i="2"/>
  <c r="P2411" i="2"/>
  <c r="P2025" i="2"/>
  <c r="P1308" i="2"/>
  <c r="P926" i="2"/>
  <c r="P385" i="2"/>
  <c r="P2220" i="2"/>
  <c r="P868" i="2"/>
  <c r="P72" i="2"/>
  <c r="P2159" i="2"/>
  <c r="P1713" i="2"/>
  <c r="P1344" i="2"/>
  <c r="P851" i="2"/>
  <c r="P458" i="2"/>
  <c r="P2466" i="2"/>
  <c r="P1979" i="2"/>
  <c r="P1548" i="2"/>
  <c r="P1306" i="2"/>
  <c r="P964" i="2"/>
  <c r="P503" i="2"/>
  <c r="P41" i="2"/>
  <c r="P1899" i="2"/>
  <c r="P1554" i="2"/>
  <c r="P1265" i="2"/>
  <c r="P1078" i="2"/>
  <c r="P780" i="2"/>
  <c r="P338" i="2"/>
  <c r="P62" i="2"/>
  <c r="P2101" i="2"/>
  <c r="P1424" i="2"/>
  <c r="P479" i="2"/>
  <c r="P2114" i="2"/>
  <c r="P1285" i="2"/>
  <c r="P774" i="2"/>
  <c r="P2307" i="2"/>
  <c r="P1969" i="2"/>
  <c r="P1525" i="2"/>
  <c r="P1175" i="2"/>
  <c r="P621" i="2"/>
  <c r="P156" i="2"/>
  <c r="P2202" i="2"/>
  <c r="P1797" i="2"/>
  <c r="P1603" i="2"/>
  <c r="P1432" i="2"/>
  <c r="P1729" i="2"/>
  <c r="P1404" i="2"/>
  <c r="P1053" i="2"/>
  <c r="P750" i="2"/>
  <c r="P491" i="2"/>
  <c r="P179" i="2"/>
  <c r="P2338" i="2"/>
  <c r="P1910" i="2"/>
  <c r="P1620" i="2"/>
  <c r="P1331" i="2"/>
  <c r="P984" i="2"/>
  <c r="P538" i="2"/>
  <c r="P297" i="2"/>
  <c r="P10" i="2"/>
  <c r="P2113" i="2"/>
  <c r="P1709" i="2"/>
  <c r="P1362" i="2"/>
  <c r="P1027" i="2"/>
  <c r="P924" i="2"/>
  <c r="P705" i="2"/>
  <c r="P521" i="2"/>
  <c r="P192" i="2"/>
  <c r="P2133" i="2"/>
  <c r="P1683" i="2"/>
  <c r="P1326" i="2"/>
  <c r="P834" i="2"/>
  <c r="P500" i="2"/>
  <c r="P31" i="2"/>
  <c r="P2292" i="2"/>
  <c r="P1988" i="2"/>
  <c r="P1843" i="2"/>
  <c r="P1645" i="2"/>
  <c r="P1478" i="2"/>
  <c r="P1341" i="2"/>
  <c r="P1091" i="2"/>
  <c r="P878" i="2"/>
  <c r="P571" i="2"/>
  <c r="P452" i="2"/>
  <c r="P172" i="2"/>
  <c r="P2449" i="2"/>
  <c r="P2151" i="2"/>
  <c r="P1889" i="2"/>
  <c r="P1523" i="2"/>
  <c r="P1355" i="2"/>
  <c r="P995" i="2"/>
  <c r="P772" i="2"/>
  <c r="P484" i="2"/>
  <c r="P98" i="2"/>
  <c r="P2255" i="2"/>
  <c r="P1896" i="2"/>
  <c r="P1531" i="2"/>
  <c r="P1263" i="2"/>
  <c r="P1097" i="2"/>
  <c r="P875" i="2"/>
  <c r="P480" i="2"/>
  <c r="P169" i="2"/>
  <c r="P2328" i="2"/>
  <c r="P2049" i="2"/>
  <c r="P1508" i="2"/>
  <c r="P743" i="2"/>
  <c r="P306" i="2"/>
  <c r="P2157" i="2"/>
  <c r="P1444" i="2"/>
  <c r="P1021" i="2"/>
  <c r="P651" i="2"/>
  <c r="P2469" i="2"/>
  <c r="P2300" i="2"/>
  <c r="P2035" i="2"/>
  <c r="P1792" i="2"/>
  <c r="P1300" i="2"/>
  <c r="P1017" i="2"/>
  <c r="P620" i="2"/>
  <c r="P147" i="2"/>
  <c r="P2324" i="2"/>
  <c r="P1848" i="2"/>
  <c r="P1581" i="2"/>
  <c r="P1338" i="2"/>
  <c r="P1180" i="2"/>
  <c r="P915" i="2"/>
  <c r="P608" i="2"/>
  <c r="P414" i="2"/>
  <c r="P194" i="2"/>
  <c r="P7" i="2"/>
  <c r="P1641" i="2"/>
  <c r="P888" i="2"/>
  <c r="P2468" i="2"/>
  <c r="P2129" i="2"/>
  <c r="P1960" i="2"/>
  <c r="P1671" i="2"/>
  <c r="P1337" i="2"/>
  <c r="P601" i="2"/>
  <c r="P96" i="2"/>
  <c r="P2266" i="2"/>
  <c r="P1963" i="2"/>
  <c r="P1456" i="2"/>
  <c r="P923" i="2"/>
  <c r="P593" i="2"/>
  <c r="P110" i="2"/>
  <c r="P1425" i="2"/>
  <c r="P1579" i="2"/>
  <c r="P426" i="2"/>
  <c r="P590" i="2"/>
  <c r="P775" i="2"/>
  <c r="P563" i="2"/>
  <c r="P213" i="2"/>
  <c r="P2027" i="2"/>
  <c r="P221" i="2"/>
  <c r="P2361" i="2"/>
  <c r="P2047" i="2"/>
  <c r="P1241" i="2"/>
  <c r="P224" i="2"/>
  <c r="P509" i="2"/>
  <c r="P685" i="2"/>
  <c r="P233" i="2"/>
  <c r="P641" i="2"/>
  <c r="P1035" i="2"/>
  <c r="P1634" i="2"/>
  <c r="P1734" i="2"/>
  <c r="P2065" i="2"/>
  <c r="P2173" i="2"/>
  <c r="P162" i="2"/>
  <c r="P420" i="2"/>
  <c r="P978" i="2"/>
  <c r="P1836" i="2"/>
  <c r="P2134" i="2"/>
  <c r="P236" i="2"/>
  <c r="P242" i="2"/>
  <c r="P245" i="2"/>
  <c r="P370" i="2"/>
  <c r="P645" i="2"/>
  <c r="P1132" i="2"/>
  <c r="P2058" i="2"/>
  <c r="P250" i="2"/>
  <c r="P928" i="2"/>
  <c r="P1601" i="2"/>
  <c r="P1822" i="2"/>
  <c r="P1033" i="2"/>
  <c r="P185" i="2"/>
  <c r="P2040" i="2"/>
  <c r="P171" i="2"/>
  <c r="P437" i="2"/>
  <c r="P906" i="2"/>
  <c r="P981" i="2"/>
  <c r="P2059" i="2"/>
  <c r="P2135" i="2"/>
  <c r="P435" i="2"/>
  <c r="P623" i="2"/>
  <c r="P1838" i="2"/>
  <c r="P2351" i="2"/>
  <c r="P292" i="2"/>
  <c r="P962" i="2"/>
  <c r="P1707" i="2"/>
  <c r="P2163" i="2"/>
  <c r="P1745" i="2"/>
  <c r="P253" i="2"/>
  <c r="P546" i="2"/>
  <c r="P1918" i="2"/>
  <c r="P225" i="2"/>
  <c r="P686" i="2"/>
  <c r="P2352" i="2"/>
  <c r="P622" i="2"/>
  <c r="P1084" i="2"/>
  <c r="P1228" i="2"/>
  <c r="P1821" i="2"/>
  <c r="P2177" i="2"/>
  <c r="P618" i="2"/>
  <c r="P1185" i="2"/>
  <c r="P1692" i="2"/>
  <c r="P237" i="2"/>
  <c r="P1069" i="2"/>
  <c r="P1600" i="2"/>
  <c r="P290" i="2"/>
  <c r="P2305" i="2"/>
  <c r="P210" i="2"/>
  <c r="P261" i="2"/>
  <c r="P1129" i="2"/>
  <c r="P1706" i="2"/>
  <c r="P1837" i="2"/>
  <c r="P2350" i="2"/>
  <c r="P262" i="2"/>
  <c r="P291" i="2"/>
  <c r="P1516" i="2"/>
  <c r="P777" i="2"/>
  <c r="P1665" i="2"/>
  <c r="P219" i="2"/>
  <c r="P1296" i="2"/>
  <c r="P2029" i="2"/>
  <c r="P2088" i="2"/>
  <c r="P263" i="2"/>
  <c r="P837" i="2"/>
  <c r="P2094" i="2"/>
  <c r="P1828" i="2"/>
  <c r="P927" i="2"/>
  <c r="P1345" i="2"/>
  <c r="P1943" i="2"/>
  <c r="P47" i="2"/>
  <c r="P1485" i="2"/>
  <c r="P1746" i="2"/>
  <c r="P1912" i="2"/>
  <c r="P2239" i="2"/>
  <c r="P1041" i="2"/>
  <c r="P226" i="2"/>
  <c r="P541" i="2"/>
  <c r="P745" i="2"/>
  <c r="P1346" i="2"/>
  <c r="P231" i="2"/>
  <c r="P289" i="2"/>
  <c r="P649" i="2"/>
  <c r="P1134" i="2"/>
  <c r="P1576" i="2"/>
  <c r="P1827" i="2"/>
  <c r="P2362" i="2"/>
  <c r="P1165" i="2"/>
  <c r="P1643" i="2"/>
  <c r="P238" i="2"/>
  <c r="P1845" i="2"/>
  <c r="P381" i="2"/>
  <c r="P247" i="2"/>
  <c r="P591" i="2"/>
  <c r="P812" i="2"/>
  <c r="P1161" i="2"/>
  <c r="P1275" i="2"/>
  <c r="P1613" i="2"/>
  <c r="P2319" i="2"/>
  <c r="P248" i="2"/>
  <c r="P1759" i="2"/>
  <c r="P2275" i="2"/>
  <c r="P647" i="2"/>
  <c r="P1414" i="2"/>
  <c r="P2172" i="2"/>
  <c r="P251" i="2"/>
  <c r="P44" i="2"/>
  <c r="P427" i="2"/>
  <c r="P2069" i="2"/>
  <c r="P2264" i="2"/>
  <c r="P264" i="2"/>
  <c r="P634" i="2"/>
  <c r="P864" i="2"/>
  <c r="P1071" i="2"/>
  <c r="P2060" i="2"/>
  <c r="P79" i="2"/>
  <c r="P838" i="2"/>
  <c r="P1122" i="2"/>
  <c r="P1944" i="2"/>
  <c r="P1004" i="2"/>
  <c r="P2046" i="2"/>
  <c r="P961" i="2"/>
  <c r="P101" i="2"/>
  <c r="P1486" i="2"/>
  <c r="P2426" i="2"/>
  <c r="P1119" i="2"/>
  <c r="P1833" i="2"/>
  <c r="P227" i="2"/>
  <c r="P444" i="2"/>
  <c r="P1771" i="2"/>
  <c r="P232" i="2"/>
  <c r="P361" i="2"/>
  <c r="P811" i="2"/>
  <c r="P1813" i="2"/>
  <c r="P1893" i="2"/>
  <c r="P2162" i="2"/>
  <c r="P2363" i="2"/>
  <c r="P1095" i="2"/>
  <c r="P2189" i="2"/>
  <c r="P2394" i="2"/>
  <c r="P239" i="2"/>
  <c r="P1520" i="2"/>
  <c r="P241" i="2"/>
  <c r="P244" i="2"/>
  <c r="P633" i="2"/>
  <c r="P1120" i="2"/>
  <c r="P1644" i="2"/>
  <c r="P2332" i="2"/>
  <c r="P164" i="2"/>
  <c r="P776" i="2"/>
  <c r="P1032" i="2"/>
  <c r="P1415" i="2"/>
  <c r="P1832" i="2"/>
  <c r="P180" i="2"/>
  <c r="P1347" i="2"/>
  <c r="P1962" i="2"/>
  <c r="P436" i="2"/>
  <c r="P665" i="2"/>
  <c r="P1824" i="2"/>
  <c r="P48" i="2"/>
  <c r="P212" i="2"/>
  <c r="P371" i="2"/>
  <c r="P648" i="2"/>
  <c r="P1826" i="2"/>
  <c r="P2309" i="2"/>
  <c r="P2395" i="2"/>
  <c r="P438" i="2"/>
  <c r="P1005" i="2"/>
  <c r="P1749" i="2"/>
  <c r="P95" i="2"/>
  <c r="P565" i="2"/>
  <c r="P1052" i="2"/>
  <c r="P1703" i="2"/>
  <c r="P2325" i="2"/>
  <c r="P931" i="2"/>
  <c r="P968" i="2"/>
  <c r="P328" i="2"/>
  <c r="P914" i="2"/>
  <c r="P1557" i="2"/>
  <c r="P2141" i="2"/>
  <c r="P154" i="2"/>
  <c r="P1010" i="2"/>
  <c r="P1715" i="2"/>
  <c r="P85" i="2"/>
  <c r="P1895" i="2"/>
  <c r="P200" i="2"/>
  <c r="P798" i="2"/>
  <c r="P1261" i="2"/>
  <c r="P1779" i="2"/>
  <c r="P2437" i="2"/>
  <c r="P708" i="2"/>
  <c r="P1471" i="2"/>
  <c r="P20" i="2"/>
  <c r="P1512" i="2"/>
  <c r="P1453" i="2"/>
  <c r="P1193" i="2"/>
  <c r="P281" i="2"/>
  <c r="P2045" i="2"/>
  <c r="P1905" i="2"/>
  <c r="P897" i="2"/>
  <c r="P1751" i="2"/>
  <c r="P461" i="2"/>
  <c r="P1234" i="2"/>
  <c r="P749" i="2"/>
  <c r="P1940" i="2"/>
  <c r="C86" i="2"/>
  <c r="C1530" i="2"/>
  <c r="C1157" i="2"/>
  <c r="C853" i="2"/>
  <c r="C2293" i="2"/>
  <c r="C1539" i="2"/>
  <c r="C990" i="2"/>
  <c r="C406" i="2"/>
  <c r="C1252" i="2"/>
  <c r="C334" i="2"/>
  <c r="C512" i="2"/>
  <c r="C2180" i="2"/>
  <c r="C1433" i="2"/>
  <c r="C486" i="2"/>
  <c r="C1272" i="2"/>
  <c r="C1301" i="2"/>
  <c r="C1170" i="2"/>
  <c r="C154" i="2"/>
  <c r="C1715" i="2"/>
  <c r="C1895" i="2"/>
  <c r="C139" i="2"/>
  <c r="C1917" i="2"/>
  <c r="C387" i="2"/>
  <c r="C1489" i="2"/>
  <c r="C53" i="2"/>
  <c r="C954" i="2"/>
  <c r="C1757" i="2"/>
  <c r="C97" i="2"/>
  <c r="C1695" i="2"/>
  <c r="C560" i="2"/>
  <c r="C109" i="2"/>
  <c r="C112" i="2"/>
  <c r="C113" i="2"/>
  <c r="C1315" i="2"/>
  <c r="C2443" i="2"/>
  <c r="C842" i="2"/>
  <c r="C1561" i="2"/>
  <c r="C2442" i="2"/>
  <c r="C1446" i="2"/>
  <c r="C573" i="2"/>
  <c r="C318" i="2"/>
  <c r="C2086" i="2"/>
  <c r="C1047" i="2"/>
  <c r="C900" i="2"/>
  <c r="C1763" i="2"/>
  <c r="C487" i="2"/>
  <c r="C1438" i="2"/>
  <c r="C598" i="2"/>
  <c r="C2399" i="2"/>
  <c r="C195" i="2"/>
  <c r="C915" i="2"/>
  <c r="C2064" i="2"/>
  <c r="C822" i="2"/>
  <c r="C1915" i="2"/>
  <c r="C1059" i="2"/>
  <c r="C346" i="2"/>
  <c r="C2130" i="2"/>
  <c r="C1133" i="2"/>
  <c r="C439" i="2"/>
  <c r="C1954" i="2"/>
  <c r="C791" i="2"/>
  <c r="C1762" i="2"/>
  <c r="C896" i="2"/>
  <c r="C610" i="2"/>
  <c r="C1796" i="2"/>
  <c r="C594" i="2"/>
  <c r="C2003" i="2"/>
  <c r="C802" i="2"/>
  <c r="C2053" i="2"/>
  <c r="C222" i="2"/>
  <c r="P139" i="2"/>
  <c r="P658" i="2"/>
  <c r="P1272" i="2"/>
  <c r="P1785" i="2"/>
  <c r="P2403" i="2"/>
  <c r="P1301" i="2"/>
  <c r="P1861" i="2"/>
  <c r="P354" i="2"/>
  <c r="P1170" i="2"/>
  <c r="P1856" i="2"/>
  <c r="P2197" i="2"/>
  <c r="P273" i="2"/>
  <c r="P1066" i="2"/>
  <c r="P1808" i="2"/>
  <c r="P332" i="2"/>
  <c r="P1952" i="2"/>
  <c r="P299" i="2"/>
  <c r="P859" i="2"/>
  <c r="P1307" i="2"/>
  <c r="P1946" i="2"/>
  <c r="P15" i="2"/>
  <c r="P828" i="2"/>
  <c r="P1625" i="2"/>
  <c r="P466" i="2"/>
  <c r="P1795" i="2"/>
  <c r="P1011" i="2"/>
  <c r="P1761" i="2"/>
  <c r="P640" i="2"/>
  <c r="P2249" i="2"/>
  <c r="P51" i="2"/>
  <c r="P1076" i="2"/>
  <c r="P1999" i="2"/>
  <c r="P639" i="2"/>
  <c r="P109" i="2"/>
  <c r="P1049" i="2"/>
  <c r="P2385" i="2"/>
  <c r="C69" i="2"/>
  <c r="C1801" i="2"/>
  <c r="C2112" i="2"/>
  <c r="C1329" i="2"/>
  <c r="C304" i="2"/>
  <c r="C1872" i="2"/>
  <c r="C1744" i="2"/>
  <c r="C768" i="2"/>
  <c r="C1639" i="2"/>
  <c r="C1216" i="2"/>
  <c r="C910" i="2"/>
  <c r="C2462" i="2"/>
  <c r="C1800" i="2"/>
  <c r="C1256" i="2"/>
  <c r="C1703" i="2"/>
  <c r="C968" i="2"/>
  <c r="C1557" i="2"/>
  <c r="C497" i="2"/>
  <c r="C2074" i="2"/>
  <c r="C46" i="2"/>
  <c r="C1978" i="2"/>
  <c r="C559" i="2"/>
  <c r="C608" i="2"/>
  <c r="C1769" i="2"/>
  <c r="C356" i="2"/>
  <c r="C1235" i="2"/>
  <c r="C1967" i="2"/>
  <c r="C586" i="2"/>
  <c r="C2002" i="2"/>
  <c r="C879" i="2"/>
  <c r="C13" i="2"/>
  <c r="C764" i="2"/>
  <c r="C712" i="2"/>
  <c r="C1562" i="2"/>
  <c r="C146" i="2"/>
  <c r="C1087" i="2"/>
  <c r="C1662" i="2"/>
  <c r="C416" i="2"/>
  <c r="C1755" i="2"/>
  <c r="C1029" i="2"/>
  <c r="C770" i="2"/>
  <c r="C1193" i="2"/>
  <c r="C2317" i="2"/>
  <c r="C1082" i="2"/>
  <c r="C1975" i="2"/>
  <c r="C695" i="2"/>
  <c r="C1770" i="2"/>
  <c r="C1182" i="2"/>
  <c r="C697" i="2"/>
  <c r="C1453" i="2"/>
  <c r="C1180" i="2"/>
  <c r="C39" i="2"/>
  <c r="C1267" i="2"/>
  <c r="C2117" i="2"/>
  <c r="C1466" i="2"/>
  <c r="C1900" i="2"/>
  <c r="C61" i="2"/>
  <c r="C1451" i="2"/>
  <c r="C820" i="2"/>
  <c r="C2334" i="2"/>
  <c r="C1077" i="2"/>
  <c r="C2075" i="2"/>
  <c r="C1582" i="2"/>
  <c r="C894" i="2"/>
  <c r="C2219" i="2"/>
  <c r="C1083" i="2"/>
  <c r="C2377" i="2"/>
  <c r="C1155" i="2"/>
  <c r="C2327" i="2"/>
  <c r="P222" i="2"/>
  <c r="P434" i="2"/>
  <c r="P744" i="2"/>
  <c r="P2062" i="2"/>
  <c r="P223" i="2"/>
  <c r="P617" i="2"/>
  <c r="P382" i="2"/>
  <c r="P443" i="2"/>
  <c r="P207" i="2"/>
  <c r="P214" i="2"/>
  <c r="P2067" i="2"/>
  <c r="P228" i="2"/>
  <c r="P564" i="2"/>
  <c r="P2349" i="2"/>
  <c r="P258" i="2"/>
  <c r="P779" i="2"/>
  <c r="P1565" i="2"/>
  <c r="P1691" i="2"/>
  <c r="P1839" i="2"/>
  <c r="P2091" i="2"/>
  <c r="P2308" i="2"/>
  <c r="P380" i="2"/>
  <c r="P903" i="2"/>
  <c r="P1560" i="2"/>
  <c r="P2092" i="2"/>
  <c r="P2427" i="2"/>
  <c r="P2171" i="2"/>
  <c r="P1439" i="2"/>
  <c r="P260" i="2"/>
  <c r="P429" i="2"/>
  <c r="P1093" i="2"/>
  <c r="P1440" i="2"/>
  <c r="P216" i="2"/>
  <c r="P836" i="2"/>
  <c r="P1284" i="2"/>
  <c r="P1736" i="2"/>
  <c r="P1991" i="2"/>
  <c r="P1748" i="2"/>
  <c r="P1036" i="2"/>
  <c r="P2333" i="2"/>
  <c r="P218" i="2"/>
  <c r="P793" i="2"/>
  <c r="P929" i="2"/>
  <c r="P2028" i="2"/>
  <c r="P2087" i="2"/>
  <c r="P220" i="2"/>
  <c r="P547" i="2"/>
  <c r="P794" i="2"/>
  <c r="P2320" i="2"/>
  <c r="P2379" i="2"/>
  <c r="P718" i="2"/>
  <c r="P1666" i="2"/>
  <c r="P2085" i="2"/>
  <c r="P2240" i="2"/>
  <c r="P2057" i="2"/>
  <c r="P379" i="2"/>
  <c r="P1092" i="2"/>
  <c r="P43" i="2"/>
  <c r="P229" i="2"/>
  <c r="P1990" i="2"/>
  <c r="P255" i="2"/>
  <c r="P644" i="2"/>
  <c r="P1131" i="2"/>
  <c r="P1772" i="2"/>
  <c r="P1868" i="2"/>
  <c r="P383" i="2"/>
  <c r="P911" i="2"/>
  <c r="P1510" i="2"/>
  <c r="P1961" i="2"/>
  <c r="P650" i="2"/>
  <c r="P1242" i="2"/>
  <c r="P2342" i="2"/>
  <c r="P912" i="2"/>
  <c r="P38" i="2"/>
  <c r="P246" i="2"/>
  <c r="P1096" i="2"/>
  <c r="P1515" i="2"/>
  <c r="P1735" i="2"/>
  <c r="P2099" i="2"/>
  <c r="P217" i="2"/>
  <c r="P1823" i="2"/>
  <c r="P542" i="2"/>
  <c r="P510" i="2"/>
  <c r="P1566" i="2"/>
  <c r="P181" i="2"/>
  <c r="P1130" i="2"/>
  <c r="P1760" i="2"/>
  <c r="P2063" i="2"/>
  <c r="P2343" i="2"/>
  <c r="P421" i="2"/>
  <c r="P1276" i="2"/>
  <c r="P797" i="2"/>
  <c r="P717" i="2"/>
  <c r="P1184" i="2"/>
  <c r="P1866" i="2"/>
  <c r="P2038" i="2"/>
  <c r="P1867" i="2"/>
  <c r="P796" i="2"/>
  <c r="P2082" i="2"/>
  <c r="P2083" i="2"/>
  <c r="P778" i="2"/>
  <c r="P1812" i="2"/>
  <c r="P230" i="2"/>
  <c r="P579" i="2"/>
  <c r="P1121" i="2"/>
  <c r="P1559" i="2"/>
  <c r="P256" i="2"/>
  <c r="P445" i="2"/>
  <c r="P980" i="2"/>
  <c r="P1283" i="2"/>
  <c r="P1642" i="2"/>
  <c r="P1919" i="2"/>
  <c r="P234" i="2"/>
  <c r="P1519" i="2"/>
  <c r="P2178" i="2"/>
  <c r="P1664" i="2"/>
  <c r="P240" i="2"/>
  <c r="P243" i="2"/>
  <c r="P278" i="2"/>
  <c r="P664" i="2"/>
  <c r="P863" i="2"/>
  <c r="P1229" i="2"/>
  <c r="P1577" i="2"/>
  <c r="P1840" i="2"/>
  <c r="P163" i="2"/>
  <c r="P1295" i="2"/>
  <c r="P1846" i="2"/>
  <c r="P279" i="2"/>
  <c r="P1186" i="2"/>
  <c r="P1825" i="2"/>
  <c r="P2364" i="2"/>
  <c r="P2225" i="2"/>
  <c r="P252" i="2"/>
  <c r="P1135" i="2"/>
  <c r="P2089" i="2"/>
  <c r="P211" i="2"/>
  <c r="P422" i="2"/>
  <c r="P818" i="2"/>
  <c r="P1034" i="2"/>
  <c r="P1162" i="2"/>
  <c r="P2100" i="2"/>
  <c r="P642" i="2"/>
  <c r="P1042" i="2"/>
  <c r="P1834" i="2"/>
  <c r="P2190" i="2"/>
  <c r="P1068" i="2"/>
  <c r="P170" i="2"/>
  <c r="P1633" i="2"/>
  <c r="P977" i="2"/>
  <c r="P2348" i="2"/>
  <c r="P360" i="2"/>
  <c r="P1612" i="2"/>
  <c r="P215" i="2"/>
  <c r="P254" i="2"/>
  <c r="P643" i="2"/>
  <c r="P2039" i="2"/>
  <c r="P257" i="2"/>
  <c r="P687" i="2"/>
  <c r="P1070" i="2"/>
  <c r="P1831" i="2"/>
  <c r="P2084" i="2"/>
  <c r="P2304" i="2"/>
  <c r="P37" i="2"/>
  <c r="P2068" i="2"/>
  <c r="P2353" i="2"/>
  <c r="P235" i="2"/>
  <c r="P904" i="2"/>
  <c r="P2263" i="2"/>
  <c r="P688" i="2"/>
  <c r="P259" i="2"/>
  <c r="P817" i="2"/>
  <c r="P1166" i="2"/>
  <c r="P2174" i="2"/>
  <c r="P2378" i="2"/>
  <c r="P249" i="2"/>
  <c r="P208" i="2"/>
  <c r="P1085" i="2"/>
  <c r="P1441" i="2"/>
  <c r="P2093" i="2"/>
  <c r="P905" i="2"/>
  <c r="P1894" i="2"/>
  <c r="P2276" i="2"/>
  <c r="P580" i="2"/>
  <c r="P1521" i="2"/>
  <c r="P2226" i="2"/>
  <c r="P78" i="2"/>
  <c r="P265" i="2"/>
  <c r="P430" i="2"/>
  <c r="P1037" i="2"/>
  <c r="P2061" i="2"/>
  <c r="P2344" i="2"/>
  <c r="P186" i="2"/>
  <c r="P646" i="2"/>
  <c r="P1511" i="2"/>
  <c r="P1913" i="2"/>
  <c r="P2175" i="2"/>
  <c r="P320" i="2"/>
  <c r="P816" i="2"/>
  <c r="P1509" i="2"/>
  <c r="P1811" i="2"/>
  <c r="P343" i="2"/>
  <c r="P1583" i="2"/>
  <c r="P2390" i="2"/>
  <c r="P625" i="2"/>
  <c r="P1321" i="2"/>
  <c r="P1909" i="2"/>
  <c r="P2331" i="2"/>
  <c r="P497" i="2"/>
  <c r="P1392" i="2"/>
  <c r="P2074" i="2"/>
  <c r="P1169" i="2"/>
  <c r="P46" i="2"/>
  <c r="P418" i="2"/>
  <c r="P1003" i="2"/>
  <c r="P1617" i="2"/>
  <c r="P2072" i="2"/>
  <c r="P145" i="2"/>
  <c r="P1089" i="2"/>
  <c r="P1807" i="2"/>
  <c r="P732" i="2"/>
  <c r="P2214" i="2"/>
  <c r="P206" i="2"/>
  <c r="P2031" i="2"/>
  <c r="P1364" i="2"/>
  <c r="P347" i="2"/>
  <c r="P305" i="2"/>
  <c r="P1260" i="2"/>
  <c r="P2382" i="2"/>
  <c r="P765" i="2"/>
  <c r="P86" i="2"/>
  <c r="P1319" i="2"/>
  <c r="P696" i="2"/>
  <c r="P2066" i="2"/>
  <c r="C1818" i="2"/>
  <c r="C1424" i="2"/>
  <c r="C2101" i="2"/>
  <c r="C16" i="2"/>
  <c r="C338" i="2"/>
  <c r="C780" i="2"/>
  <c r="C1016" i="2"/>
  <c r="C1265" i="2"/>
  <c r="C1554" i="2"/>
  <c r="C1844" i="2"/>
  <c r="C41" i="2"/>
  <c r="C503" i="2"/>
  <c r="C899" i="2"/>
  <c r="C1306" i="2"/>
  <c r="C1548" i="2"/>
  <c r="C1879" i="2"/>
  <c r="C2256" i="2"/>
  <c r="C52" i="2"/>
  <c r="C307" i="2"/>
  <c r="C614" i="2"/>
  <c r="C883" i="2"/>
  <c r="C1247" i="2"/>
  <c r="C1538" i="2"/>
  <c r="C1920" i="2"/>
  <c r="C2336" i="2"/>
  <c r="C504" i="2"/>
  <c r="C1584" i="2"/>
  <c r="C114" i="2"/>
  <c r="C706" i="2"/>
  <c r="C1088" i="2"/>
  <c r="C1590" i="2"/>
  <c r="C2131" i="2"/>
  <c r="C159" i="2"/>
  <c r="C728" i="2"/>
  <c r="C1146" i="2"/>
  <c r="C1529" i="2"/>
  <c r="C2111" i="2"/>
  <c r="C301" i="2"/>
  <c r="C751" i="2"/>
  <c r="C1125" i="2"/>
  <c r="C1609" i="2"/>
  <c r="C2127" i="2"/>
  <c r="C1654" i="2"/>
  <c r="C2456" i="2"/>
  <c r="C682" i="2"/>
  <c r="C1045" i="2"/>
  <c r="C1410" i="2"/>
  <c r="C1854" i="2"/>
  <c r="C83" i="2"/>
  <c r="C746" i="2"/>
  <c r="C1384" i="2"/>
  <c r="C2106" i="2"/>
  <c r="C103" i="2"/>
  <c r="C502" i="2"/>
  <c r="C891" i="2"/>
  <c r="C1353" i="2"/>
  <c r="C1628" i="2"/>
  <c r="C1981" i="2"/>
  <c r="C2419" i="2"/>
  <c r="C577" i="2"/>
  <c r="C1604" i="2"/>
  <c r="C91" i="2"/>
  <c r="C668" i="2"/>
  <c r="C1279" i="2"/>
  <c r="C1726" i="2"/>
  <c r="C2412" i="2"/>
  <c r="C344" i="2"/>
  <c r="C829" i="2"/>
  <c r="C1230" i="2"/>
  <c r="C1632" i="2"/>
  <c r="C2125" i="2"/>
  <c r="C310" i="2"/>
  <c r="C683" i="2"/>
  <c r="C1116" i="2"/>
  <c r="C1540" i="2"/>
  <c r="C1964" i="2"/>
  <c r="C1427" i="2"/>
  <c r="C738" i="2"/>
  <c r="C2126" i="2"/>
  <c r="C377" i="2"/>
  <c r="C860" i="2"/>
  <c r="C1223" i="2"/>
  <c r="C1669" i="2"/>
  <c r="C89" i="2"/>
  <c r="C763" i="2"/>
  <c r="C1289" i="2"/>
  <c r="C1700" i="2"/>
  <c r="C2270" i="2"/>
  <c r="C197" i="2"/>
  <c r="C671" i="2"/>
  <c r="C1137" i="2"/>
  <c r="C1423" i="2"/>
  <c r="C1791" i="2"/>
  <c r="C2169" i="2"/>
  <c r="C166" i="2"/>
  <c r="C982" i="2"/>
  <c r="C2107" i="2"/>
  <c r="C402" i="2"/>
  <c r="C806" i="2"/>
  <c r="C1202" i="2"/>
  <c r="C1883" i="2"/>
  <c r="C2" i="2"/>
  <c r="C376" i="2"/>
  <c r="C769" i="2"/>
  <c r="C1153" i="2"/>
  <c r="C1663" i="2"/>
  <c r="C2132" i="2"/>
  <c r="C71" i="2"/>
  <c r="C553" i="2"/>
  <c r="C953" i="2"/>
  <c r="C1303" i="2"/>
  <c r="C1652" i="2"/>
  <c r="C2102" i="2"/>
  <c r="C221" i="2"/>
  <c r="C2361" i="2"/>
  <c r="C2047" i="2"/>
  <c r="C1241" i="2"/>
  <c r="C224" i="2"/>
  <c r="C509" i="2"/>
  <c r="C685" i="2"/>
  <c r="C233" i="2"/>
  <c r="C641" i="2"/>
  <c r="C1035" i="2"/>
  <c r="C1634" i="2"/>
  <c r="C1734" i="2"/>
  <c r="C2065" i="2"/>
  <c r="C2173" i="2"/>
  <c r="C162" i="2"/>
  <c r="C420" i="2"/>
  <c r="C978" i="2"/>
  <c r="C1836" i="2"/>
  <c r="C2134" i="2"/>
  <c r="C236" i="2"/>
  <c r="C242" i="2"/>
  <c r="C245" i="2"/>
  <c r="C370" i="2"/>
  <c r="C645" i="2"/>
  <c r="C1132" i="2"/>
  <c r="C2058" i="2"/>
  <c r="C250" i="2"/>
  <c r="C928" i="2"/>
  <c r="C1601" i="2"/>
  <c r="C1822" i="2"/>
  <c r="C1033" i="2"/>
  <c r="C185" i="2"/>
  <c r="C2040" i="2"/>
  <c r="C171" i="2"/>
  <c r="C437" i="2"/>
  <c r="C906" i="2"/>
  <c r="C981" i="2"/>
  <c r="C2059" i="2"/>
  <c r="C2135" i="2"/>
  <c r="C435" i="2"/>
  <c r="C623" i="2"/>
  <c r="C1838" i="2"/>
  <c r="C2351" i="2"/>
  <c r="C292" i="2"/>
  <c r="C962" i="2"/>
  <c r="C1707" i="2"/>
  <c r="C2163" i="2"/>
  <c r="C1745" i="2"/>
  <c r="C253" i="2"/>
  <c r="C546" i="2"/>
  <c r="C1918" i="2"/>
  <c r="C225" i="2"/>
  <c r="C686" i="2"/>
  <c r="C2352" i="2"/>
  <c r="C622" i="2"/>
  <c r="C1084" i="2"/>
  <c r="C1228" i="2"/>
  <c r="C1821" i="2"/>
  <c r="C2177" i="2"/>
  <c r="C618" i="2"/>
  <c r="C1185" i="2"/>
  <c r="C1692" i="2"/>
  <c r="C237" i="2"/>
  <c r="C1069" i="2"/>
  <c r="C1600" i="2"/>
  <c r="C290" i="2"/>
  <c r="C2305" i="2"/>
  <c r="C210" i="2"/>
  <c r="C261" i="2"/>
  <c r="C1129" i="2"/>
  <c r="C1706" i="2"/>
  <c r="C1837" i="2"/>
  <c r="C2350" i="2"/>
  <c r="C262" i="2"/>
  <c r="C291" i="2"/>
  <c r="C1516" i="2"/>
  <c r="C777" i="2"/>
  <c r="C1665" i="2"/>
  <c r="C219" i="2"/>
  <c r="C1296" i="2"/>
  <c r="C2029" i="2"/>
  <c r="C2088" i="2"/>
  <c r="C263" i="2"/>
  <c r="C837" i="2"/>
  <c r="C2094" i="2"/>
  <c r="C1828" i="2"/>
  <c r="C927" i="2"/>
  <c r="C1345" i="2"/>
  <c r="C1943" i="2"/>
  <c r="C47" i="2"/>
  <c r="C1485" i="2"/>
  <c r="C1746" i="2"/>
  <c r="C1912" i="2"/>
  <c r="C2239" i="2"/>
  <c r="C77" i="2"/>
  <c r="C886" i="2"/>
  <c r="C23" i="2"/>
  <c r="C142" i="2"/>
  <c r="C540" i="2"/>
  <c r="C1163" i="2"/>
  <c r="C1615" i="2"/>
  <c r="C1816" i="2"/>
  <c r="C2301" i="2"/>
  <c r="C191" i="2"/>
  <c r="C1555" i="2"/>
  <c r="C267" i="2"/>
  <c r="C30" i="2"/>
  <c r="C539" i="2"/>
  <c r="C919" i="2"/>
  <c r="C1454" i="2"/>
  <c r="C1864" i="2"/>
  <c r="C2123" i="2"/>
  <c r="C2434" i="2"/>
  <c r="C373" i="2"/>
  <c r="C692" i="2"/>
  <c r="C1297" i="2"/>
  <c r="C1648" i="2"/>
  <c r="C1938" i="2"/>
  <c r="C2196" i="2"/>
  <c r="C395" i="2"/>
  <c r="C1072" i="2"/>
  <c r="C1849" i="2"/>
  <c r="C55" i="2"/>
  <c r="C285" i="2"/>
  <c r="C456" i="2"/>
  <c r="C393" i="2"/>
  <c r="C732" i="2"/>
  <c r="C1049" i="2"/>
  <c r="C1319" i="2"/>
  <c r="C1690" i="2"/>
  <c r="C1940" i="2"/>
  <c r="C2385" i="2"/>
  <c r="C696" i="2"/>
  <c r="C1579" i="2"/>
  <c r="C1425" i="2"/>
  <c r="C110" i="2"/>
  <c r="C593" i="2"/>
  <c r="C923" i="2"/>
  <c r="C1456" i="2"/>
  <c r="C1963" i="2"/>
  <c r="C2266" i="2"/>
  <c r="C96" i="2"/>
  <c r="C601" i="2"/>
  <c r="C1164" i="2"/>
  <c r="C1547" i="2"/>
  <c r="C1880" i="2"/>
  <c r="C2080" i="2"/>
  <c r="C2447" i="2"/>
  <c r="C730" i="2"/>
  <c r="C129" i="2"/>
  <c r="C481" i="2"/>
  <c r="C1002" i="2"/>
  <c r="C1509" i="2"/>
  <c r="C1785" i="2"/>
  <c r="C2325" i="2"/>
  <c r="C721" i="2"/>
  <c r="C1583" i="2"/>
  <c r="C1861" i="2"/>
  <c r="C328" i="2"/>
  <c r="C753" i="2"/>
  <c r="C1321" i="2"/>
  <c r="C1856" i="2"/>
  <c r="C2141" i="2"/>
  <c r="C2409" i="2"/>
  <c r="C273" i="2"/>
  <c r="C556" i="2"/>
  <c r="C1066" i="2"/>
  <c r="C1476" i="2"/>
  <c r="C1808" i="2"/>
  <c r="C2140" i="2"/>
  <c r="C332" i="2"/>
  <c r="C1292" i="2"/>
  <c r="C1952" i="2"/>
  <c r="C75" i="2"/>
  <c r="C299" i="2"/>
  <c r="C463" i="2"/>
  <c r="C942" i="2"/>
  <c r="C87" i="2"/>
  <c r="C14" i="2"/>
  <c r="C1922" i="2"/>
  <c r="C1982" i="2"/>
  <c r="C1294" i="2"/>
  <c r="C7" i="2"/>
  <c r="C194" i="2"/>
  <c r="C414" i="2"/>
  <c r="C798" i="2"/>
  <c r="C1003" i="2"/>
  <c r="C1261" i="2"/>
  <c r="C1617" i="2"/>
  <c r="C1779" i="2"/>
  <c r="C2036" i="2"/>
  <c r="C2375" i="2"/>
  <c r="C124" i="2"/>
  <c r="C492" i="2"/>
  <c r="C678" i="2"/>
  <c r="C799" i="2"/>
  <c r="C1051" i="2"/>
  <c r="C1268" i="2"/>
  <c r="C1455" i="2"/>
  <c r="C1598" i="2"/>
  <c r="C1777" i="2"/>
  <c r="C2004" i="2"/>
  <c r="C2188" i="2"/>
  <c r="C2324" i="2"/>
  <c r="C147" i="2"/>
  <c r="C620" i="2"/>
  <c r="C1017" i="2"/>
  <c r="C1300" i="2"/>
  <c r="C1792" i="2"/>
  <c r="C2035" i="2"/>
  <c r="C2300" i="2"/>
  <c r="C2469" i="2"/>
  <c r="C651" i="2"/>
  <c r="C1021" i="2"/>
  <c r="C1444" i="2"/>
  <c r="C2157" i="2"/>
  <c r="C998" i="2"/>
  <c r="C64" i="2"/>
  <c r="C1890" i="2"/>
  <c r="C2416" i="2"/>
  <c r="C184" i="2"/>
  <c r="C1031" i="2"/>
  <c r="C1504" i="2"/>
  <c r="C2249" i="2"/>
  <c r="C1187" i="2"/>
  <c r="C756" i="2"/>
  <c r="C973" i="2"/>
  <c r="C1203" i="2"/>
  <c r="C1354" i="2"/>
  <c r="C1630" i="2"/>
  <c r="C1853" i="2"/>
  <c r="C2200" i="2"/>
  <c r="C26" i="2"/>
  <c r="C295" i="2"/>
  <c r="C528" i="2"/>
  <c r="C713" i="2"/>
  <c r="C921" i="2"/>
  <c r="C1141" i="2"/>
  <c r="C1287" i="2"/>
  <c r="C1462" i="2"/>
  <c r="C1580" i="2"/>
  <c r="C1732" i="2"/>
  <c r="C1968" i="2"/>
  <c r="C2261" i="2"/>
  <c r="C104" i="2"/>
  <c r="C451" i="2"/>
  <c r="C862" i="2"/>
  <c r="C1205" i="2"/>
  <c r="C1484" i="2"/>
  <c r="C1805" i="2"/>
  <c r="C2120" i="2"/>
  <c r="C2410" i="2"/>
  <c r="C660" i="2"/>
  <c r="C1144" i="2"/>
  <c r="C1701" i="2"/>
  <c r="C2164" i="2"/>
  <c r="C401" i="2"/>
  <c r="C898" i="2"/>
  <c r="C1512" i="2"/>
  <c r="C1795" i="2"/>
  <c r="C102" i="2"/>
  <c r="C1322" i="2"/>
  <c r="C2146" i="2"/>
  <c r="C511" i="2"/>
  <c r="C1474" i="2"/>
  <c r="C27" i="2"/>
  <c r="C188" i="2"/>
  <c r="C498" i="2"/>
  <c r="C948" i="2"/>
  <c r="C1179" i="2"/>
  <c r="C1335" i="2"/>
  <c r="C1563" i="2"/>
  <c r="C1774" i="2"/>
  <c r="C2020" i="2"/>
  <c r="C2393" i="2"/>
  <c r="C157" i="2"/>
  <c r="C495" i="2"/>
  <c r="C736" i="2"/>
  <c r="C1079" i="2"/>
  <c r="C1274" i="2"/>
  <c r="C1494" i="2"/>
  <c r="C1802" i="2"/>
  <c r="C2017" i="2"/>
  <c r="C2457" i="2"/>
  <c r="C636" i="2"/>
  <c r="C1233" i="2"/>
  <c r="C1787" i="2"/>
  <c r="C2211" i="2"/>
  <c r="C25" i="2"/>
  <c r="C849" i="2"/>
  <c r="C1290" i="2"/>
  <c r="C1986" i="2"/>
  <c r="C1201" i="2"/>
  <c r="C329" i="2"/>
  <c r="C281" i="2"/>
  <c r="C523" i="2"/>
  <c r="C950" i="2"/>
  <c r="C1219" i="2"/>
  <c r="C1545" i="2"/>
  <c r="C1778" i="2"/>
  <c r="C2186" i="2"/>
  <c r="C134" i="2"/>
  <c r="C408" i="2"/>
  <c r="C699" i="2"/>
  <c r="C951" i="2"/>
  <c r="C1280" i="2"/>
  <c r="C1468" i="2"/>
  <c r="C1637" i="2"/>
  <c r="C1959" i="2"/>
  <c r="C2247" i="2"/>
  <c r="C2459" i="2"/>
  <c r="C530" i="2"/>
  <c r="C1114" i="2"/>
  <c r="C1789" i="2"/>
  <c r="C2155" i="2"/>
  <c r="C2370" i="2"/>
  <c r="C701" i="2"/>
  <c r="C2023" i="2"/>
  <c r="C638" i="2"/>
  <c r="C1668" i="2"/>
  <c r="C2181" i="2"/>
  <c r="C107" i="2"/>
  <c r="C702" i="2"/>
  <c r="C1014" i="2"/>
  <c r="C1199" i="2"/>
  <c r="C1670" i="2"/>
  <c r="C2137" i="2"/>
  <c r="C4" i="2"/>
  <c r="C534" i="2"/>
  <c r="C895" i="2"/>
  <c r="C1236" i="2"/>
  <c r="C1596" i="2"/>
  <c r="C2006" i="2"/>
  <c r="C2365" i="2"/>
  <c r="C203" i="2"/>
  <c r="C520" i="2"/>
  <c r="C850" i="2"/>
  <c r="C1143" i="2"/>
  <c r="C1395" i="2"/>
  <c r="C1594" i="2"/>
  <c r="C1906" i="2"/>
  <c r="C2142" i="2"/>
  <c r="C2464" i="2"/>
  <c r="C515" i="2"/>
  <c r="C992" i="2"/>
  <c r="C1626" i="2"/>
  <c r="C2306" i="2"/>
  <c r="C378" i="2"/>
  <c r="C637" i="2"/>
  <c r="C941" i="2"/>
  <c r="C1204" i="2"/>
  <c r="C1502" i="2"/>
  <c r="C2018" i="2"/>
  <c r="C2347" i="2"/>
  <c r="C73" i="2"/>
  <c r="C464" i="2"/>
  <c r="C719" i="2"/>
  <c r="C1124" i="2"/>
  <c r="C1490" i="2"/>
  <c r="C1758" i="2"/>
  <c r="C2148" i="2"/>
  <c r="C2431" i="2"/>
  <c r="C312" i="2"/>
  <c r="C602" i="2"/>
  <c r="C958" i="2"/>
  <c r="C1217" i="2"/>
  <c r="C1526" i="2"/>
  <c r="C1742" i="2"/>
  <c r="C2116" i="2"/>
  <c r="C2438" i="2"/>
  <c r="C476" i="2"/>
  <c r="C1551" i="2"/>
  <c r="C2144" i="2"/>
  <c r="C130" i="2"/>
  <c r="C428" i="2"/>
  <c r="C855" i="2"/>
  <c r="C1102" i="2"/>
  <c r="C1302" i="2"/>
  <c r="C1589" i="2"/>
  <c r="C2050" i="2"/>
  <c r="C120" i="2"/>
  <c r="C535" i="2"/>
  <c r="C999" i="2"/>
  <c r="C1356" i="2"/>
  <c r="C1599" i="2"/>
  <c r="C1979" i="2"/>
  <c r="C2294" i="2"/>
  <c r="C90" i="2"/>
  <c r="C458" i="2"/>
  <c r="C654" i="2"/>
  <c r="C956" i="2"/>
  <c r="C1344" i="2"/>
  <c r="C1623" i="2"/>
  <c r="C1970" i="2"/>
  <c r="C2435" i="2"/>
  <c r="C669" i="2"/>
  <c r="C1727" i="2"/>
  <c r="C321" i="2"/>
  <c r="C841" i="2"/>
  <c r="C1190" i="2"/>
  <c r="C1710" i="2"/>
  <c r="C2274" i="2"/>
  <c r="C405" i="2"/>
  <c r="C823" i="2"/>
  <c r="C1269" i="2"/>
  <c r="C1687" i="2"/>
  <c r="C2208" i="2"/>
  <c r="C450" i="2"/>
  <c r="C843" i="2"/>
  <c r="C1221" i="2"/>
  <c r="C1667" i="2"/>
  <c r="C2213" i="2"/>
  <c r="C590" i="2"/>
  <c r="C775" i="2"/>
  <c r="C563" i="2"/>
  <c r="C2458" i="2"/>
  <c r="C1842" i="2"/>
  <c r="C84" i="2"/>
  <c r="C783" i="2"/>
  <c r="C1138" i="2"/>
  <c r="C1570" i="2"/>
  <c r="C2187" i="2"/>
  <c r="C327" i="2"/>
  <c r="C970" i="2"/>
  <c r="C1463" i="2"/>
  <c r="C2258" i="2"/>
  <c r="C187" i="2"/>
  <c r="C557" i="2"/>
  <c r="C1094" i="2"/>
  <c r="C1401" i="2"/>
  <c r="C1721" i="2"/>
  <c r="C2096" i="2"/>
  <c r="C3" i="2"/>
  <c r="C759" i="2"/>
  <c r="C1765" i="2"/>
  <c r="C369" i="2"/>
  <c r="C856" i="2"/>
  <c r="C1348" i="2"/>
  <c r="C1993" i="2"/>
  <c r="C29" i="2"/>
  <c r="C409" i="2"/>
  <c r="C952" i="2"/>
  <c r="C1318" i="2"/>
  <c r="C1737" i="2"/>
  <c r="C2215" i="2"/>
  <c r="C446" i="2"/>
  <c r="C824" i="2"/>
  <c r="C1206" i="2"/>
  <c r="C1610" i="2"/>
  <c r="C2128" i="2"/>
  <c r="C2183" i="2"/>
  <c r="C1339" i="2"/>
  <c r="C2232" i="2"/>
  <c r="C583" i="2"/>
  <c r="C902" i="2"/>
  <c r="C1271" i="2"/>
  <c r="C1950" i="2"/>
  <c r="C342" i="2"/>
  <c r="C869" i="2"/>
  <c r="C1370" i="2"/>
  <c r="C1888" i="2"/>
  <c r="C2359" i="2"/>
  <c r="C363" i="2"/>
  <c r="C826" i="2"/>
  <c r="C1220" i="2"/>
  <c r="C1553" i="2"/>
  <c r="C1881" i="2"/>
  <c r="C2273" i="2"/>
  <c r="C315" i="2"/>
  <c r="C1253" i="2"/>
  <c r="C2297" i="2"/>
  <c r="C516" i="2"/>
  <c r="C909" i="2"/>
  <c r="C1363" i="2"/>
  <c r="C2109" i="2"/>
  <c r="C65" i="2"/>
  <c r="C507" i="2"/>
  <c r="C881" i="2"/>
  <c r="C1327" i="2"/>
  <c r="C1754" i="2"/>
  <c r="C2236" i="2"/>
  <c r="C198" i="2"/>
  <c r="C635" i="2"/>
  <c r="C1039" i="2"/>
  <c r="C1403" i="2"/>
  <c r="C1725" i="2"/>
  <c r="C158" i="2"/>
  <c r="C1038" i="2"/>
  <c r="C319" i="2"/>
  <c r="C313" i="2"/>
  <c r="C658" i="2"/>
  <c r="C1288" i="2"/>
  <c r="C1679" i="2"/>
  <c r="C1901" i="2"/>
  <c r="C2369" i="2"/>
  <c r="C766" i="2"/>
  <c r="C1753" i="2"/>
  <c r="C1099" i="2"/>
  <c r="C106" i="2"/>
  <c r="C676" i="2"/>
  <c r="C1086" i="2"/>
  <c r="C1492" i="2"/>
  <c r="C1942" i="2"/>
  <c r="C2147" i="2"/>
  <c r="C76" i="2"/>
  <c r="C453" i="2"/>
  <c r="C852" i="2"/>
  <c r="C1367" i="2"/>
  <c r="C1697" i="2"/>
  <c r="C1983" i="2"/>
  <c r="C2272" i="2"/>
  <c r="C690" i="2"/>
  <c r="C1391" i="2"/>
  <c r="C1911" i="2"/>
  <c r="C119" i="2"/>
  <c r="C316" i="2"/>
  <c r="C599" i="2"/>
  <c r="C471" i="2"/>
  <c r="C801" i="2"/>
  <c r="C1113" i="2"/>
  <c r="C1501" i="2"/>
  <c r="C1784" i="2"/>
  <c r="C2143" i="2"/>
  <c r="C2465" i="2"/>
  <c r="C808" i="2"/>
  <c r="C1809" i="2"/>
  <c r="C1786" i="2"/>
  <c r="C303" i="2"/>
  <c r="C675" i="2"/>
  <c r="C1154" i="2"/>
  <c r="C1546" i="2"/>
  <c r="C2012" i="2"/>
  <c r="C2299" i="2"/>
  <c r="C144" i="2"/>
  <c r="C694" i="2"/>
  <c r="C1337" i="2"/>
  <c r="C1671" i="2"/>
  <c r="C1960" i="2"/>
  <c r="C2129" i="2"/>
  <c r="C2468" i="2"/>
  <c r="C888" i="2"/>
  <c r="C320" i="2"/>
  <c r="C576" i="2"/>
  <c r="C1052" i="2"/>
  <c r="C1564" i="2"/>
  <c r="C1811" i="2"/>
  <c r="C2403" i="2"/>
  <c r="C931" i="2"/>
  <c r="C2034" i="2"/>
  <c r="C2390" i="2"/>
  <c r="C354" i="2"/>
  <c r="C914" i="2"/>
  <c r="C1368" i="2"/>
  <c r="C1909" i="2"/>
  <c r="C2197" i="2"/>
  <c r="C68" i="2"/>
  <c r="C350" i="2"/>
  <c r="C616" i="2"/>
  <c r="C1226" i="2"/>
  <c r="C1593" i="2"/>
  <c r="C1971" i="2"/>
  <c r="C2335" i="2"/>
  <c r="C496" i="2"/>
  <c r="C1537" i="2"/>
  <c r="C2296" i="2"/>
  <c r="C148" i="2"/>
  <c r="C341" i="2"/>
  <c r="C629" i="2"/>
  <c r="C1127" i="2"/>
  <c r="C465" i="2"/>
  <c r="C206" i="2"/>
  <c r="C1992" i="2"/>
  <c r="C2045" i="2"/>
  <c r="C1549" i="2"/>
  <c r="C60" i="2"/>
  <c r="C296" i="2"/>
  <c r="C459" i="2"/>
  <c r="C859" i="2"/>
  <c r="C1056" i="2"/>
  <c r="C1307" i="2"/>
  <c r="C1653" i="2"/>
  <c r="C1848" i="2"/>
  <c r="C2072" i="2"/>
  <c r="C2437" i="2"/>
  <c r="C145" i="2"/>
  <c r="C506" i="2"/>
  <c r="C708" i="2"/>
  <c r="C828" i="2"/>
  <c r="C1089" i="2"/>
  <c r="C1323" i="2"/>
  <c r="C1471" i="2"/>
  <c r="C1625" i="2"/>
  <c r="C1807" i="2"/>
  <c r="C2043" i="2"/>
  <c r="C2253" i="2"/>
  <c r="C2404" i="2"/>
  <c r="C392" i="2"/>
  <c r="C771" i="2"/>
  <c r="C1065" i="2"/>
  <c r="C1369" i="2"/>
  <c r="C1876" i="2"/>
  <c r="C2115" i="2"/>
  <c r="C2345" i="2"/>
  <c r="C175" i="2"/>
  <c r="C715" i="2"/>
  <c r="C1126" i="2"/>
  <c r="C1499" i="2"/>
  <c r="C2246" i="2"/>
  <c r="C689" i="2"/>
  <c r="C95" i="2"/>
  <c r="C2214" i="2"/>
  <c r="C1011" i="2"/>
  <c r="C584" i="2"/>
  <c r="C1293" i="2"/>
  <c r="C1676" i="2"/>
  <c r="C2422" i="2"/>
  <c r="C1870" i="2"/>
  <c r="C800" i="2"/>
  <c r="C1006" i="2"/>
  <c r="C1225" i="2"/>
  <c r="C1408" i="2"/>
  <c r="C1655" i="2"/>
  <c r="C1956" i="2"/>
  <c r="C2340" i="2"/>
  <c r="C58" i="2"/>
  <c r="C336" i="2"/>
  <c r="C607" i="2"/>
  <c r="C735" i="2"/>
  <c r="C955" i="2"/>
  <c r="C1191" i="2"/>
  <c r="C1328" i="2"/>
  <c r="C1493" i="2"/>
  <c r="C1603" i="2"/>
  <c r="C1767" i="2"/>
  <c r="C2009" i="2"/>
  <c r="C2284" i="2"/>
  <c r="C156" i="2"/>
  <c r="C588" i="2"/>
  <c r="C933" i="2"/>
  <c r="C1281" i="2"/>
  <c r="C1525" i="2"/>
  <c r="C1904" i="2"/>
  <c r="C2207" i="2"/>
  <c r="C19" i="2"/>
  <c r="C774" i="2"/>
  <c r="C1211" i="2"/>
  <c r="C1865" i="2"/>
  <c r="C2414" i="2"/>
  <c r="C479" i="2"/>
  <c r="C490" i="2"/>
  <c r="C1586" i="2"/>
  <c r="C1814" i="2"/>
  <c r="C832" i="2"/>
  <c r="C1376" i="2"/>
  <c r="C2233" i="2"/>
  <c r="C2097" i="2"/>
  <c r="C1641" i="2"/>
  <c r="C51" i="2"/>
  <c r="C305" i="2"/>
  <c r="C597" i="2"/>
  <c r="C974" i="2"/>
  <c r="C1212" i="2"/>
  <c r="C1371" i="2"/>
  <c r="C1638" i="2"/>
  <c r="C1819" i="2"/>
  <c r="C2056" i="2"/>
  <c r="C6" i="2"/>
  <c r="C302" i="2"/>
  <c r="C611" i="2"/>
  <c r="C814" i="2"/>
  <c r="C1103" i="2"/>
  <c r="C1350" i="2"/>
  <c r="C1507" i="2"/>
  <c r="C1817" i="2"/>
  <c r="C2265" i="2"/>
  <c r="C81" i="2"/>
  <c r="C803" i="2"/>
  <c r="C1311" i="2"/>
  <c r="C1924" i="2"/>
  <c r="C2252" i="2"/>
  <c r="C384" i="2"/>
  <c r="C937" i="2"/>
  <c r="C1480" i="2"/>
  <c r="C2315" i="2"/>
  <c r="C1277" i="2"/>
  <c r="C407" i="2"/>
  <c r="C784" i="2"/>
  <c r="C724" i="2"/>
  <c r="C983" i="2"/>
  <c r="C1278" i="2"/>
  <c r="C1581" i="2"/>
  <c r="C1829" i="2"/>
  <c r="C2423" i="2"/>
  <c r="C193" i="2"/>
  <c r="C488" i="2"/>
  <c r="C741" i="2"/>
  <c r="C971" i="2"/>
  <c r="C1299" i="2"/>
  <c r="C1532" i="2"/>
  <c r="C1694" i="2"/>
  <c r="C1989" i="2"/>
  <c r="C2289" i="2"/>
  <c r="C92" i="2"/>
  <c r="C662" i="2"/>
  <c r="C1286" i="2"/>
  <c r="C1863" i="2"/>
  <c r="C2205" i="2"/>
  <c r="C2445" i="2"/>
  <c r="C810" i="2"/>
  <c r="C2152" i="2"/>
  <c r="C884" i="2"/>
  <c r="C1752" i="2"/>
  <c r="C2248" i="2"/>
  <c r="C268" i="2"/>
  <c r="C760" i="2"/>
  <c r="C1055" i="2"/>
  <c r="C1393" i="2"/>
  <c r="C1717" i="2"/>
  <c r="C2195" i="2"/>
  <c r="C270" i="2"/>
  <c r="C592" i="2"/>
  <c r="C949" i="2"/>
  <c r="C1381" i="2"/>
  <c r="C1640" i="2"/>
  <c r="C2104" i="2"/>
  <c r="C42" i="2"/>
  <c r="C294" i="2"/>
  <c r="C551" i="2"/>
  <c r="C939" i="2"/>
  <c r="C1245" i="2"/>
  <c r="C1430" i="2"/>
  <c r="C1688" i="2"/>
  <c r="C1936" i="2"/>
  <c r="C2234" i="2"/>
  <c r="C176" i="2"/>
  <c r="C657" i="2"/>
  <c r="C1106" i="2"/>
  <c r="C1857" i="2"/>
  <c r="C2436" i="2"/>
  <c r="C478" i="2"/>
  <c r="C757" i="2"/>
  <c r="C947" i="2"/>
  <c r="C1298" i="2"/>
  <c r="C1621" i="2"/>
  <c r="C2051" i="2"/>
  <c r="C2398" i="2"/>
  <c r="C153" i="2"/>
  <c r="C514" i="2"/>
  <c r="C789" i="2"/>
  <c r="C1312" i="2"/>
  <c r="C1517" i="2"/>
  <c r="C1810" i="2"/>
  <c r="C2251" i="2"/>
  <c r="C22" i="2"/>
  <c r="C415" i="2"/>
  <c r="C709" i="2"/>
  <c r="C996" i="2"/>
  <c r="C1324" i="2"/>
  <c r="C1608" i="2"/>
  <c r="C1799" i="2"/>
  <c r="C2160" i="2"/>
  <c r="C100" i="2"/>
  <c r="C2446" i="2"/>
  <c r="C2192" i="2"/>
  <c r="C2042" i="2"/>
  <c r="C1773" i="2"/>
  <c r="C1618" i="2"/>
  <c r="C1467" i="2"/>
  <c r="C1209" i="2"/>
  <c r="C1046" i="2"/>
  <c r="C866" i="2"/>
  <c r="C661" i="2"/>
  <c r="C485" i="2"/>
  <c r="C298" i="2"/>
  <c r="C21" i="2"/>
  <c r="C2329" i="2"/>
  <c r="C2054" i="2"/>
  <c r="C1798" i="2"/>
  <c r="C1602" i="2"/>
  <c r="C1373" i="2"/>
  <c r="C1104" i="2"/>
  <c r="C969" i="2"/>
  <c r="C691" i="2"/>
  <c r="C532" i="2"/>
  <c r="C348" i="2"/>
  <c r="C93" i="2"/>
  <c r="C2415" i="2"/>
  <c r="C2149" i="2"/>
  <c r="C1702" i="2"/>
  <c r="C1434" i="2"/>
  <c r="C1174" i="2"/>
  <c r="C940" i="2"/>
  <c r="C734" i="2"/>
  <c r="C561" i="2"/>
  <c r="C375" i="2"/>
  <c r="C2396" i="2"/>
  <c r="C2000" i="2"/>
  <c r="C1359" i="2"/>
  <c r="C893" i="2"/>
  <c r="C411" i="2"/>
  <c r="C9" i="2"/>
  <c r="C2321" i="2"/>
  <c r="C2139" i="2"/>
  <c r="C1930" i="2"/>
  <c r="C1756" i="2"/>
  <c r="C1578" i="2"/>
  <c r="C1406" i="2"/>
  <c r="C1264" i="2"/>
  <c r="C1090" i="2"/>
  <c r="C874" i="2"/>
  <c r="C632" i="2"/>
  <c r="C419" i="2"/>
  <c r="C155" i="2"/>
  <c r="C2407" i="2"/>
  <c r="C2223" i="2"/>
  <c r="C1951" i="2"/>
  <c r="C1616" i="2"/>
  <c r="C1387" i="2"/>
  <c r="C1232" i="2"/>
  <c r="C943" i="2"/>
  <c r="C655" i="2"/>
  <c r="C433" i="2"/>
  <c r="C2430" i="2"/>
  <c r="C2194" i="2"/>
  <c r="C1606" i="2"/>
  <c r="C1378" i="2"/>
  <c r="C1189" i="2"/>
  <c r="C1012" i="2"/>
  <c r="C830" i="2"/>
  <c r="C663" i="2"/>
  <c r="C317" i="2"/>
  <c r="C2455" i="2"/>
  <c r="C2015" i="2"/>
  <c r="C1445" i="2"/>
  <c r="C631" i="2"/>
  <c r="C141" i="2"/>
  <c r="C1158" i="2"/>
  <c r="C2185" i="2"/>
  <c r="C1925" i="2"/>
  <c r="C1650" i="2"/>
  <c r="C1514" i="2"/>
  <c r="C1248" i="2"/>
  <c r="C1060" i="2"/>
  <c r="C844" i="2"/>
  <c r="C656" i="2"/>
  <c r="C472" i="2"/>
  <c r="C190" i="2"/>
  <c r="C2397" i="2"/>
  <c r="C2081" i="2"/>
  <c r="C1780" i="2"/>
  <c r="C1574" i="2"/>
  <c r="C1343" i="2"/>
  <c r="C1150" i="2"/>
  <c r="C989" i="2"/>
  <c r="C762" i="2"/>
  <c r="C489" i="2"/>
  <c r="C269" i="2"/>
  <c r="C49" i="2"/>
  <c r="C2376" i="2"/>
  <c r="C2098" i="2"/>
  <c r="C1696" i="2"/>
  <c r="C1413" i="2"/>
  <c r="C1198" i="2"/>
  <c r="C945" i="2"/>
  <c r="C619" i="2"/>
  <c r="C390" i="2"/>
  <c r="C18" i="2"/>
  <c r="C1907" i="2"/>
  <c r="C1443" i="2"/>
  <c r="C889" i="2"/>
  <c r="C505" i="2"/>
  <c r="C94" i="2"/>
  <c r="C2341" i="2"/>
  <c r="C2165" i="2"/>
  <c r="C1931" i="2"/>
  <c r="C1782" i="2"/>
  <c r="C1575" i="2"/>
  <c r="C1418" i="2"/>
  <c r="C1314" i="2"/>
  <c r="C1110" i="2"/>
  <c r="C871" i="2"/>
  <c r="C630" i="2"/>
  <c r="C467" i="2"/>
  <c r="C266" i="2"/>
  <c r="C66" i="2"/>
  <c r="C2298" i="2"/>
  <c r="C2048" i="2"/>
  <c r="C1558" i="2"/>
  <c r="C1366" i="2"/>
  <c r="C1007" i="2"/>
  <c r="C612" i="2"/>
  <c r="C410" i="2"/>
  <c r="C2424" i="2"/>
  <c r="C2210" i="2"/>
  <c r="C1788" i="2"/>
  <c r="C1591" i="2"/>
  <c r="C1332" i="2"/>
  <c r="C1172" i="2"/>
  <c r="C986" i="2"/>
  <c r="C819" i="2"/>
  <c r="C558" i="2"/>
  <c r="C131" i="2"/>
  <c r="C2302" i="2"/>
  <c r="C1948" i="2"/>
  <c r="C1333" i="2"/>
  <c r="C202" i="2"/>
  <c r="C2439" i="2"/>
  <c r="C2161" i="2"/>
  <c r="C1862" i="2"/>
  <c r="C1635" i="2"/>
  <c r="C1431" i="2"/>
  <c r="C1178" i="2"/>
  <c r="C1043" i="2"/>
  <c r="C821" i="2"/>
  <c r="C603" i="2"/>
  <c r="C345" i="2"/>
  <c r="C50" i="2"/>
  <c r="C2150" i="2"/>
  <c r="C1882" i="2"/>
  <c r="C1619" i="2"/>
  <c r="C1409" i="2"/>
  <c r="C1181" i="2"/>
  <c r="C988" i="2"/>
  <c r="C790" i="2"/>
  <c r="C548" i="2"/>
  <c r="C322" i="2"/>
  <c r="C2460" i="2"/>
  <c r="C2198" i="2"/>
  <c r="C2055" i="2"/>
  <c r="C1622" i="2"/>
  <c r="C1336" i="2"/>
  <c r="C1148" i="2"/>
  <c r="C944" i="2"/>
  <c r="C785" i="2"/>
  <c r="C483" i="2"/>
  <c r="C209" i="2"/>
  <c r="C2330" i="2"/>
  <c r="C1636" i="2"/>
  <c r="C1023" i="2"/>
  <c r="C544" i="2"/>
  <c r="C277" i="2"/>
  <c r="C2383" i="2"/>
  <c r="C2182" i="2"/>
  <c r="C1937" i="2"/>
  <c r="C1743" i="2"/>
  <c r="C1573" i="2"/>
  <c r="C2282" i="2"/>
  <c r="C2138" i="2"/>
  <c r="C1933" i="2"/>
  <c r="C1677" i="2"/>
  <c r="C1541" i="2"/>
  <c r="C1365" i="2"/>
  <c r="C1117" i="2"/>
  <c r="C963" i="2"/>
  <c r="C725" i="2"/>
  <c r="C587" i="2"/>
  <c r="C353" i="2"/>
  <c r="C143" i="2"/>
  <c r="C2387" i="2"/>
  <c r="C2179" i="2"/>
  <c r="C1891" i="2"/>
  <c r="C1705" i="2"/>
  <c r="C1473" i="2"/>
  <c r="C1231" i="2"/>
  <c r="C1058" i="2"/>
  <c r="C809" i="2"/>
  <c r="C582" i="2"/>
  <c r="C462" i="2"/>
  <c r="C205" i="2"/>
  <c r="C34" i="2"/>
  <c r="C2259" i="2"/>
  <c r="C2011" i="2"/>
  <c r="C1533" i="2"/>
  <c r="C1310" i="2"/>
  <c r="C987" i="2"/>
  <c r="C880" i="2"/>
  <c r="C624" i="2"/>
  <c r="C449" i="2"/>
  <c r="C108" i="2"/>
  <c r="C2224" i="2"/>
  <c r="C1847" i="2"/>
  <c r="C1061" i="2"/>
  <c r="C652" i="2"/>
  <c r="C201" i="2"/>
  <c r="C2420" i="2"/>
  <c r="C2230" i="2"/>
  <c r="C1984" i="2"/>
  <c r="C1841" i="2"/>
  <c r="C1661" i="2"/>
  <c r="C1450" i="2"/>
  <c r="C1357" i="2"/>
  <c r="C1177" i="2"/>
  <c r="C1025" i="2"/>
  <c r="C758" i="2"/>
  <c r="C518" i="2"/>
  <c r="C275" i="2"/>
  <c r="C67" i="2"/>
  <c r="C2303" i="2"/>
  <c r="C2090" i="2"/>
  <c r="C1739" i="2"/>
  <c r="C1500" i="2"/>
  <c r="C1340" i="2"/>
  <c r="C1028" i="2"/>
  <c r="C805" i="2"/>
  <c r="C517" i="2"/>
  <c r="C149" i="2"/>
  <c r="C2312" i="2"/>
  <c r="C1869" i="2"/>
  <c r="C1449" i="2"/>
  <c r="C1257" i="2"/>
  <c r="C1112" i="2"/>
  <c r="C872" i="2"/>
  <c r="C754" i="2"/>
  <c r="C432" i="2"/>
  <c r="C152" i="2"/>
  <c r="C2166" i="2"/>
  <c r="C1740" i="2"/>
  <c r="C861" i="2"/>
  <c r="C455" i="2"/>
  <c r="C1482" i="2"/>
  <c r="C2428" i="2"/>
  <c r="C2013" i="2"/>
  <c r="C1815" i="2"/>
  <c r="C1588" i="2"/>
  <c r="C1399" i="2"/>
  <c r="C1139" i="2"/>
  <c r="C1030" i="2"/>
  <c r="C752" i="2"/>
  <c r="C585" i="2"/>
  <c r="C349" i="2"/>
  <c r="C59" i="2"/>
  <c r="C2170" i="2"/>
  <c r="C1939" i="2"/>
  <c r="C1698" i="2"/>
  <c r="C1470" i="2"/>
  <c r="C1270" i="2"/>
  <c r="C1075" i="2"/>
  <c r="C873" i="2"/>
  <c r="C581" i="2"/>
  <c r="C372" i="2"/>
  <c r="C123" i="2"/>
  <c r="C2461" i="2"/>
  <c r="C2235" i="2"/>
  <c r="C1873" i="2"/>
  <c r="C1524" i="2"/>
  <c r="C1309" i="2"/>
  <c r="C1115" i="2"/>
  <c r="C711" i="2"/>
  <c r="C545" i="2"/>
  <c r="C335" i="2"/>
  <c r="C2221" i="2"/>
  <c r="C1647" i="2"/>
  <c r="C1249" i="2"/>
  <c r="C680" i="2"/>
  <c r="C396" i="2"/>
  <c r="C2453" i="2"/>
  <c r="C2243" i="2"/>
  <c r="C2008" i="2"/>
  <c r="C1855" i="2"/>
  <c r="C1660" i="2"/>
  <c r="C1496" i="2"/>
  <c r="C1382" i="2"/>
  <c r="C1215" i="2"/>
  <c r="C997" i="2"/>
  <c r="C740" i="2"/>
  <c r="C536" i="2"/>
  <c r="C309" i="2"/>
  <c r="C151" i="2"/>
  <c r="C2402" i="2"/>
  <c r="C2217" i="2"/>
  <c r="C1884" i="2"/>
  <c r="C1428" i="2"/>
  <c r="C1208" i="2"/>
  <c r="C804" i="2"/>
  <c r="C513" i="2"/>
  <c r="C128" i="2"/>
  <c r="C2346" i="2"/>
  <c r="C1914" i="2"/>
  <c r="C1685" i="2"/>
  <c r="C1488" i="2"/>
  <c r="C1250" i="2"/>
  <c r="C1111" i="2"/>
  <c r="C870" i="2"/>
  <c r="C731" i="2"/>
  <c r="C274" i="2"/>
  <c r="C33" i="2"/>
  <c r="C2154" i="2"/>
  <c r="C1712" i="2"/>
  <c r="C846" i="2"/>
  <c r="C2260" i="2"/>
  <c r="C1977" i="2"/>
  <c r="C1704" i="2"/>
  <c r="C1552" i="2"/>
  <c r="C1325" i="2"/>
  <c r="C1081" i="2"/>
  <c r="C907" i="2"/>
  <c r="C714" i="2"/>
  <c r="C524" i="2"/>
  <c r="C204" i="2"/>
  <c r="C2380" i="2"/>
  <c r="C2010" i="2"/>
  <c r="C1731" i="2"/>
  <c r="C1491" i="2"/>
  <c r="C1317" i="2"/>
  <c r="C1098" i="2"/>
  <c r="C865" i="2"/>
  <c r="C605" i="2"/>
  <c r="C473" i="2"/>
  <c r="C122" i="2"/>
  <c r="C2374" i="2"/>
  <c r="C2095" i="2"/>
  <c r="C1934" i="2"/>
  <c r="C1475" i="2"/>
  <c r="C1238" i="2"/>
  <c r="C1008" i="2"/>
  <c r="C901" i="2"/>
  <c r="C615" i="2"/>
  <c r="C364" i="2"/>
  <c r="C63" i="2"/>
  <c r="C2026" i="2"/>
  <c r="C1422" i="2"/>
  <c r="C747" i="2"/>
  <c r="C423" i="2"/>
  <c r="C2471" i="2"/>
  <c r="C2313" i="2"/>
  <c r="C1995" i="2"/>
  <c r="C1851" i="2"/>
  <c r="C1657" i="2"/>
  <c r="C1487" i="2"/>
  <c r="C1313" i="2"/>
  <c r="C1107" i="2"/>
  <c r="C792" i="2"/>
  <c r="C555" i="2"/>
  <c r="C404" i="2"/>
  <c r="C135" i="2"/>
  <c r="C2388" i="2"/>
  <c r="C2158" i="2"/>
  <c r="C1897" i="2"/>
  <c r="C1649" i="2"/>
  <c r="C1426" i="2"/>
  <c r="C1258" i="2"/>
  <c r="C964" i="2"/>
  <c r="C596" i="2"/>
  <c r="C388" i="2"/>
  <c r="C2421" i="2"/>
  <c r="C1899" i="2"/>
  <c r="C1674" i="2"/>
  <c r="C1429" i="2"/>
  <c r="C1237" i="2"/>
  <c r="C1078" i="2"/>
  <c r="C867" i="2"/>
  <c r="C681" i="2"/>
  <c r="C284" i="2"/>
  <c r="C62" i="2"/>
  <c r="C2184" i="2"/>
  <c r="C1775" i="2"/>
  <c r="C1105" i="2"/>
  <c r="C306" i="2"/>
  <c r="C2452" i="2"/>
  <c r="C2176" i="2"/>
  <c r="C1974" i="2"/>
  <c r="C1684" i="2"/>
  <c r="C1543" i="2"/>
  <c r="C1386" i="2"/>
  <c r="C1073" i="2"/>
  <c r="C882" i="2"/>
  <c r="C666" i="2"/>
  <c r="C448" i="2"/>
  <c r="C199" i="2"/>
  <c r="C2391" i="2"/>
  <c r="C2203" i="2"/>
  <c r="C1852" i="2"/>
  <c r="C1680" i="2"/>
  <c r="C1437" i="2"/>
  <c r="C1239" i="2"/>
  <c r="C887" i="2"/>
  <c r="C568" i="2"/>
  <c r="C391" i="2"/>
  <c r="C117" i="2"/>
  <c r="C2448" i="2"/>
  <c r="C2153" i="2"/>
  <c r="C1898" i="2"/>
  <c r="C1534" i="2"/>
  <c r="C1316" i="2"/>
  <c r="C1027" i="2"/>
  <c r="C924" i="2"/>
  <c r="C705" i="2"/>
  <c r="C521" i="2"/>
  <c r="C192" i="2"/>
  <c r="C2133" i="2"/>
  <c r="C1683" i="2"/>
  <c r="C1326" i="2"/>
  <c r="C834" i="2"/>
  <c r="C500" i="2"/>
  <c r="C31" i="2"/>
  <c r="C2292" i="2"/>
  <c r="C1988" i="2"/>
  <c r="C1843" i="2"/>
  <c r="C1645" i="2"/>
  <c r="C1478" i="2"/>
  <c r="C1341" i="2"/>
  <c r="C1091" i="2"/>
  <c r="C878" i="2"/>
  <c r="C571" i="2"/>
  <c r="C452" i="2"/>
  <c r="C172" i="2"/>
  <c r="C2449" i="2"/>
  <c r="C2151" i="2"/>
  <c r="C1889" i="2"/>
  <c r="C1523" i="2"/>
  <c r="C1355" i="2"/>
  <c r="C995" i="2"/>
  <c r="C772" i="2"/>
  <c r="C484" i="2"/>
  <c r="C98" i="2"/>
  <c r="C2255" i="2"/>
  <c r="C1896" i="2"/>
  <c r="C1531" i="2"/>
  <c r="C1263" i="2"/>
  <c r="C1097" i="2"/>
  <c r="C875" i="2"/>
  <c r="C480" i="2"/>
  <c r="C169" i="2"/>
  <c r="C2328" i="2"/>
  <c r="C2049" i="2"/>
  <c r="C1508" i="2"/>
  <c r="C743" i="2"/>
  <c r="C367" i="2"/>
  <c r="C1000" i="2"/>
  <c r="C549" i="2"/>
  <c r="C2405" i="2"/>
  <c r="C2218" i="2"/>
  <c r="C2032" i="2"/>
  <c r="C1567" i="2"/>
  <c r="C1254" i="2"/>
  <c r="C827" i="2"/>
  <c r="C174" i="2"/>
  <c r="C2389" i="2"/>
  <c r="C2269" i="2"/>
  <c r="C2033" i="2"/>
  <c r="C1806" i="2"/>
  <c r="C1624" i="2"/>
  <c r="C1497" i="2"/>
  <c r="C1361" i="2"/>
  <c r="C1168" i="2"/>
  <c r="C858" i="2"/>
  <c r="C720" i="2"/>
  <c r="C499" i="2"/>
  <c r="C323" i="2"/>
  <c r="C80" i="2"/>
  <c r="C2268" i="2"/>
  <c r="C1927" i="2"/>
  <c r="C1711" i="2"/>
  <c r="C1481" i="2"/>
  <c r="C1244" i="2"/>
  <c r="C1015" i="2"/>
  <c r="C845" i="2"/>
  <c r="C2052" i="2"/>
  <c r="C2076" i="2"/>
  <c r="C531" i="2"/>
  <c r="C1156" i="2"/>
  <c r="C358" i="2"/>
  <c r="C2119" i="2"/>
  <c r="C1522" i="2"/>
  <c r="C1145" i="2"/>
  <c r="C781" i="2"/>
  <c r="C288" i="2"/>
  <c r="C2314" i="2"/>
  <c r="C2016" i="2"/>
  <c r="C1681" i="2"/>
  <c r="C1282" i="2"/>
  <c r="C1022" i="2"/>
  <c r="C468" i="2"/>
  <c r="C2371" i="2"/>
  <c r="C2228" i="2"/>
  <c r="C1902" i="2"/>
  <c r="C1611" i="2"/>
  <c r="C1464" i="2"/>
  <c r="C1291" i="2"/>
  <c r="C1142" i="2"/>
  <c r="C938" i="2"/>
  <c r="C716" i="2"/>
  <c r="C569" i="2"/>
  <c r="C333" i="2"/>
  <c r="C70" i="2"/>
  <c r="C426" i="2"/>
  <c r="C600" i="2"/>
  <c r="C1689" i="2"/>
  <c r="C2277" i="2"/>
  <c r="C183" i="2"/>
  <c r="C526" i="2"/>
  <c r="C885" i="2"/>
  <c r="C1136" i="2"/>
  <c r="C1405" i="2"/>
  <c r="C1718" i="2"/>
  <c r="C2209" i="2"/>
  <c r="C283" i="2"/>
  <c r="C727" i="2"/>
  <c r="C1151" i="2"/>
  <c r="C1383" i="2"/>
  <c r="C1730" i="2"/>
  <c r="C2037" i="2"/>
  <c r="C2355" i="2"/>
  <c r="C178" i="2"/>
  <c r="C501" i="2"/>
  <c r="C739" i="2"/>
  <c r="C1171" i="2"/>
  <c r="C1372" i="2"/>
  <c r="C1713" i="2"/>
  <c r="C2159" i="2"/>
  <c r="C72" i="2"/>
  <c r="C868" i="2"/>
  <c r="C2220" i="2"/>
  <c r="C385" i="2"/>
  <c r="C926" i="2"/>
  <c r="C1308" i="2"/>
  <c r="C2025" i="2"/>
  <c r="C2411" i="2"/>
  <c r="C525" i="2"/>
  <c r="C922" i="2"/>
  <c r="C1342" i="2"/>
  <c r="C1764" i="2"/>
  <c r="C2441" i="2"/>
  <c r="C567" i="2"/>
  <c r="C959" i="2"/>
  <c r="C1389" i="2"/>
  <c r="C1803" i="2"/>
  <c r="C2386" i="2"/>
  <c r="C707" i="2"/>
  <c r="C2110" i="2"/>
  <c r="C196" i="2"/>
  <c r="C857" i="2"/>
  <c r="C1222" i="2"/>
  <c r="C1656" i="2"/>
  <c r="C2311" i="2"/>
  <c r="C460" i="2"/>
  <c r="C1160" i="2"/>
  <c r="C1651" i="2"/>
  <c r="C2358" i="2"/>
  <c r="C282" i="2"/>
  <c r="C667" i="2"/>
  <c r="C1173" i="2"/>
  <c r="C1442" i="2"/>
  <c r="C1835" i="2"/>
  <c r="C2193" i="2"/>
  <c r="C308" i="2"/>
  <c r="C960" i="2"/>
  <c r="C1966" i="2"/>
  <c r="C494" i="2"/>
  <c r="C1019" i="2"/>
  <c r="C1477" i="2"/>
  <c r="C2204" i="2"/>
  <c r="C88" i="2"/>
  <c r="C529" i="2"/>
  <c r="C1050" i="2"/>
  <c r="C1421" i="2"/>
  <c r="C1887" i="2"/>
  <c r="C2444" i="2"/>
  <c r="C537" i="2"/>
  <c r="C920" i="2"/>
  <c r="C1349" i="2"/>
  <c r="C1750" i="2"/>
  <c r="C2271" i="2"/>
  <c r="C326" i="2"/>
  <c r="C1659" i="2"/>
  <c r="C99" i="2"/>
  <c r="C684" i="2"/>
  <c r="C1048" i="2"/>
  <c r="C1417" i="2"/>
  <c r="C2244" i="2"/>
  <c r="C474" i="2"/>
  <c r="C972" i="2"/>
  <c r="C1435" i="2"/>
  <c r="C1996" i="2"/>
  <c r="C24" i="2"/>
  <c r="C475" i="2"/>
  <c r="C890" i="2"/>
  <c r="C1320" i="2"/>
  <c r="C1631" i="2"/>
  <c r="C1947" i="2"/>
  <c r="C2357" i="2"/>
  <c r="C425" i="2"/>
  <c r="C1605" i="2"/>
  <c r="C40" i="2"/>
  <c r="C609" i="2"/>
  <c r="C946" i="2"/>
  <c r="C1483" i="2"/>
  <c r="C2216" i="2"/>
  <c r="C150" i="2"/>
  <c r="C552" i="2"/>
  <c r="C1020" i="2"/>
  <c r="C1436" i="2"/>
  <c r="C1850" i="2"/>
  <c r="C2354" i="2"/>
  <c r="C311" i="2"/>
  <c r="C703" i="2"/>
  <c r="C1067" i="2"/>
  <c r="C1518" i="2"/>
  <c r="C1874" i="2"/>
  <c r="C2242" i="2"/>
  <c r="C443" i="2"/>
  <c r="C207" i="2"/>
  <c r="C214" i="2"/>
  <c r="C2067" i="2"/>
  <c r="C228" i="2"/>
  <c r="C564" i="2"/>
  <c r="C2349" i="2"/>
  <c r="C258" i="2"/>
  <c r="C779" i="2"/>
  <c r="C1565" i="2"/>
  <c r="C1691" i="2"/>
  <c r="C1839" i="2"/>
  <c r="C2091" i="2"/>
  <c r="C2308" i="2"/>
  <c r="C380" i="2"/>
  <c r="C903" i="2"/>
  <c r="C1560" i="2"/>
  <c r="C2092" i="2"/>
  <c r="C2427" i="2"/>
  <c r="C2171" i="2"/>
  <c r="C1439" i="2"/>
  <c r="C260" i="2"/>
  <c r="C429" i="2"/>
  <c r="C1093" i="2"/>
  <c r="C1440" i="2"/>
  <c r="C216" i="2"/>
  <c r="C836" i="2"/>
  <c r="C1284" i="2"/>
  <c r="C1736" i="2"/>
  <c r="C1991" i="2"/>
  <c r="C1748" i="2"/>
  <c r="C1036" i="2"/>
  <c r="C2333" i="2"/>
  <c r="C218" i="2"/>
  <c r="C793" i="2"/>
  <c r="C929" i="2"/>
  <c r="C2028" i="2"/>
  <c r="C2087" i="2"/>
  <c r="C220" i="2"/>
  <c r="C547" i="2"/>
  <c r="C794" i="2"/>
  <c r="C2320" i="2"/>
  <c r="C2379" i="2"/>
  <c r="C718" i="2"/>
  <c r="C1666" i="2"/>
  <c r="C2085" i="2"/>
  <c r="C2240" i="2"/>
  <c r="C2057" i="2"/>
  <c r="C379" i="2"/>
  <c r="C1092" i="2"/>
  <c r="C43" i="2"/>
  <c r="C229" i="2"/>
  <c r="C1990" i="2"/>
  <c r="C255" i="2"/>
  <c r="C644" i="2"/>
  <c r="C1131" i="2"/>
  <c r="C1772" i="2"/>
  <c r="C1868" i="2"/>
  <c r="C383" i="2"/>
  <c r="C911" i="2"/>
  <c r="C1510" i="2"/>
  <c r="C1961" i="2"/>
  <c r="C650" i="2"/>
  <c r="C1242" i="2"/>
  <c r="C2342" i="2"/>
  <c r="C912" i="2"/>
  <c r="C38" i="2"/>
  <c r="C246" i="2"/>
  <c r="C1096" i="2"/>
  <c r="C1515" i="2"/>
  <c r="C1735" i="2"/>
  <c r="C2099" i="2"/>
  <c r="C217" i="2"/>
  <c r="C1823" i="2"/>
  <c r="C542" i="2"/>
  <c r="C510" i="2"/>
  <c r="C1566" i="2"/>
  <c r="C181" i="2"/>
  <c r="C1130" i="2"/>
  <c r="C1760" i="2"/>
  <c r="C2063" i="2"/>
  <c r="C2343" i="2"/>
  <c r="C421" i="2"/>
  <c r="C1276" i="2"/>
  <c r="C797" i="2"/>
  <c r="C717" i="2"/>
  <c r="C1184" i="2"/>
  <c r="C1866" i="2"/>
  <c r="C2038" i="2"/>
  <c r="C1867" i="2"/>
  <c r="C796" i="2"/>
  <c r="C2082" i="2"/>
  <c r="C2083" i="2"/>
  <c r="C778" i="2"/>
  <c r="C1812" i="2"/>
  <c r="C230" i="2"/>
  <c r="C579" i="2"/>
  <c r="C1121" i="2"/>
  <c r="C1559" i="2"/>
  <c r="C256" i="2"/>
  <c r="C445" i="2"/>
  <c r="C980" i="2"/>
  <c r="C1283" i="2"/>
  <c r="C1642" i="2"/>
  <c r="C1919" i="2"/>
  <c r="C234" i="2"/>
  <c r="C1519" i="2"/>
  <c r="C2178" i="2"/>
  <c r="C1664" i="2"/>
  <c r="C240" i="2"/>
  <c r="C243" i="2"/>
  <c r="C278" i="2"/>
  <c r="C386" i="2"/>
  <c r="C5" i="2"/>
  <c r="C20" i="2"/>
  <c r="C440" i="2"/>
  <c r="C767" i="2"/>
  <c r="C1465" i="2"/>
  <c r="C1776" i="2"/>
  <c r="C2001" i="2"/>
  <c r="C2418" i="2"/>
  <c r="C976" i="2"/>
  <c r="C1885" i="2"/>
  <c r="C1693" i="2"/>
  <c r="C337" i="2"/>
  <c r="C787" i="2"/>
  <c r="C1196" i="2"/>
  <c r="C1714" i="2"/>
  <c r="C1998" i="2"/>
  <c r="C2262" i="2"/>
  <c r="C140" i="2"/>
  <c r="C533" i="2"/>
  <c r="C1057" i="2"/>
  <c r="C1411" i="2"/>
  <c r="C1793" i="2"/>
  <c r="C2077" i="2"/>
  <c r="C2429" i="2"/>
  <c r="C807" i="2"/>
  <c r="C1569" i="2"/>
  <c r="C2366" i="2"/>
  <c r="C161" i="2"/>
  <c r="C359" i="2"/>
  <c r="C722" i="2"/>
  <c r="C565" i="2"/>
  <c r="C916" i="2"/>
  <c r="C1183" i="2"/>
  <c r="C1550" i="2"/>
  <c r="C1804" i="2"/>
  <c r="C2238" i="2"/>
  <c r="C132" i="2"/>
  <c r="C985" i="2"/>
  <c r="C1994" i="2"/>
  <c r="C2281" i="2"/>
  <c r="C339" i="2"/>
  <c r="C795" i="2"/>
  <c r="C1240" i="2"/>
  <c r="C1830" i="2"/>
  <c r="C2124" i="2"/>
  <c r="C2368" i="2"/>
  <c r="C331" i="2"/>
  <c r="C934" i="2"/>
  <c r="C1375" i="2"/>
  <c r="C1708" i="2"/>
  <c r="C1987" i="2"/>
  <c r="C2212" i="2"/>
  <c r="C287" i="2"/>
  <c r="C1013" i="2"/>
  <c r="C398" i="2"/>
  <c r="C749" i="2"/>
  <c r="C1118" i="2"/>
  <c r="C1673" i="2"/>
  <c r="C2201" i="2"/>
  <c r="C168" i="2"/>
  <c r="C994" i="2"/>
  <c r="C2406" i="2"/>
  <c r="C54" i="2"/>
  <c r="C519" i="2"/>
  <c r="C935" i="2"/>
  <c r="C1472" i="2"/>
  <c r="C1980" i="2"/>
  <c r="C2267" i="2"/>
  <c r="C105" i="2"/>
  <c r="C403" i="2"/>
  <c r="C737" i="2"/>
  <c r="C1352" i="2"/>
  <c r="C1675" i="2"/>
  <c r="C2005" i="2"/>
  <c r="C2450" i="2"/>
  <c r="C967" i="2"/>
  <c r="C1686" i="2"/>
  <c r="C28" i="2"/>
  <c r="C177" i="2"/>
  <c r="C397" i="2"/>
  <c r="C700" i="2"/>
  <c r="C1218" i="2"/>
  <c r="C1592" i="2"/>
  <c r="C1761" i="2"/>
  <c r="C2031" i="2"/>
  <c r="C347" i="2"/>
  <c r="C1729" i="2"/>
  <c r="C136" i="2"/>
  <c r="C325" i="2"/>
  <c r="C543" i="2"/>
  <c r="C932" i="2"/>
  <c r="C1200" i="2"/>
  <c r="C1398" i="2"/>
  <c r="C1733" i="2"/>
  <c r="C1946" i="2"/>
  <c r="C2199" i="2"/>
  <c r="C15" i="2"/>
  <c r="C330" i="2"/>
  <c r="C578" i="2"/>
  <c r="C729" i="2"/>
  <c r="C876" i="2"/>
  <c r="C1188" i="2"/>
  <c r="C1374" i="2"/>
  <c r="C1503" i="2"/>
  <c r="C1699" i="2"/>
  <c r="C1875" i="2"/>
  <c r="C2079" i="2"/>
  <c r="C2280" i="2"/>
  <c r="C8" i="2"/>
  <c r="C442" i="2"/>
  <c r="C847" i="2"/>
  <c r="C1194" i="2"/>
  <c r="C1479" i="2"/>
  <c r="C1965" i="2"/>
  <c r="C2206" i="2"/>
  <c r="C2372" i="2"/>
  <c r="C362" i="2"/>
  <c r="C813" i="2"/>
  <c r="C1192" i="2"/>
  <c r="C1916" i="2"/>
  <c r="C2392" i="2"/>
  <c r="C57" i="2"/>
  <c r="C761" i="2"/>
  <c r="C2286" i="2"/>
  <c r="C74" i="2"/>
  <c r="C640" i="2"/>
  <c r="C1364" i="2"/>
  <c r="C1724" i="2"/>
  <c r="C2451" i="2"/>
  <c r="C572" i="2"/>
  <c r="C897" i="2"/>
  <c r="C1076" i="2"/>
  <c r="C1260" i="2"/>
  <c r="C1528" i="2"/>
  <c r="C1751" i="2"/>
  <c r="C1999" i="2"/>
  <c r="C2382" i="2"/>
  <c r="C125" i="2"/>
  <c r="C461" i="2"/>
  <c r="C639" i="2"/>
  <c r="C765" i="2"/>
  <c r="C991" i="2"/>
  <c r="C1234" i="2"/>
  <c r="C1394" i="2"/>
  <c r="C1505" i="2"/>
  <c r="C1629" i="2"/>
  <c r="C1797" i="2"/>
  <c r="C2070" i="2"/>
  <c r="C2326" i="2"/>
  <c r="C314" i="2"/>
  <c r="C621" i="2"/>
  <c r="C1018" i="2"/>
  <c r="C1304" i="2"/>
  <c r="C1672" i="2"/>
  <c r="C1969" i="2"/>
  <c r="C2245" i="2"/>
  <c r="C366" i="2"/>
  <c r="C848" i="2"/>
  <c r="C1285" i="2"/>
  <c r="C1958" i="2"/>
  <c r="C165" i="2"/>
  <c r="C613" i="2"/>
  <c r="C710" i="2"/>
  <c r="C1678" i="2"/>
  <c r="C1886" i="2"/>
  <c r="C918" i="2"/>
  <c r="C1585" i="2"/>
  <c r="C2279" i="2"/>
  <c r="C2168" i="2"/>
  <c r="C1783" i="2"/>
  <c r="C118" i="2"/>
  <c r="C357" i="2"/>
  <c r="C831" i="2"/>
  <c r="C1009" i="2"/>
  <c r="C1227" i="2"/>
  <c r="C1412" i="2"/>
  <c r="C1682" i="2"/>
  <c r="C1926" i="2"/>
  <c r="C2156" i="2"/>
  <c r="C32" i="2"/>
  <c r="C365" i="2"/>
  <c r="C673" i="2"/>
  <c r="C854" i="2"/>
  <c r="C1195" i="2"/>
  <c r="C1400" i="2"/>
  <c r="C1587" i="2"/>
  <c r="C1941" i="2"/>
  <c r="C2287" i="2"/>
  <c r="C121" i="2"/>
  <c r="C1108" i="2"/>
  <c r="C1461" i="2"/>
  <c r="C1976" i="2"/>
  <c r="C2367" i="2"/>
  <c r="C606" i="2"/>
  <c r="C1062" i="2"/>
  <c r="C1719" i="2"/>
  <c r="C2413" i="2"/>
  <c r="C748" i="2"/>
  <c r="C653" i="2"/>
  <c r="C975" i="2"/>
  <c r="C788" i="2"/>
  <c r="C1101" i="2"/>
  <c r="C1338" i="2"/>
  <c r="C1646" i="2"/>
  <c r="C2022" i="2"/>
  <c r="C11" i="2"/>
  <c r="C272" i="2"/>
  <c r="C575" i="2"/>
  <c r="C782" i="2"/>
  <c r="C1040" i="2"/>
  <c r="C1402" i="2"/>
  <c r="C1572" i="2"/>
  <c r="C1741" i="2"/>
  <c r="C2078" i="2"/>
  <c r="C2316" i="2"/>
  <c r="C126" i="2"/>
  <c r="C979" i="2"/>
  <c r="C1351" i="2"/>
  <c r="C1985" i="2"/>
  <c r="C2288" i="2"/>
  <c r="C56" i="2"/>
  <c r="C877" i="2"/>
  <c r="C457" i="2"/>
  <c r="C917" i="2"/>
  <c r="C1908" i="2"/>
  <c r="C12" i="2"/>
  <c r="C324" i="2"/>
  <c r="C839" i="2"/>
  <c r="C1123" i="2"/>
  <c r="C1419" i="2"/>
  <c r="C1738" i="2"/>
  <c r="C2373" i="2"/>
  <c r="C374" i="2"/>
  <c r="C704" i="2"/>
  <c r="C1128" i="2"/>
  <c r="C1420" i="2"/>
  <c r="C1723" i="2"/>
  <c r="C2254" i="2"/>
  <c r="C82" i="2"/>
  <c r="C394" i="2"/>
  <c r="C726" i="2"/>
  <c r="C1026" i="2"/>
  <c r="C1305" i="2"/>
  <c r="C1536" i="2"/>
  <c r="C1728" i="2"/>
  <c r="C1957" i="2"/>
  <c r="C2322" i="2"/>
  <c r="C351" i="2"/>
  <c r="C733" i="2"/>
  <c r="C1396" i="2"/>
  <c r="C1949" i="2"/>
  <c r="C111" i="2"/>
  <c r="C562" i="2"/>
  <c r="C840" i="2"/>
  <c r="C993" i="2"/>
  <c r="C1362" i="2"/>
  <c r="C1709" i="2"/>
  <c r="C2113" i="2"/>
  <c r="C10" i="2"/>
  <c r="C297" i="2"/>
  <c r="C538" i="2"/>
  <c r="C984" i="2"/>
  <c r="C1331" i="2"/>
  <c r="C1620" i="2"/>
  <c r="C1910" i="2"/>
  <c r="C2338" i="2"/>
  <c r="C179" i="2"/>
  <c r="C491" i="2"/>
  <c r="C750" i="2"/>
  <c r="C1053" i="2"/>
  <c r="C1404" i="2"/>
  <c r="C1627" i="2"/>
  <c r="C1892" i="2"/>
  <c r="C2257" i="2"/>
  <c r="C677" i="2"/>
  <c r="C1935" i="2"/>
  <c r="C2337" i="2"/>
  <c r="C271" i="2"/>
  <c r="C723" i="2"/>
  <c r="C930" i="2"/>
  <c r="C1210" i="2"/>
  <c r="C1458" i="2"/>
  <c r="C1781" i="2"/>
  <c r="C2285" i="2"/>
  <c r="C454" i="2"/>
  <c r="C825" i="2"/>
  <c r="C1207" i="2"/>
  <c r="C1459" i="2"/>
  <c r="C1794" i="2"/>
  <c r="C2105" i="2"/>
  <c r="C2466" i="2"/>
  <c r="C280" i="2"/>
  <c r="C522" i="2"/>
  <c r="C851" i="2"/>
  <c r="C1213" i="2"/>
  <c r="C1397" i="2"/>
  <c r="C1768" i="2"/>
  <c r="C2241" i="2"/>
  <c r="C389" i="2"/>
  <c r="C1246" i="2"/>
  <c r="C2467" i="2"/>
  <c r="C527" i="2"/>
  <c r="C965" i="2"/>
  <c r="C1379" i="2"/>
  <c r="C2071" i="2"/>
  <c r="C17" i="2"/>
  <c r="C570" i="2"/>
  <c r="C1074" i="2"/>
  <c r="C1460" i="2"/>
  <c r="C1923" i="2"/>
  <c r="C137" i="2"/>
  <c r="C670" i="2"/>
  <c r="C1054" i="2"/>
  <c r="C1527" i="2"/>
  <c r="C1953" i="2"/>
  <c r="C434" i="2"/>
  <c r="C744" i="2"/>
  <c r="C2062" i="2"/>
  <c r="C223" i="2"/>
  <c r="C908" i="2"/>
  <c r="C2222" i="2"/>
  <c r="C293" i="2"/>
  <c r="C892" i="2"/>
  <c r="C1266" i="2"/>
  <c r="C1720" i="2"/>
  <c r="C2384" i="2"/>
  <c r="C550" i="2"/>
  <c r="C1334" i="2"/>
  <c r="C1921" i="2"/>
  <c r="C2470" i="2"/>
  <c r="C412" i="2"/>
  <c r="C815" i="2"/>
  <c r="C1251" i="2"/>
  <c r="C1542" i="2"/>
  <c r="C1928" i="2"/>
  <c r="C2318" i="2"/>
  <c r="C424" i="2"/>
  <c r="C1358" i="2"/>
  <c r="C2290" i="2"/>
  <c r="C604" i="2"/>
  <c r="C1149" i="2"/>
  <c r="C1597" i="2"/>
  <c r="C2278" i="2"/>
  <c r="C182" i="2"/>
  <c r="C679" i="2"/>
  <c r="C1100" i="2"/>
  <c r="C1495" i="2"/>
  <c r="C2044" i="2"/>
  <c r="C138" i="2"/>
  <c r="C628" i="2"/>
  <c r="C1044" i="2"/>
  <c r="C1457" i="2"/>
  <c r="C1871" i="2"/>
  <c r="C2440" i="2"/>
  <c r="C508" i="2"/>
  <c r="C1878" i="2"/>
  <c r="C276" i="2"/>
  <c r="C786" i="2"/>
  <c r="C1159" i="2"/>
  <c r="C1571" i="2"/>
  <c r="C2401" i="2"/>
  <c r="C589" i="2"/>
  <c r="C1167" i="2"/>
  <c r="C1568" i="2"/>
  <c r="C2118" i="2"/>
  <c r="C115" i="2"/>
  <c r="C566" i="2"/>
  <c r="C1064" i="2"/>
  <c r="C1390" i="2"/>
  <c r="C1722" i="2"/>
  <c r="C2021" i="2"/>
  <c r="C2463" i="2"/>
  <c r="C698" i="2"/>
  <c r="C1932" i="2"/>
  <c r="C340" i="2"/>
  <c r="C693" i="2"/>
  <c r="C1024" i="2"/>
  <c r="C1614" i="2"/>
  <c r="C2381" i="2"/>
  <c r="C286" i="2"/>
  <c r="C627" i="2"/>
  <c r="C1080" i="2"/>
  <c r="C1513" i="2"/>
  <c r="C1955" i="2"/>
  <c r="C2425" i="2"/>
  <c r="C447" i="2"/>
  <c r="C833" i="2"/>
  <c r="C1152" i="2"/>
  <c r="C1607" i="2"/>
  <c r="C1972" i="2"/>
  <c r="C2433" i="2"/>
  <c r="C1041" i="2"/>
  <c r="C226" i="2"/>
  <c r="C541" i="2"/>
  <c r="C745" i="2"/>
  <c r="C1346" i="2"/>
  <c r="C231" i="2"/>
  <c r="C289" i="2"/>
  <c r="C649" i="2"/>
  <c r="C1134" i="2"/>
  <c r="C1576" i="2"/>
  <c r="C1827" i="2"/>
  <c r="C2362" i="2"/>
  <c r="C1165" i="2"/>
  <c r="C1643" i="2"/>
  <c r="C238" i="2"/>
  <c r="C1845" i="2"/>
  <c r="C381" i="2"/>
  <c r="C247" i="2"/>
  <c r="C591" i="2"/>
  <c r="C812" i="2"/>
  <c r="C1161" i="2"/>
  <c r="C1275" i="2"/>
  <c r="C1613" i="2"/>
  <c r="C2319" i="2"/>
  <c r="C248" i="2"/>
  <c r="C1759" i="2"/>
  <c r="C2275" i="2"/>
  <c r="C647" i="2"/>
  <c r="C1414" i="2"/>
  <c r="C2172" i="2"/>
  <c r="C251" i="2"/>
  <c r="C44" i="2"/>
  <c r="C427" i="2"/>
  <c r="C2069" i="2"/>
  <c r="C2264" i="2"/>
  <c r="C264" i="2"/>
  <c r="C634" i="2"/>
  <c r="C864" i="2"/>
  <c r="C1071" i="2"/>
  <c r="C2060" i="2"/>
  <c r="C79" i="2"/>
  <c r="C838" i="2"/>
  <c r="C1122" i="2"/>
  <c r="C1944" i="2"/>
  <c r="C1004" i="2"/>
  <c r="C2046" i="2"/>
  <c r="C961" i="2"/>
  <c r="C101" i="2"/>
  <c r="C1486" i="2"/>
  <c r="C2426" i="2"/>
  <c r="C1119" i="2"/>
  <c r="C1833" i="2"/>
  <c r="C227" i="2"/>
  <c r="C444" i="2"/>
  <c r="C1771" i="2"/>
  <c r="C232" i="2"/>
  <c r="C361" i="2"/>
  <c r="C811" i="2"/>
  <c r="C1813" i="2"/>
  <c r="C1893" i="2"/>
  <c r="C2162" i="2"/>
  <c r="C2363" i="2"/>
  <c r="C1095" i="2"/>
  <c r="C2189" i="2"/>
  <c r="C2394" i="2"/>
  <c r="C239" i="2"/>
  <c r="C1520" i="2"/>
  <c r="C241" i="2"/>
  <c r="C244" i="2"/>
  <c r="C633" i="2"/>
  <c r="C1120" i="2"/>
  <c r="C1644" i="2"/>
  <c r="C2332" i="2"/>
  <c r="C164" i="2"/>
  <c r="C776" i="2"/>
  <c r="C1032" i="2"/>
  <c r="C1415" i="2"/>
  <c r="C1832" i="2"/>
  <c r="C180" i="2"/>
  <c r="C1347" i="2"/>
  <c r="C1962" i="2"/>
  <c r="C436" i="2"/>
  <c r="C665" i="2"/>
  <c r="C1824" i="2"/>
  <c r="C48" i="2"/>
  <c r="C212" i="2"/>
  <c r="C371" i="2"/>
  <c r="C648" i="2"/>
  <c r="C1826" i="2"/>
  <c r="C2309" i="2"/>
  <c r="C2395" i="2"/>
  <c r="C438" i="2"/>
  <c r="C1005" i="2"/>
  <c r="C1749" i="2"/>
  <c r="C2066" i="2"/>
  <c r="C617" i="2"/>
  <c r="C382" i="2"/>
  <c r="C664" i="2"/>
  <c r="C863" i="2"/>
  <c r="C1229" i="2"/>
  <c r="C1577" i="2"/>
  <c r="C1840" i="2"/>
  <c r="C163" i="2"/>
  <c r="C1295" i="2"/>
  <c r="C1846" i="2"/>
  <c r="C279" i="2"/>
  <c r="C1186" i="2"/>
  <c r="C1825" i="2"/>
  <c r="C2364" i="2"/>
  <c r="C2225" i="2"/>
  <c r="C252" i="2"/>
  <c r="C1135" i="2"/>
  <c r="C2089" i="2"/>
  <c r="C211" i="2"/>
  <c r="C422" i="2"/>
  <c r="C818" i="2"/>
  <c r="C1034" i="2"/>
  <c r="C1162" i="2"/>
  <c r="C2100" i="2"/>
  <c r="C642" i="2"/>
  <c r="C1042" i="2"/>
  <c r="C1834" i="2"/>
  <c r="C2190" i="2"/>
  <c r="C1068" i="2"/>
  <c r="C170" i="2"/>
  <c r="C1633" i="2"/>
  <c r="C977" i="2"/>
  <c r="C2348" i="2"/>
  <c r="C360" i="2"/>
  <c r="C1612" i="2"/>
  <c r="C215" i="2"/>
  <c r="C254" i="2"/>
  <c r="C643" i="2"/>
  <c r="C2039" i="2"/>
  <c r="C257" i="2"/>
  <c r="C687" i="2"/>
  <c r="C1070" i="2"/>
  <c r="C1831" i="2"/>
  <c r="C2084" i="2"/>
  <c r="C2304" i="2"/>
  <c r="C37" i="2"/>
  <c r="C2068" i="2"/>
  <c r="C2353" i="2"/>
  <c r="C235" i="2"/>
  <c r="C904" i="2"/>
  <c r="C2263" i="2"/>
  <c r="C688" i="2"/>
  <c r="C259" i="2"/>
  <c r="C817" i="2"/>
  <c r="C1166" i="2"/>
  <c r="C2174" i="2"/>
  <c r="C2378" i="2"/>
  <c r="C249" i="2"/>
  <c r="C208" i="2"/>
  <c r="C1085" i="2"/>
  <c r="C1441" i="2"/>
  <c r="C2093" i="2"/>
  <c r="C905" i="2"/>
  <c r="C1894" i="2"/>
  <c r="C2276" i="2"/>
  <c r="C580" i="2"/>
  <c r="C1521" i="2"/>
  <c r="C2226" i="2"/>
  <c r="C78" i="2"/>
  <c r="C265" i="2"/>
  <c r="C430" i="2"/>
  <c r="C1037" i="2"/>
  <c r="C2061" i="2"/>
  <c r="C2344" i="2"/>
  <c r="C186" i="2"/>
  <c r="C646" i="2"/>
  <c r="C1511" i="2"/>
  <c r="C1913" i="2"/>
  <c r="C2175" i="2"/>
  <c r="C213" i="2"/>
  <c r="C2027" i="2"/>
</calcChain>
</file>

<file path=xl/sharedStrings.xml><?xml version="1.0" encoding="utf-8"?>
<sst xmlns="http://schemas.openxmlformats.org/spreadsheetml/2006/main" count="33122" uniqueCount="8550">
  <si>
    <t>{"name":"</t>
  </si>
  <si>
    <t>,"longitude":</t>
  </si>
  <si>
    <t>,"population":</t>
  </si>
  <si>
    <t xml:space="preserve">,"stateCapital":false,"nationalCapital":false,"pk":null,"quiz":"asia","code":null,"archived":false,"percentageOfSessions":null}, </t>
  </si>
  <si>
    <t>","state":"Hénán","territory":"","country":"China","latitude":</t>
  </si>
  <si>
    <t>Name</t>
  </si>
  <si>
    <t>Status</t>
  </si>
  <si>
    <t>Native</t>
  </si>
  <si>
    <t>Population</t>
  </si>
  <si>
    <t>Ānyáng Shì</t>
  </si>
  <si>
    <t>Prefecture-level City</t>
  </si>
  <si>
    <t>安阳市</t>
  </si>
  <si>
    <t>Ānyáng Xiàn</t>
  </si>
  <si>
    <t>County</t>
  </si>
  <si>
    <t>安阳县</t>
  </si>
  <si>
    <t>Bĕiguān Qū</t>
  </si>
  <si>
    <t>District</t>
  </si>
  <si>
    <t>北关区</t>
  </si>
  <si>
    <t>...</t>
  </si>
  <si>
    <t>Huá Xiàn</t>
  </si>
  <si>
    <t>滑县</t>
  </si>
  <si>
    <t>Línzhōu Shì</t>
  </si>
  <si>
    <t>County-level City</t>
  </si>
  <si>
    <t>林州市</t>
  </si>
  <si>
    <t>Lóng'ān Qū</t>
  </si>
  <si>
    <t>龙安区</t>
  </si>
  <si>
    <t>Nèihuáng Xiàn</t>
  </si>
  <si>
    <t>内黄县</t>
  </si>
  <si>
    <t>Tāngyīn Xiàn</t>
  </si>
  <si>
    <t>汤阴县</t>
  </si>
  <si>
    <t>Wénfēng Qū</t>
  </si>
  <si>
    <t>文峰区</t>
  </si>
  <si>
    <t>Yīndū Qū</t>
  </si>
  <si>
    <t>殷都区</t>
  </si>
  <si>
    <t>Hèbì Shì</t>
  </si>
  <si>
    <t>鹤壁市</t>
  </si>
  <si>
    <t>Hèshān Qū</t>
  </si>
  <si>
    <t>鹤山区</t>
  </si>
  <si>
    <t>Qíbīn Qū</t>
  </si>
  <si>
    <t>淇滨区</t>
  </si>
  <si>
    <t>Qí Xiàn</t>
  </si>
  <si>
    <t>淇县</t>
  </si>
  <si>
    <t>Shānchéng Qū</t>
  </si>
  <si>
    <t>山城区</t>
  </si>
  <si>
    <t>Xùn Xiàn</t>
  </si>
  <si>
    <t>浚县</t>
  </si>
  <si>
    <t>Jiāozuò Shì</t>
  </si>
  <si>
    <t>焦作市</t>
  </si>
  <si>
    <t>Bó'ài Xiàn</t>
  </si>
  <si>
    <t>博爱县</t>
  </si>
  <si>
    <t>Jiĕfàng Qū</t>
  </si>
  <si>
    <t>解放区</t>
  </si>
  <si>
    <t>Măcūn Qū</t>
  </si>
  <si>
    <t>马村区</t>
  </si>
  <si>
    <t>Mèngzhōu Shì</t>
  </si>
  <si>
    <t>孟州市</t>
  </si>
  <si>
    <t>Qìnyáng Shì</t>
  </si>
  <si>
    <t>沁阳市</t>
  </si>
  <si>
    <t>山阳区</t>
  </si>
  <si>
    <t>Wēn Xiàn</t>
  </si>
  <si>
    <t>温县</t>
  </si>
  <si>
    <t>Wŭzhì Xiàn</t>
  </si>
  <si>
    <t>武陟县</t>
  </si>
  <si>
    <t>Xiūwŭ Xiàn</t>
  </si>
  <si>
    <t>修武县</t>
  </si>
  <si>
    <t>Zhōngzhàn Qū</t>
  </si>
  <si>
    <t>中站区</t>
  </si>
  <si>
    <t>Jìyuán Shì</t>
  </si>
  <si>
    <t>City</t>
  </si>
  <si>
    <t>济源市</t>
  </si>
  <si>
    <t>Kāifēng Shì</t>
  </si>
  <si>
    <t>开封市</t>
  </si>
  <si>
    <t>Gŭlóu Qū</t>
  </si>
  <si>
    <t>鼓楼区</t>
  </si>
  <si>
    <t>Lánkăo Xiàn</t>
  </si>
  <si>
    <t>兰考县</t>
  </si>
  <si>
    <t>龙亭区</t>
  </si>
  <si>
    <t>Qĭ Xiàn</t>
  </si>
  <si>
    <t>杞县</t>
  </si>
  <si>
    <t>Shùnhé Huízú Qū</t>
  </si>
  <si>
    <t>顺河回族区</t>
  </si>
  <si>
    <t>Tōngxŭ Xiàn</t>
  </si>
  <si>
    <t>通许县</t>
  </si>
  <si>
    <t>Wèishì Xiàn</t>
  </si>
  <si>
    <t>尉氏县</t>
  </si>
  <si>
    <t>祥符区</t>
  </si>
  <si>
    <t>Yŭwángtái Qū</t>
  </si>
  <si>
    <t>禹王台区</t>
  </si>
  <si>
    <t>Luòhé Shì</t>
  </si>
  <si>
    <t>漯河市</t>
  </si>
  <si>
    <t>Línyĭng Xiàn</t>
  </si>
  <si>
    <t>临颍县</t>
  </si>
  <si>
    <t>Shàolíng Qū</t>
  </si>
  <si>
    <t>召陵区</t>
  </si>
  <si>
    <t>Wŭyáng Xiàn</t>
  </si>
  <si>
    <t>舞阳县</t>
  </si>
  <si>
    <t>Yănchéng Qū</t>
  </si>
  <si>
    <t>郾城区</t>
  </si>
  <si>
    <t>Yuánhuì Qū</t>
  </si>
  <si>
    <t>源汇区</t>
  </si>
  <si>
    <t>Luòyáng Shì</t>
  </si>
  <si>
    <t>洛阳市</t>
  </si>
  <si>
    <t>Chánhé Huízú Qū</t>
  </si>
  <si>
    <t>瀍河回族区</t>
  </si>
  <si>
    <t>涧西区</t>
  </si>
  <si>
    <t>Jílì Qū</t>
  </si>
  <si>
    <t>吉利区</t>
  </si>
  <si>
    <t>Lăochéng Qū</t>
  </si>
  <si>
    <t>老城区</t>
  </si>
  <si>
    <t>Luánchuān Xiàn</t>
  </si>
  <si>
    <t>栾川县</t>
  </si>
  <si>
    <t>洛龙区</t>
  </si>
  <si>
    <t>Luòníng Xiàn</t>
  </si>
  <si>
    <t>洛宁县</t>
  </si>
  <si>
    <t>Mèngjīn Xiàn</t>
  </si>
  <si>
    <t>孟津县</t>
  </si>
  <si>
    <t>Rŭyáng Xiàn</t>
  </si>
  <si>
    <t>汝阳县</t>
  </si>
  <si>
    <t>Sōng Xiàn</t>
  </si>
  <si>
    <t>嵩县</t>
  </si>
  <si>
    <t>Xīgōng Qū</t>
  </si>
  <si>
    <t>西工区</t>
  </si>
  <si>
    <t>Xīn'ān Xiàn</t>
  </si>
  <si>
    <t>新安县</t>
  </si>
  <si>
    <t>Yănshī Shì</t>
  </si>
  <si>
    <t>偃师市</t>
  </si>
  <si>
    <t>Yīchuān Xiàn</t>
  </si>
  <si>
    <t>伊川县</t>
  </si>
  <si>
    <t>Yíyáng Xiàn</t>
  </si>
  <si>
    <t>宜阳县</t>
  </si>
  <si>
    <t>Nányáng Shì</t>
  </si>
  <si>
    <t>南阳市</t>
  </si>
  <si>
    <t>Dèngzhōu Shì</t>
  </si>
  <si>
    <t>邓州市</t>
  </si>
  <si>
    <t>Fāngchéng Xiàn</t>
  </si>
  <si>
    <t>方城县</t>
  </si>
  <si>
    <t>Nánzhào Xiàn</t>
  </si>
  <si>
    <t>南召县</t>
  </si>
  <si>
    <t>Nèixiāng Xiàn</t>
  </si>
  <si>
    <t>内乡县</t>
  </si>
  <si>
    <t>Shèqí Xiàn</t>
  </si>
  <si>
    <t>社旗县</t>
  </si>
  <si>
    <t>Tánghé Xiàn</t>
  </si>
  <si>
    <t>唐河县</t>
  </si>
  <si>
    <t>Tóngbǎi Xiàn</t>
  </si>
  <si>
    <t>桐柏县</t>
  </si>
  <si>
    <t>宛城区</t>
  </si>
  <si>
    <t>卧龙区</t>
  </si>
  <si>
    <t>Xīchuān Xiàn</t>
  </si>
  <si>
    <t>淅川县</t>
  </si>
  <si>
    <t>Xīnyĕ Xiàn</t>
  </si>
  <si>
    <t>新野县</t>
  </si>
  <si>
    <t>Xīxiá Xiàn</t>
  </si>
  <si>
    <t>西峡县</t>
  </si>
  <si>
    <t>Zhènpíng Xiàn</t>
  </si>
  <si>
    <t>镇平县</t>
  </si>
  <si>
    <t>Píngdĭngshān Shì</t>
  </si>
  <si>
    <t>平顶山市</t>
  </si>
  <si>
    <t>Băofēng Xiàn</t>
  </si>
  <si>
    <t>宝丰县</t>
  </si>
  <si>
    <t>Jiá Xiàn</t>
  </si>
  <si>
    <t>郏县</t>
  </si>
  <si>
    <t>Lŭshān Xiàn</t>
  </si>
  <si>
    <t>鲁山县</t>
  </si>
  <si>
    <t>Rŭzhōu Shì</t>
  </si>
  <si>
    <t>汝州市</t>
  </si>
  <si>
    <t>Shílóng Qū</t>
  </si>
  <si>
    <t>石龙区</t>
  </si>
  <si>
    <t>卫东区</t>
  </si>
  <si>
    <t>Wŭgāng Shì</t>
  </si>
  <si>
    <t>舞钢市</t>
  </si>
  <si>
    <t>新华区</t>
  </si>
  <si>
    <t>叶县</t>
  </si>
  <si>
    <t>Zhànhé Qū</t>
  </si>
  <si>
    <t>湛河区</t>
  </si>
  <si>
    <t>Púyáng Shì</t>
  </si>
  <si>
    <t>濮阳市</t>
  </si>
  <si>
    <t>Fàn Xiàn</t>
  </si>
  <si>
    <t>范县</t>
  </si>
  <si>
    <t>华龙区</t>
  </si>
  <si>
    <t>Nánlè Xiàn</t>
  </si>
  <si>
    <t>南乐县</t>
  </si>
  <si>
    <t>Púyáng Xiàn</t>
  </si>
  <si>
    <t>濮阳县</t>
  </si>
  <si>
    <t>Qīngfēng Xiàn</t>
  </si>
  <si>
    <t>清丰县</t>
  </si>
  <si>
    <t>Táiqián Xiàn</t>
  </si>
  <si>
    <t>台前县</t>
  </si>
  <si>
    <t>Sānménxiá Shì</t>
  </si>
  <si>
    <t>三门峡市</t>
  </si>
  <si>
    <t>Húbīn Qū</t>
  </si>
  <si>
    <t>湖滨区</t>
  </si>
  <si>
    <t>Língbăo Shì</t>
  </si>
  <si>
    <t>灵宝市</t>
  </si>
  <si>
    <t>Lúshì Xiàn</t>
  </si>
  <si>
    <t>卢氏县</t>
  </si>
  <si>
    <t>Miănchí Xiàn</t>
  </si>
  <si>
    <t>渑池县</t>
  </si>
  <si>
    <t>陕州区</t>
  </si>
  <si>
    <t>Yìmă Shì</t>
  </si>
  <si>
    <t>义马市</t>
  </si>
  <si>
    <t>Shāngqiū Shì</t>
  </si>
  <si>
    <t>商丘市</t>
  </si>
  <si>
    <t>梁园区</t>
  </si>
  <si>
    <t>Mínquán Xiàn</t>
  </si>
  <si>
    <t>民权县</t>
  </si>
  <si>
    <t>Nínglíng Xiàn</t>
  </si>
  <si>
    <t>宁陵县</t>
  </si>
  <si>
    <t>Suī Xiàn</t>
  </si>
  <si>
    <t>睢县</t>
  </si>
  <si>
    <t>Suīyáng Qū</t>
  </si>
  <si>
    <t>睢阳区</t>
  </si>
  <si>
    <t>Xiàyì Xiàn</t>
  </si>
  <si>
    <t>夏邑县</t>
  </si>
  <si>
    <t>Yŏngchéng Shì</t>
  </si>
  <si>
    <t>永城市</t>
  </si>
  <si>
    <t>Yúchéng Xiàn</t>
  </si>
  <si>
    <t>虞城县</t>
  </si>
  <si>
    <t>Zhèchéng Xiàn</t>
  </si>
  <si>
    <t>柘城县</t>
  </si>
  <si>
    <t>Xīnxiāng Shì</t>
  </si>
  <si>
    <t>新乡市</t>
  </si>
  <si>
    <t>Chángyuán Shì</t>
  </si>
  <si>
    <t>长垣市</t>
  </si>
  <si>
    <t>Fēngqiū Xiàn</t>
  </si>
  <si>
    <t>封丘县</t>
  </si>
  <si>
    <t>Fèngquán Qū</t>
  </si>
  <si>
    <t>凤泉区</t>
  </si>
  <si>
    <t>红旗区</t>
  </si>
  <si>
    <t>Huīxiàn Shì</t>
  </si>
  <si>
    <t>辉县市</t>
  </si>
  <si>
    <t>Huòjiā Xiàn</t>
  </si>
  <si>
    <t>获嘉县</t>
  </si>
  <si>
    <t>Mùyĕ Qū</t>
  </si>
  <si>
    <t>牧野区</t>
  </si>
  <si>
    <t>Wèibīn Qū</t>
  </si>
  <si>
    <t>卫滨区</t>
  </si>
  <si>
    <t>Wèihuī Shì</t>
  </si>
  <si>
    <t>卫辉市</t>
  </si>
  <si>
    <t>Xīnxiāng Xiàn</t>
  </si>
  <si>
    <t>新乡县</t>
  </si>
  <si>
    <t>Yánjīn Xiàn</t>
  </si>
  <si>
    <t>延津县</t>
  </si>
  <si>
    <t>原阳县</t>
  </si>
  <si>
    <t>Xìnyáng Shì</t>
  </si>
  <si>
    <t>信阳市</t>
  </si>
  <si>
    <t>Guāngshān Xiàn</t>
  </si>
  <si>
    <t>光山县</t>
  </si>
  <si>
    <t>Gùshĭ Xiàn</t>
  </si>
  <si>
    <t>固始县</t>
  </si>
  <si>
    <t>Huáibīn Xiàn</t>
  </si>
  <si>
    <t>淮滨县</t>
  </si>
  <si>
    <t>Huángchuān Xiàn</t>
  </si>
  <si>
    <t>潢川县</t>
  </si>
  <si>
    <t>Luóshān Xiàn</t>
  </si>
  <si>
    <t>罗山县</t>
  </si>
  <si>
    <t>Píngqiáo Qū</t>
  </si>
  <si>
    <t>平桥区</t>
  </si>
  <si>
    <t>Shāngchéng Xiàn</t>
  </si>
  <si>
    <t>商城县</t>
  </si>
  <si>
    <t>Shīhé Qū</t>
  </si>
  <si>
    <t>浉河区</t>
  </si>
  <si>
    <t>Xīn Xiàn</t>
  </si>
  <si>
    <t>新县</t>
  </si>
  <si>
    <t>Xī Xiàn</t>
  </si>
  <si>
    <t>息县</t>
  </si>
  <si>
    <t>Xŭchāng Shì</t>
  </si>
  <si>
    <t>许昌市</t>
  </si>
  <si>
    <t>Chánggĕ Shì</t>
  </si>
  <si>
    <t>长葛市</t>
  </si>
  <si>
    <t>建安区</t>
  </si>
  <si>
    <t>魏都区</t>
  </si>
  <si>
    <t>Xiāngchéng Xiàn</t>
  </si>
  <si>
    <t>襄城县</t>
  </si>
  <si>
    <t>Yānlíng Xiàn</t>
  </si>
  <si>
    <t>鄢陵县</t>
  </si>
  <si>
    <t>Yŭzhōu Shì</t>
  </si>
  <si>
    <t>禹州市</t>
  </si>
  <si>
    <t>Zhèngzhōu Shì</t>
  </si>
  <si>
    <t>郑州市</t>
  </si>
  <si>
    <t>Dēngfēng Shì</t>
  </si>
  <si>
    <t>登封市</t>
  </si>
  <si>
    <t>Èrqī Qū</t>
  </si>
  <si>
    <t>二七区</t>
  </si>
  <si>
    <t>Gŏngyì Shì</t>
  </si>
  <si>
    <t>巩义市</t>
  </si>
  <si>
    <t>管城回族区</t>
  </si>
  <si>
    <t>Huìjì Qū</t>
  </si>
  <si>
    <t>惠济区</t>
  </si>
  <si>
    <t>金水区</t>
  </si>
  <si>
    <t>Shàngjiē Qū</t>
  </si>
  <si>
    <t>上街区</t>
  </si>
  <si>
    <t>Xíngyáng Shì</t>
  </si>
  <si>
    <t>荥阳市</t>
  </si>
  <si>
    <t>Xīnmì Shì</t>
  </si>
  <si>
    <t>新密市</t>
  </si>
  <si>
    <t>新郑市</t>
  </si>
  <si>
    <t>中牟县</t>
  </si>
  <si>
    <t>中原区</t>
  </si>
  <si>
    <t>Zhōukŏu Shì</t>
  </si>
  <si>
    <t>周口市</t>
  </si>
  <si>
    <t>Chuānhuì Qū</t>
  </si>
  <si>
    <t>川汇区</t>
  </si>
  <si>
    <t>Dānchéng Xiàn</t>
  </si>
  <si>
    <t>郸城县</t>
  </si>
  <si>
    <t>Fúgōu Xiàn</t>
  </si>
  <si>
    <t>扶沟县</t>
  </si>
  <si>
    <t>Huáiyáng Qū</t>
  </si>
  <si>
    <t>淮阳区</t>
  </si>
  <si>
    <t>Lùyì Xiàn</t>
  </si>
  <si>
    <t>鹿邑县</t>
  </si>
  <si>
    <t>Shāngshuĭ Xiàn</t>
  </si>
  <si>
    <t>商水县</t>
  </si>
  <si>
    <t>Shĕnqiū Xiàn</t>
  </si>
  <si>
    <t>沈丘县</t>
  </si>
  <si>
    <t>Tàikāng Xiàn</t>
  </si>
  <si>
    <t>太康县</t>
  </si>
  <si>
    <t>Xiàngchéng Shì</t>
  </si>
  <si>
    <t>项城市</t>
  </si>
  <si>
    <t>Xīhuá Xiàn</t>
  </si>
  <si>
    <t>西华县</t>
  </si>
  <si>
    <t>Zhùmădiàn Shì</t>
  </si>
  <si>
    <t>驻马店市</t>
  </si>
  <si>
    <t>Bìyáng Xiàn</t>
  </si>
  <si>
    <t>泌阳县</t>
  </si>
  <si>
    <t>Píngyú Xiàn</t>
  </si>
  <si>
    <t>平舆县</t>
  </si>
  <si>
    <t>Quèshān Xiàn</t>
  </si>
  <si>
    <t>确山县</t>
  </si>
  <si>
    <t>Rŭnán Xiàn</t>
  </si>
  <si>
    <t>汝南县</t>
  </si>
  <si>
    <t>Shàngcài Xiàn</t>
  </si>
  <si>
    <t>上蔡县</t>
  </si>
  <si>
    <t>Suìpíng Xiàn</t>
  </si>
  <si>
    <t>遂平县</t>
  </si>
  <si>
    <t>Xīncài Xiàn</t>
  </si>
  <si>
    <t>新蔡县</t>
  </si>
  <si>
    <t>Xīpíng Xiàn</t>
  </si>
  <si>
    <t>西平县</t>
  </si>
  <si>
    <t>驿城区</t>
  </si>
  <si>
    <t>Zhèngyáng Xiàn</t>
  </si>
  <si>
    <t>正阳县</t>
  </si>
  <si>
    <t>Hénán</t>
  </si>
  <si>
    <t>Province</t>
  </si>
  <si>
    <t>河南省</t>
  </si>
  <si>
    <t>Shānyáng Qū</t>
  </si>
  <si>
    <t>Lóngtíng Qū</t>
  </si>
  <si>
    <t>Xiángfú Qū</t>
  </si>
  <si>
    <t>Jiànxī Qū</t>
  </si>
  <si>
    <t>Luòlóng Qū</t>
  </si>
  <si>
    <t>Wănchéng Qū</t>
  </si>
  <si>
    <t>Wòlóng Qū</t>
  </si>
  <si>
    <t>Wèidōng Qū</t>
  </si>
  <si>
    <t>Xīnhuá Qū</t>
  </si>
  <si>
    <t>Yè Xiàn</t>
  </si>
  <si>
    <t>Huálóng Qū</t>
  </si>
  <si>
    <t>Shǎnzhōu Qū</t>
  </si>
  <si>
    <t>Liángyuán Qū</t>
  </si>
  <si>
    <t>Hóngqí Qū</t>
  </si>
  <si>
    <t>Yuányáng Xiàn</t>
  </si>
  <si>
    <t>Jiàn'ān Qū</t>
  </si>
  <si>
    <t>Wèidū Qū</t>
  </si>
  <si>
    <t>Guănchéng Huízú Qū</t>
  </si>
  <si>
    <t>Jīnshuĭ Qū</t>
  </si>
  <si>
    <t>Xīnzhèng Shì</t>
  </si>
  <si>
    <t>Zhōngmóu Xiàn</t>
  </si>
  <si>
    <t>Zhōngyuán Qū</t>
  </si>
  <si>
    <t>Yìchéng Qū</t>
  </si>
  <si>
    <t>City / District / County</t>
  </si>
  <si>
    <t>Ānfēng Xiāng</t>
  </si>
  <si>
    <t>安丰乡</t>
  </si>
  <si>
    <t>Rural Township</t>
  </si>
  <si>
    <t>Ānyáng Shì Făngzhī Chănyè Jíjùqū</t>
  </si>
  <si>
    <t>安阳市纺织产业集聚区</t>
  </si>
  <si>
    <t>Township-like Area</t>
  </si>
  <si>
    <t>Báibì Zhèn</t>
  </si>
  <si>
    <t>白璧镇</t>
  </si>
  <si>
    <t>Town</t>
  </si>
  <si>
    <t>Báidàokŏu Zhèn</t>
  </si>
  <si>
    <t>白道口镇</t>
  </si>
  <si>
    <t>Báiyíng Zhèn</t>
  </si>
  <si>
    <t>白营镇</t>
  </si>
  <si>
    <t>Bǎizhuāng Zhèn</t>
  </si>
  <si>
    <t>柏庄镇</t>
  </si>
  <si>
    <t>Bālĭyíng Zhèn</t>
  </si>
  <si>
    <t>八里营镇</t>
  </si>
  <si>
    <t>Bànpōdiàn Zhèn</t>
  </si>
  <si>
    <t>半坡店镇</t>
  </si>
  <si>
    <t>Băoliánsì Zhèn</t>
  </si>
  <si>
    <t>宝莲寺镇</t>
  </si>
  <si>
    <t>Bĕidàjiē Jiēdào</t>
  </si>
  <si>
    <t>北大街街道</t>
  </si>
  <si>
    <t>Urban Subdistrict</t>
  </si>
  <si>
    <t>Bĕiguō Xiāng</t>
  </si>
  <si>
    <t>北郭乡</t>
  </si>
  <si>
    <t>Bĕimĕng Jiēdào</t>
  </si>
  <si>
    <t>北蒙街道</t>
  </si>
  <si>
    <t>Bóchéng Zhèn</t>
  </si>
  <si>
    <t>亳城镇</t>
  </si>
  <si>
    <t>Căisāng Zhèn</t>
  </si>
  <si>
    <t>采桑镇</t>
  </si>
  <si>
    <t>Càiyuán Zhèn</t>
  </si>
  <si>
    <t>菜园镇</t>
  </si>
  <si>
    <t>Chádiàn Zhèn</t>
  </si>
  <si>
    <t>茶店镇</t>
  </si>
  <si>
    <t>Chéngguān Jiēdào</t>
  </si>
  <si>
    <t>城关街道</t>
  </si>
  <si>
    <t>Chéngguān Zhèn</t>
  </si>
  <si>
    <t>城关镇</t>
  </si>
  <si>
    <t>Chŭwàng Zhèn</t>
  </si>
  <si>
    <t>楚旺镇</t>
  </si>
  <si>
    <t>Cízhōuzhài Zhèn</t>
  </si>
  <si>
    <t>慈周寨镇</t>
  </si>
  <si>
    <t>Cuījiāqiáo Zhèn</t>
  </si>
  <si>
    <t>崔家桥镇</t>
  </si>
  <si>
    <t>Dàokŏuzhèn Jiēdào</t>
  </si>
  <si>
    <t>道口镇街道</t>
  </si>
  <si>
    <t>Dàzhài Xiāng</t>
  </si>
  <si>
    <t>大寨乡</t>
  </si>
  <si>
    <t>Dēngtălù Jiēdào</t>
  </si>
  <si>
    <t>灯塔路街道</t>
  </si>
  <si>
    <t>Diànchănglù Jiēdào</t>
  </si>
  <si>
    <t>电厂路街道</t>
  </si>
  <si>
    <t>Dōngdàjiē Jiēdào</t>
  </si>
  <si>
    <t>东大街街道</t>
  </si>
  <si>
    <t>Dōngfēng Xiāng</t>
  </si>
  <si>
    <t>东风乡</t>
  </si>
  <si>
    <t>Dōnggăng Zhèn</t>
  </si>
  <si>
    <t>东岗镇</t>
  </si>
  <si>
    <t>Dōngguān Jiēdào</t>
  </si>
  <si>
    <t>东关街道</t>
  </si>
  <si>
    <t>Dōngyáo Zhèn</t>
  </si>
  <si>
    <t>东姚镇</t>
  </si>
  <si>
    <t>Dōngzhuāng Zhèn</t>
  </si>
  <si>
    <t>东庄镇</t>
  </si>
  <si>
    <t>Dòufŭyíng Jiēdào</t>
  </si>
  <si>
    <t>豆腐营街道</t>
  </si>
  <si>
    <t>Dòugōng Zhèn</t>
  </si>
  <si>
    <t>豆公镇</t>
  </si>
  <si>
    <t>Dūlĭ Zhèn</t>
  </si>
  <si>
    <t>都里镇</t>
  </si>
  <si>
    <t>Èr'ān Zhèn</t>
  </si>
  <si>
    <t>二安镇</t>
  </si>
  <si>
    <t>Fúdào Zhèn</t>
  </si>
  <si>
    <t>伏道镇</t>
  </si>
  <si>
    <t>Gāodī Xiāng</t>
  </si>
  <si>
    <t>高堤乡</t>
  </si>
  <si>
    <t>Gāopíng Zhèn</t>
  </si>
  <si>
    <t>高平镇</t>
  </si>
  <si>
    <t>Gāozhuāng Zhèn</t>
  </si>
  <si>
    <t>高庄镇</t>
  </si>
  <si>
    <t>Guānghuálù Jiēdào</t>
  </si>
  <si>
    <t>光华路街道</t>
  </si>
  <si>
    <t>Guìlín Zhèn</t>
  </si>
  <si>
    <t>桂林镇</t>
  </si>
  <si>
    <t>Guìyuán Jiēdào</t>
  </si>
  <si>
    <t>桂园街道</t>
  </si>
  <si>
    <t>Gŭxián Zhèn</t>
  </si>
  <si>
    <t>古贤镇</t>
  </si>
  <si>
    <t>Hánlíng Zhèn</t>
  </si>
  <si>
    <t>韩陵镇</t>
  </si>
  <si>
    <t>Hánzhuāng Zhèn</t>
  </si>
  <si>
    <t>韩庄镇</t>
  </si>
  <si>
    <t>Héjiàn Zhèn</t>
  </si>
  <si>
    <t>合涧镇</t>
  </si>
  <si>
    <t>Héngshuĭ Zhèn</t>
  </si>
  <si>
    <t>横水镇</t>
  </si>
  <si>
    <t>Héshùn Zhèn</t>
  </si>
  <si>
    <t>河顺镇</t>
  </si>
  <si>
    <t>Hónghétún Xiāng</t>
  </si>
  <si>
    <t>洪河屯乡</t>
  </si>
  <si>
    <t>Hóngqílù Jiēdào</t>
  </si>
  <si>
    <t>红旗路街道</t>
  </si>
  <si>
    <t>Hòuhé Zhèn</t>
  </si>
  <si>
    <t>后河镇</t>
  </si>
  <si>
    <t>Huánbĕi Jiēdào</t>
  </si>
  <si>
    <t>洹北街道</t>
  </si>
  <si>
    <t>Huánghuá Zhèn [Chéngjiāo Xiāng]</t>
  </si>
  <si>
    <t>黄华镇</t>
  </si>
  <si>
    <t>Huáxiàn Xīnqū</t>
  </si>
  <si>
    <t>滑县新区</t>
  </si>
  <si>
    <t>Jiăngcūn Zhèn</t>
  </si>
  <si>
    <t>蒋村镇</t>
  </si>
  <si>
    <t>Jiāohŭ Zhèn</t>
  </si>
  <si>
    <t>焦虎镇</t>
  </si>
  <si>
    <t>Jiĕfànglù Jiēdào</t>
  </si>
  <si>
    <t>解放路街道</t>
  </si>
  <si>
    <t>Jĭngdiàn Zhèn</t>
  </si>
  <si>
    <t>井店镇</t>
  </si>
  <si>
    <t>Kāifāqū Éméi Dàjiē Jiēdào</t>
  </si>
  <si>
    <t>开发区峨嵋大街街道</t>
  </si>
  <si>
    <t>Kāifāqū Shāngsòng Dàjiē Jiēdào</t>
  </si>
  <si>
    <t>开发区商颂大街街道</t>
  </si>
  <si>
    <t>Kāifāqū Yínxìng Dàjiē Jiēdào</t>
  </si>
  <si>
    <t>开发区银杏大街街道</t>
  </si>
  <si>
    <t>Kāiyuán Jiēdào</t>
  </si>
  <si>
    <t>开元街道</t>
  </si>
  <si>
    <t>Lăodiàn Zhèn</t>
  </si>
  <si>
    <t>老店镇</t>
  </si>
  <si>
    <t>Lăoyémiào Xiāng</t>
  </si>
  <si>
    <t>老爷庙乡</t>
  </si>
  <si>
    <t>Lĕikŏu Xiāng</t>
  </si>
  <si>
    <t>磊口乡</t>
  </si>
  <si>
    <t>Liángzhuāng Zhèn</t>
  </si>
  <si>
    <t>梁庄镇</t>
  </si>
  <si>
    <t>Língyáng Zhèn</t>
  </si>
  <si>
    <t>陵阳镇</t>
  </si>
  <si>
    <t>Línqí Zhèn</t>
  </si>
  <si>
    <t>临淇镇</t>
  </si>
  <si>
    <t>Liùcūn Xiāng</t>
  </si>
  <si>
    <t>六村乡</t>
  </si>
  <si>
    <t>Liúgù Zhèn</t>
  </si>
  <si>
    <t>留固镇</t>
  </si>
  <si>
    <t>Lĭzhēn Jiēdào</t>
  </si>
  <si>
    <t>李珍街道</t>
  </si>
  <si>
    <t>Lóngquán Zhèn</t>
  </si>
  <si>
    <t>龙泉镇</t>
  </si>
  <si>
    <t>Lóngshān Jiēdào</t>
  </si>
  <si>
    <t>龙山街道</t>
  </si>
  <si>
    <t>Lǚcūn Zhèn</t>
  </si>
  <si>
    <t>吕村镇</t>
  </si>
  <si>
    <t>Lúnzhăng Zhèn</t>
  </si>
  <si>
    <t>伦掌镇</t>
  </si>
  <si>
    <t>Măjiā Xiāng</t>
  </si>
  <si>
    <t>马家乡</t>
  </si>
  <si>
    <t>Măshàng Xiāng</t>
  </si>
  <si>
    <t>马上乡</t>
  </si>
  <si>
    <t>Mătóujiàn Zhèn</t>
  </si>
  <si>
    <t>马投涧镇</t>
  </si>
  <si>
    <t>Méiyuánzhuāng Jiēdào</t>
  </si>
  <si>
    <t>梅园庄街道</t>
  </si>
  <si>
    <t>Mínhánglù Jiēdào</t>
  </si>
  <si>
    <t>民航路街道</t>
  </si>
  <si>
    <t>Nánguān Jiēdào</t>
  </si>
  <si>
    <t>南关街道</t>
  </si>
  <si>
    <t>Niútún Zhèn</t>
  </si>
  <si>
    <t>牛屯镇</t>
  </si>
  <si>
    <t>Qīngfēng Jiēdào</t>
  </si>
  <si>
    <t>清风街道</t>
  </si>
  <si>
    <t>Qŭgōu Zhèn</t>
  </si>
  <si>
    <t>曲沟镇</t>
  </si>
  <si>
    <t>Rèncūn Zhèn</t>
  </si>
  <si>
    <t>任村镇</t>
  </si>
  <si>
    <t>Rèngù Zhèn</t>
  </si>
  <si>
    <t>任固镇</t>
  </si>
  <si>
    <t>Sāngcūn Xiāng</t>
  </si>
  <si>
    <t>桑村乡</t>
  </si>
  <si>
    <t>Shāchănglù Jiēdào</t>
  </si>
  <si>
    <t>纱厂路街道</t>
  </si>
  <si>
    <t>Shàngguān Zhèn</t>
  </si>
  <si>
    <t>上官镇</t>
  </si>
  <si>
    <t>Shànyīng Zhèn</t>
  </si>
  <si>
    <t>善应镇</t>
  </si>
  <si>
    <t>Shíbănyán Zhèn</t>
  </si>
  <si>
    <t>石板岩镇</t>
  </si>
  <si>
    <t>Shípántún Xiāng</t>
  </si>
  <si>
    <t>石盘屯乡</t>
  </si>
  <si>
    <t>Shŭguānglù Jiēdào</t>
  </si>
  <si>
    <t>曙光路街道</t>
  </si>
  <si>
    <t>Shuĭyĕ Jiēdào</t>
  </si>
  <si>
    <t>水冶街道</t>
  </si>
  <si>
    <t>Shuĭyĕ Zhèn</t>
  </si>
  <si>
    <t>水冶镇</t>
  </si>
  <si>
    <t>Sìjiānfáng Zhèn</t>
  </si>
  <si>
    <t>四间房镇</t>
  </si>
  <si>
    <t>Sòngcūn Xiāng</t>
  </si>
  <si>
    <t>宋村乡</t>
  </si>
  <si>
    <t>Tàixíng Xiăoqū Jiēdào</t>
  </si>
  <si>
    <t>太行小区街道</t>
  </si>
  <si>
    <t>Tiáncūn Jiēdào</t>
  </si>
  <si>
    <t>田村街道</t>
  </si>
  <si>
    <t>Tiánshì Zhèn</t>
  </si>
  <si>
    <t>田氏镇</t>
  </si>
  <si>
    <t>Tiánshuĭjĭng Jiēdào</t>
  </si>
  <si>
    <t>甜水井街道</t>
  </si>
  <si>
    <t>Tiĕxīlù Jiēdào</t>
  </si>
  <si>
    <t>铁西路街道</t>
  </si>
  <si>
    <t>Tóngyĕ Zhèn</t>
  </si>
  <si>
    <t>铜冶镇</t>
  </si>
  <si>
    <t>Tóu'èrsān Jiēdào</t>
  </si>
  <si>
    <t>头二三街道</t>
  </si>
  <si>
    <t>Wădiàn Xiāng</t>
  </si>
  <si>
    <t>瓦店乡</t>
  </si>
  <si>
    <t>Wăgăng Xiāng</t>
  </si>
  <si>
    <t>瓦岗乡</t>
  </si>
  <si>
    <t>Wăgăngzhài Xiāng</t>
  </si>
  <si>
    <t>瓦岗寨乡</t>
  </si>
  <si>
    <t>Wàngŭ Zhèn</t>
  </si>
  <si>
    <t>万古镇</t>
  </si>
  <si>
    <t>Wángzhuāng Zhèn</t>
  </si>
  <si>
    <t>王庄镇</t>
  </si>
  <si>
    <t>Wénchāng Dàdào Jiēdào</t>
  </si>
  <si>
    <t>文昌大道街道</t>
  </si>
  <si>
    <t>Wénmíng Dàdào Jiēdào</t>
  </si>
  <si>
    <t>文明大道街道</t>
  </si>
  <si>
    <t>Wŭlíng Zhèn</t>
  </si>
  <si>
    <t>五陵镇</t>
  </si>
  <si>
    <t>Wŭlóng Zhèn</t>
  </si>
  <si>
    <t>五龙镇</t>
  </si>
  <si>
    <t>Xiāngtái Jiēdào</t>
  </si>
  <si>
    <t>相台街道</t>
  </si>
  <si>
    <t>Xiăopū Xiāng</t>
  </si>
  <si>
    <t>小铺乡</t>
  </si>
  <si>
    <t>Xīdàjiē Jiēdào</t>
  </si>
  <si>
    <t>西大街街道</t>
  </si>
  <si>
    <t>Xīguān Jiēdào</t>
  </si>
  <si>
    <t>西关街道</t>
  </si>
  <si>
    <t>Xījiāo Xiāng</t>
  </si>
  <si>
    <t>西郊乡</t>
  </si>
  <si>
    <t>Xīncūn Zhèn</t>
  </si>
  <si>
    <t>辛村镇</t>
  </si>
  <si>
    <t>Xŭjiāgōu Xiāng</t>
  </si>
  <si>
    <t>许家沟乡</t>
  </si>
  <si>
    <t>Yáocūn Zhèn</t>
  </si>
  <si>
    <t>姚村镇</t>
  </si>
  <si>
    <t>Yígōu Zhèn</t>
  </si>
  <si>
    <t>宜沟镇</t>
  </si>
  <si>
    <t>Yŏnghé Zhèn</t>
  </si>
  <si>
    <t>永和镇</t>
  </si>
  <si>
    <t>Yŏngmínglù Jiēdào</t>
  </si>
  <si>
    <t>永明路街道</t>
  </si>
  <si>
    <t>Yuánkāng Zhèn</t>
  </si>
  <si>
    <t>原康镇</t>
  </si>
  <si>
    <t>Zăocūn Xiāng</t>
  </si>
  <si>
    <t>枣村乡</t>
  </si>
  <si>
    <t>Zhāngbĕi Jiēdào</t>
  </si>
  <si>
    <t>彰北街道</t>
  </si>
  <si>
    <t>Zhāngdōng Jiēdào</t>
  </si>
  <si>
    <t>彰东街道</t>
  </si>
  <si>
    <t>Zhānglóng Xiāng</t>
  </si>
  <si>
    <t>张龙乡</t>
  </si>
  <si>
    <t>Zhāngwŭ Jiēdào</t>
  </si>
  <si>
    <t>彰武街道</t>
  </si>
  <si>
    <t>Zhàoyíng Zhèn</t>
  </si>
  <si>
    <t>赵营镇</t>
  </si>
  <si>
    <t>Zhènlín Jiēdào</t>
  </si>
  <si>
    <t>振林街道</t>
  </si>
  <si>
    <t>Zhōnghuálù Jiēdào</t>
  </si>
  <si>
    <t>中华路街道</t>
  </si>
  <si>
    <t>Zhōngzhào Xiāng</t>
  </si>
  <si>
    <t>中召乡</t>
  </si>
  <si>
    <t>Zhōngzhōulù Jiēdào</t>
  </si>
  <si>
    <t>中州路街道</t>
  </si>
  <si>
    <t>Zĭwēidàdào Jiēdào</t>
  </si>
  <si>
    <t>紫薇大道街道</t>
  </si>
  <si>
    <t>Column1</t>
  </si>
  <si>
    <t>Báisì Zhèn</t>
  </si>
  <si>
    <t>白寺镇</t>
  </si>
  <si>
    <t>Bǎoshān Jiēdào [Lùlóu Xiāng]</t>
  </si>
  <si>
    <t>宝山街道</t>
  </si>
  <si>
    <t>Bĕiyáng Zhèn</t>
  </si>
  <si>
    <t>北阳镇</t>
  </si>
  <si>
    <t>Bóhăilù</t>
  </si>
  <si>
    <t>渤海路办事处</t>
  </si>
  <si>
    <t>Chángfēng Zhōnglù Jiēdào</t>
  </si>
  <si>
    <t>长风中路街道</t>
  </si>
  <si>
    <t>Chángjiānglù Jiēdào</t>
  </si>
  <si>
    <t>长江路街道</t>
  </si>
  <si>
    <t>Cháogē Jiēdào</t>
  </si>
  <si>
    <t>朝歌街道</t>
  </si>
  <si>
    <t>Dàhéjiàn Xiāng</t>
  </si>
  <si>
    <t>大河涧乡</t>
  </si>
  <si>
    <t>Dàlàidiàn Zhèn</t>
  </si>
  <si>
    <t>大赉店镇</t>
  </si>
  <si>
    <t>Dōngyánglù</t>
  </si>
  <si>
    <t>东杨路办事处</t>
  </si>
  <si>
    <t>Gāocūn Zhèn</t>
  </si>
  <si>
    <t>高村镇</t>
  </si>
  <si>
    <t>Hăihélù</t>
  </si>
  <si>
    <t>海河路办事处</t>
  </si>
  <si>
    <t>Hèbìjí Zhèn</t>
  </si>
  <si>
    <t>鹤壁集镇</t>
  </si>
  <si>
    <t>Hèshānjiē Jiēdào</t>
  </si>
  <si>
    <t>鹤山街街道</t>
  </si>
  <si>
    <t>Hóngqí Jiēdào</t>
  </si>
  <si>
    <t>红旗街道</t>
  </si>
  <si>
    <t>Huángdòng Xiāng</t>
  </si>
  <si>
    <t>黄洞乡</t>
  </si>
  <si>
    <t>Jījiāshān Xiāng</t>
  </si>
  <si>
    <t>姬家山乡</t>
  </si>
  <si>
    <t>Jīnshān Jiēdào</t>
  </si>
  <si>
    <t>金山街道</t>
  </si>
  <si>
    <t>Jiŭkuàng Guăngchăng Jiēdào</t>
  </si>
  <si>
    <t>九矿广场街道</t>
  </si>
  <si>
    <t>Jiŭzhōulù Jiēdào</t>
  </si>
  <si>
    <t>九州路街道</t>
  </si>
  <si>
    <t>Jùqiáo Zhèn</t>
  </si>
  <si>
    <t>钜桥镇</t>
  </si>
  <si>
    <t>Líyáng Jiēdào</t>
  </si>
  <si>
    <t>黎阳街道</t>
  </si>
  <si>
    <t>Líyánglù Jiēdào</t>
  </si>
  <si>
    <t>黎阳路街道</t>
  </si>
  <si>
    <t>Lùlóu Jiēdào</t>
  </si>
  <si>
    <t>鹿楼街道</t>
  </si>
  <si>
    <t>Miàokŏu Zhèn</t>
  </si>
  <si>
    <t>庙口镇</t>
  </si>
  <si>
    <t>Qiáoméng Jiēdào [incl. Wèidōu Jiēdào, Língshān Jiēdào]</t>
  </si>
  <si>
    <t>桥盟街道</t>
  </si>
  <si>
    <t>Shānchénglù Jiēdào</t>
  </si>
  <si>
    <t>山城路街道</t>
  </si>
  <si>
    <t>Shàngyù Xiāng</t>
  </si>
  <si>
    <t>上峪乡</t>
  </si>
  <si>
    <t>Shàntáng Zhèn</t>
  </si>
  <si>
    <t>善堂镇</t>
  </si>
  <si>
    <t>Shílín Zhèn</t>
  </si>
  <si>
    <t>石林镇</t>
  </si>
  <si>
    <t>Tānghéqiáo Jiēdào</t>
  </si>
  <si>
    <t>汤河桥街道</t>
  </si>
  <si>
    <t>Túnzi Zhèn</t>
  </si>
  <si>
    <t>屯子镇</t>
  </si>
  <si>
    <t>Wèixián Zhèn</t>
  </si>
  <si>
    <t>卫贤镇</t>
  </si>
  <si>
    <t>Wèixī Jiēdào [Chéngguān Zhèn]</t>
  </si>
  <si>
    <t>卫溪街道</t>
  </si>
  <si>
    <t>Xiăohé Zhèn</t>
  </si>
  <si>
    <t>小河镇</t>
  </si>
  <si>
    <t>Xīgăng Zhèn</t>
  </si>
  <si>
    <t>西岗镇</t>
  </si>
  <si>
    <t>Xīnhuájiē Jiēdào</t>
  </si>
  <si>
    <t>新华街街道</t>
  </si>
  <si>
    <t>Xīnzhèn Zhèn</t>
  </si>
  <si>
    <t>新镇镇</t>
  </si>
  <si>
    <t>Zhōngbĕi Jiēdào</t>
  </si>
  <si>
    <t>中北街道</t>
  </si>
  <si>
    <t>Zhōngshānlù Jiēdào</t>
  </si>
  <si>
    <t>中山路街道</t>
  </si>
  <si>
    <t>Bĕihăi Jiēdào</t>
  </si>
  <si>
    <t>北海街道</t>
  </si>
  <si>
    <t>Chéngliú Zhèn</t>
  </si>
  <si>
    <t>承留镇</t>
  </si>
  <si>
    <t>Dàyù Zhèn</t>
  </si>
  <si>
    <t>大峪镇</t>
  </si>
  <si>
    <t>Jìshuĭ Jiēdào</t>
  </si>
  <si>
    <t>济水街道</t>
  </si>
  <si>
    <t>Kèjĭng Zhèn</t>
  </si>
  <si>
    <t>克井镇</t>
  </si>
  <si>
    <t>Lílín Zhèn</t>
  </si>
  <si>
    <t>梨林镇</t>
  </si>
  <si>
    <t>Pōtóu Zhèn</t>
  </si>
  <si>
    <t>坡头镇</t>
  </si>
  <si>
    <t>Qìnyuán Jiēdào</t>
  </si>
  <si>
    <t>沁园街道</t>
  </si>
  <si>
    <t>Shàoyuán Zhèn</t>
  </si>
  <si>
    <t>邵原镇</t>
  </si>
  <si>
    <t>Sīlĭ Zhèn</t>
  </si>
  <si>
    <t>思礼镇</t>
  </si>
  <si>
    <t>Tiāntán Jiēdào</t>
  </si>
  <si>
    <t>天坛街道</t>
  </si>
  <si>
    <t>Wángwū Zhèn</t>
  </si>
  <si>
    <t>王屋镇</t>
  </si>
  <si>
    <t>Wŭlóngkŏu Zhèn</t>
  </si>
  <si>
    <t>五龙口镇</t>
  </si>
  <si>
    <t>Xiàyĕ Zhèn</t>
  </si>
  <si>
    <t>下冶镇</t>
  </si>
  <si>
    <t>Yùquán Jiēdào</t>
  </si>
  <si>
    <t>玉泉街道</t>
  </si>
  <si>
    <t>Zhĭchéng Zhèn</t>
  </si>
  <si>
    <t>轵城镇</t>
  </si>
  <si>
    <t>Ānyángchéng Jiēdào</t>
  </si>
  <si>
    <t>安阳城街道</t>
  </si>
  <si>
    <t>Băijiānfáng Jiēdào</t>
  </si>
  <si>
    <t>百间房街道</t>
  </si>
  <si>
    <t>Bǎishān Zhèn</t>
  </si>
  <si>
    <t>柏山镇</t>
  </si>
  <si>
    <t>Bǎixiāng Zhèn</t>
  </si>
  <si>
    <t>柏香镇</t>
  </si>
  <si>
    <t>Bĕilĕng Xiāng</t>
  </si>
  <si>
    <t>北冷乡</t>
  </si>
  <si>
    <t>Bĕishān Jiēdào</t>
  </si>
  <si>
    <t>北山街道</t>
  </si>
  <si>
    <t>Chángpíng Xiāng</t>
  </si>
  <si>
    <t>常平乡</t>
  </si>
  <si>
    <t>Chéngbó Zhèn</t>
  </si>
  <si>
    <t>城伯镇</t>
  </si>
  <si>
    <t>Chóngyì Zhèn</t>
  </si>
  <si>
    <t>崇义镇</t>
  </si>
  <si>
    <t>Dàdìng Jiēdào</t>
  </si>
  <si>
    <t>大定街道</t>
  </si>
  <si>
    <t>Dàfēng Zhèn</t>
  </si>
  <si>
    <t>大封镇</t>
  </si>
  <si>
    <t>Dàhóngqiáo Xiāng</t>
  </si>
  <si>
    <t>大虹桥乡</t>
  </si>
  <si>
    <t>Dàiwáng Jiēdào</t>
  </si>
  <si>
    <t>待王街道</t>
  </si>
  <si>
    <t>Dānhé Jiēdào</t>
  </si>
  <si>
    <t>丹河街道</t>
  </si>
  <si>
    <t>Dìnghé Jiēdào</t>
  </si>
  <si>
    <t>定和街道</t>
  </si>
  <si>
    <t>Dōngfānghóng Jiēdào</t>
  </si>
  <si>
    <t>东方红街道</t>
  </si>
  <si>
    <t>Fāntián Zhèn</t>
  </si>
  <si>
    <t>番田镇</t>
  </si>
  <si>
    <t>Féngfēng Jiēdào</t>
  </si>
  <si>
    <t>冯封街道</t>
  </si>
  <si>
    <t>Féngyíng Jiēdào</t>
  </si>
  <si>
    <t>冯营街道</t>
  </si>
  <si>
    <t>Fŭchéng Jiēdào</t>
  </si>
  <si>
    <t>府城街道</t>
  </si>
  <si>
    <t>Gēdāngdiàn Zhèn</t>
  </si>
  <si>
    <t>圪当店镇</t>
  </si>
  <si>
    <t>Guāngyà Jiēdào</t>
  </si>
  <si>
    <t>光亚街道</t>
  </si>
  <si>
    <t>Gŭdàn Zhèn</t>
  </si>
  <si>
    <t>谷旦镇</t>
  </si>
  <si>
    <t>Guóyíngbó'ài Nóngchăng</t>
  </si>
  <si>
    <t>国营博爱农场</t>
  </si>
  <si>
    <t>Guóyíng Wēnxiàn Nóngchăng</t>
  </si>
  <si>
    <t>国营温县农场</t>
  </si>
  <si>
    <t>Héyáng Jiēdào</t>
  </si>
  <si>
    <t>河阳街道</t>
  </si>
  <si>
    <t>Héyōng Jiēdào</t>
  </si>
  <si>
    <t>河雍街道</t>
  </si>
  <si>
    <t>Huàgōng Zhèn</t>
  </si>
  <si>
    <t>化工镇</t>
  </si>
  <si>
    <t>Huáiqìng Jiēdào</t>
  </si>
  <si>
    <t>怀庆街道</t>
  </si>
  <si>
    <t>Huáishù Xiāng</t>
  </si>
  <si>
    <t>槐树乡</t>
  </si>
  <si>
    <t>Huángzhuāng Zhèn</t>
  </si>
  <si>
    <t>黄庄镇</t>
  </si>
  <si>
    <t>Huìchāng Jiēdào</t>
  </si>
  <si>
    <t>会昌街道</t>
  </si>
  <si>
    <t>Jiāobĕi Jiēdào</t>
  </si>
  <si>
    <t>焦北街道</t>
  </si>
  <si>
    <t>Jiāodōng Jiēdào</t>
  </si>
  <si>
    <t>焦东街道</t>
  </si>
  <si>
    <t>Jiāonán Jiēdào</t>
  </si>
  <si>
    <t>焦南街道</t>
  </si>
  <si>
    <t>Jiāoxī Jiēdào</t>
  </si>
  <si>
    <t>焦西街道</t>
  </si>
  <si>
    <t>Jiāyīngguān Xiāng</t>
  </si>
  <si>
    <t>嘉应观乡</t>
  </si>
  <si>
    <t>Jīnchéng Xiāng</t>
  </si>
  <si>
    <t>金城乡</t>
  </si>
  <si>
    <t>Jiŭlĭshān Jiēdào</t>
  </si>
  <si>
    <t>九里山街道</t>
  </si>
  <si>
    <t>Lĭfēng Jiēdào</t>
  </si>
  <si>
    <t>李封街道</t>
  </si>
  <si>
    <t>Lĭwàn Jiēdào</t>
  </si>
  <si>
    <t>李万街道</t>
  </si>
  <si>
    <t>Lóngdòng Jiēdào</t>
  </si>
  <si>
    <t>龙洞街道</t>
  </si>
  <si>
    <t>Lóngxiáng Jiēdào</t>
  </si>
  <si>
    <t>龙翔街道</t>
  </si>
  <si>
    <t>Lóngyuán Jiēdào</t>
  </si>
  <si>
    <t>龙源街道</t>
  </si>
  <si>
    <t>Măcūn Jiēdào</t>
  </si>
  <si>
    <t>马村街道</t>
  </si>
  <si>
    <t>Mínshēng Jiēdào</t>
  </si>
  <si>
    <t>民生街道</t>
  </si>
  <si>
    <t>Mínzhŭ Jiēdào</t>
  </si>
  <si>
    <t>民主街道</t>
  </si>
  <si>
    <t>Mótóu Zhèn</t>
  </si>
  <si>
    <t>磨头镇</t>
  </si>
  <si>
    <t>Mùchéng Jiēdào</t>
  </si>
  <si>
    <t>木城街道</t>
  </si>
  <si>
    <t>Nánzhuāng Zhèn</t>
  </si>
  <si>
    <t>南庄镇</t>
  </si>
  <si>
    <t>Níngguō Zhèn</t>
  </si>
  <si>
    <t>宁郭镇</t>
  </si>
  <si>
    <t>Qiáomiào Zhèn</t>
  </si>
  <si>
    <t>乔庙镇</t>
  </si>
  <si>
    <t>Qībăijiān Jiēdào</t>
  </si>
  <si>
    <t>七百间街道</t>
  </si>
  <si>
    <t>Qīnghuà Zhèn Jiēdào</t>
  </si>
  <si>
    <t>清化镇街道</t>
  </si>
  <si>
    <t>Qīxián Zhèn [Fāngzhuāng Zhèn]</t>
  </si>
  <si>
    <t>七贤镇</t>
  </si>
  <si>
    <t>Sānyáng Xiāng</t>
  </si>
  <si>
    <t>三阳乡</t>
  </si>
  <si>
    <t>Shàngbáizuò Jiēdào</t>
  </si>
  <si>
    <t>上白作街道</t>
  </si>
  <si>
    <t>Shānwángzhuāng Zhèn</t>
  </si>
  <si>
    <t>山王庄镇</t>
  </si>
  <si>
    <t>Sūjiāzuò Xiāng</t>
  </si>
  <si>
    <t>苏家作乡</t>
  </si>
  <si>
    <t>Tàixíng Jiēdào</t>
  </si>
  <si>
    <t>太行街道</t>
  </si>
  <si>
    <t>Tánhuái Jiēdào</t>
  </si>
  <si>
    <t>覃怀街道</t>
  </si>
  <si>
    <t>Wángchŭ Jiēdào</t>
  </si>
  <si>
    <t>王褚街道</t>
  </si>
  <si>
    <t>Wángfēng Jiēdào</t>
  </si>
  <si>
    <t>王封街道</t>
  </si>
  <si>
    <t>Wángqŭ Xiāng</t>
  </si>
  <si>
    <t>王曲乡</t>
  </si>
  <si>
    <t>Wángtún Xiāng [Gāocūn Xiāng]</t>
  </si>
  <si>
    <t>王屯乡</t>
  </si>
  <si>
    <t>Wángzhào Xiāng</t>
  </si>
  <si>
    <t>王召乡</t>
  </si>
  <si>
    <t>Wēnquán Jiēdào</t>
  </si>
  <si>
    <t>温泉街道</t>
  </si>
  <si>
    <t>Wényuàn Jiēdào</t>
  </si>
  <si>
    <t>文苑街道</t>
  </si>
  <si>
    <t>Wŭdé Zhèn</t>
  </si>
  <si>
    <t>武德镇</t>
  </si>
  <si>
    <t>Wŭlĭyuán Xiāng</t>
  </si>
  <si>
    <t>五里源乡</t>
  </si>
  <si>
    <t>Wŭzhìníng Guō Nóngchăng</t>
  </si>
  <si>
    <t>武陟宁郭农场</t>
  </si>
  <si>
    <t>Xiángyún Zhèn</t>
  </si>
  <si>
    <t>祥云镇</t>
  </si>
  <si>
    <t>Xiăodŏng Xiāng</t>
  </si>
  <si>
    <t>小董乡</t>
  </si>
  <si>
    <t>Xiàojìng Zhèn</t>
  </si>
  <si>
    <t>孝敬镇</t>
  </si>
  <si>
    <t>Xiăoyíng Gōngmàoqū</t>
  </si>
  <si>
    <t>小营工贸区</t>
  </si>
  <si>
    <t>Xīcūn Xiāng</t>
  </si>
  <si>
    <t>西村乡</t>
  </si>
  <si>
    <t>Xièqíyíng Zhèn</t>
  </si>
  <si>
    <t>谢旗营镇</t>
  </si>
  <si>
    <t>Xīguó Zhèn</t>
  </si>
  <si>
    <t>西虢镇</t>
  </si>
  <si>
    <t>Xīnchéng Jiēdào</t>
  </si>
  <si>
    <t>新城街道</t>
  </si>
  <si>
    <t>Xīnhuá Jiēdào</t>
  </si>
  <si>
    <t>新华街道</t>
  </si>
  <si>
    <t>Xītáo Zhèn</t>
  </si>
  <si>
    <t>西陶镇</t>
  </si>
  <si>
    <t>Xīwàn Zhèn</t>
  </si>
  <si>
    <t>西万镇</t>
  </si>
  <si>
    <t>Xīxiàng Zhèn</t>
  </si>
  <si>
    <t>西向镇</t>
  </si>
  <si>
    <t>Xŭhéng Jiēdào</t>
  </si>
  <si>
    <t>许衡街道</t>
  </si>
  <si>
    <t>Xŭliáng Zhèn</t>
  </si>
  <si>
    <t>许良镇</t>
  </si>
  <si>
    <t>Xúnfēng Zhèn</t>
  </si>
  <si>
    <t>郇封镇</t>
  </si>
  <si>
    <t>Yángmiào Zhèn</t>
  </si>
  <si>
    <t>阳庙镇</t>
  </si>
  <si>
    <t>Yănmă Jiēdào</t>
  </si>
  <si>
    <t>演马街道</t>
  </si>
  <si>
    <t>Yìxīn Jiēdào</t>
  </si>
  <si>
    <t>艺新街道</t>
  </si>
  <si>
    <t>Yuècūn Jiēdào</t>
  </si>
  <si>
    <t>岳村街道</t>
  </si>
  <si>
    <t>Yuèshān Jiēdào</t>
  </si>
  <si>
    <t>月山街道</t>
  </si>
  <si>
    <t>Yuèshān Zhèn</t>
  </si>
  <si>
    <t>月山镇</t>
  </si>
  <si>
    <t>Yúntáishān Zhèn [Ànshàng Xiāng]</t>
  </si>
  <si>
    <t>云台山镇</t>
  </si>
  <si>
    <t>Zhàihuò Xiāng</t>
  </si>
  <si>
    <t>寨豁乡</t>
  </si>
  <si>
    <t>Zhāndiàn Zhèn</t>
  </si>
  <si>
    <t>詹店镇</t>
  </si>
  <si>
    <t>Zhāngqiāng Jiēdào [Nánzhāngqiāng Zhèn]</t>
  </si>
  <si>
    <t>张羌街道</t>
  </si>
  <si>
    <t>Zhàobăo Zhèn</t>
  </si>
  <si>
    <t>赵堡镇</t>
  </si>
  <si>
    <t>Zhàohé Zhèn</t>
  </si>
  <si>
    <t>赵和镇</t>
  </si>
  <si>
    <t>Zhāoxián Xiāng</t>
  </si>
  <si>
    <t>招贤乡</t>
  </si>
  <si>
    <t>Zhōngxīng Jiēdào</t>
  </si>
  <si>
    <t>中星街道</t>
  </si>
  <si>
    <t>Zhōuzhuāng Zhèn</t>
  </si>
  <si>
    <t>周庄镇</t>
  </si>
  <si>
    <t>Zhūcūn Jiēdào</t>
  </si>
  <si>
    <t>朱村街道</t>
  </si>
  <si>
    <t>Zĭlíng Zhèn</t>
  </si>
  <si>
    <t>紫陵镇</t>
  </si>
  <si>
    <t>Bālĭwān Zhèn</t>
  </si>
  <si>
    <t>八里湾镇</t>
  </si>
  <si>
    <t>Bănmù Xiāng</t>
  </si>
  <si>
    <t>板木乡</t>
  </si>
  <si>
    <t>Bànpōdiàn Xiāng</t>
  </si>
  <si>
    <t>半坡店乡</t>
  </si>
  <si>
    <t>Bĕidàomén Jiēdào</t>
  </si>
  <si>
    <t>北道门街道</t>
  </si>
  <si>
    <t>Bĕijiāo Xiāng</t>
  </si>
  <si>
    <t>北郊乡</t>
  </si>
  <si>
    <t>Bĕishūdiàn Jiēdào</t>
  </si>
  <si>
    <t>北书店街道</t>
  </si>
  <si>
    <t>Càishì Jiēdào</t>
  </si>
  <si>
    <t>菜市街道</t>
  </si>
  <si>
    <t>Càizhuāng Zhèn</t>
  </si>
  <si>
    <t>蔡庄镇</t>
  </si>
  <si>
    <t>Cáomén Jiēdào</t>
  </si>
  <si>
    <t>曹门街道</t>
  </si>
  <si>
    <t>Chángzhì Zhèn</t>
  </si>
  <si>
    <t>长智镇</t>
  </si>
  <si>
    <t>Chéngdōng Jiēdào</t>
  </si>
  <si>
    <t>城东街道</t>
  </si>
  <si>
    <t>Chéngjiāo Xiāng</t>
  </si>
  <si>
    <t>城郊乡</t>
  </si>
  <si>
    <t>Chéngxī Jiēdào</t>
  </si>
  <si>
    <t>城西街道</t>
  </si>
  <si>
    <t>Chénliú Zhèn</t>
  </si>
  <si>
    <t>陈留镇</t>
  </si>
  <si>
    <t>Chóulóu Zhèn</t>
  </si>
  <si>
    <t>仇楼镇</t>
  </si>
  <si>
    <t>Dàgănglĭ Xiāng</t>
  </si>
  <si>
    <t>大岗李乡</t>
  </si>
  <si>
    <t>Dàmă Xiāng</t>
  </si>
  <si>
    <t>大马乡</t>
  </si>
  <si>
    <t>Dàqiáo Xiāng</t>
  </si>
  <si>
    <t>大桥乡</t>
  </si>
  <si>
    <t>Dàxīng Jiēdào</t>
  </si>
  <si>
    <t>大兴街道</t>
  </si>
  <si>
    <t>Dàyíng Zhèn</t>
  </si>
  <si>
    <t>大营镇</t>
  </si>
  <si>
    <t>Dĭgé Xiāng</t>
  </si>
  <si>
    <t>邸阁乡</t>
  </si>
  <si>
    <t>Dōngbàtóu Zhèn [Bàtóu Xiāng]</t>
  </si>
  <si>
    <t>东坝头镇</t>
  </si>
  <si>
    <t>Dōngjiāo Xiāng</t>
  </si>
  <si>
    <t>东郊乡</t>
  </si>
  <si>
    <t>Dùliáng Xiāng</t>
  </si>
  <si>
    <t>杜良乡</t>
  </si>
  <si>
    <t>Fàncūn Xiāng</t>
  </si>
  <si>
    <t>范村乡</t>
  </si>
  <si>
    <t>Fántă Jiēdào</t>
  </si>
  <si>
    <t>繁塔街道</t>
  </si>
  <si>
    <t>Féngzhuāng Xiāng</t>
  </si>
  <si>
    <t>冯庄乡</t>
  </si>
  <si>
    <t>Fùjí Zhèn</t>
  </si>
  <si>
    <t>傅集镇</t>
  </si>
  <si>
    <t>Gănglĭ Xiāng</t>
  </si>
  <si>
    <t>岗李乡</t>
  </si>
  <si>
    <t>Gāoyáng Zhèn</t>
  </si>
  <si>
    <t>高阳镇</t>
  </si>
  <si>
    <t>Gĕgăng Zhèn</t>
  </si>
  <si>
    <t>葛岗镇</t>
  </si>
  <si>
    <t>Gōngyè Jiēdào</t>
  </si>
  <si>
    <t>工业街道</t>
  </si>
  <si>
    <t>Guānfāng Jiēdào</t>
  </si>
  <si>
    <t>官坊街道</t>
  </si>
  <si>
    <t>Guānzhuāng Xiāng</t>
  </si>
  <si>
    <t>官庄乡</t>
  </si>
  <si>
    <t>Gùyáng Zhèn</t>
  </si>
  <si>
    <t>堌阳镇</t>
  </si>
  <si>
    <t>Gŭyíng Zhèn [incl. Zhuăyíng Xiāng]</t>
  </si>
  <si>
    <t>谷营镇</t>
  </si>
  <si>
    <t>Hénán Kāifēng Jīngjì Kāifāqū</t>
  </si>
  <si>
    <t>河南开封经济开发区</t>
  </si>
  <si>
    <t>Hóngmiào Zhèn</t>
  </si>
  <si>
    <t>红庙镇</t>
  </si>
  <si>
    <t>Húgăng Xiāng</t>
  </si>
  <si>
    <t>湖岗乡</t>
  </si>
  <si>
    <t>Jīnchéng Jiēdào [Chéngguān Zhèn]</t>
  </si>
  <si>
    <t>金城街道</t>
  </si>
  <si>
    <t>Kǎochéng Zhèn [Zhāngjūnmù Zhèn]</t>
  </si>
  <si>
    <t>考城镇</t>
  </si>
  <si>
    <t>Lányáng Jiēdào [Chéngguān Zhèn; incl. Huì'ān Jiēdào]</t>
  </si>
  <si>
    <t>兰阳街道</t>
  </si>
  <si>
    <t>Liànchéng Xiāng</t>
  </si>
  <si>
    <t>练城乡</t>
  </si>
  <si>
    <t>Liǎnghú Jiēdào [Chéngguān Zhèn]</t>
  </si>
  <si>
    <t>两湖街道</t>
  </si>
  <si>
    <t>Liángyuàn Jiēdào</t>
  </si>
  <si>
    <t>梁苑街道</t>
  </si>
  <si>
    <t>Liúdiàn Xiāng</t>
  </si>
  <si>
    <t>刘店乡</t>
  </si>
  <si>
    <t>Liŭyuánkŏu Xiāng</t>
  </si>
  <si>
    <t>柳园口乡</t>
  </si>
  <si>
    <t>Lìzhuāng Xiāng</t>
  </si>
  <si>
    <t>厉庄乡</t>
  </si>
  <si>
    <t>Luówáng Zhèn</t>
  </si>
  <si>
    <t>罗王镇</t>
  </si>
  <si>
    <t>Mèngzhài Xiāng</t>
  </si>
  <si>
    <t>孟寨乡</t>
  </si>
  <si>
    <t>Ménlóurèn Xiāng</t>
  </si>
  <si>
    <t>门楼任乡</t>
  </si>
  <si>
    <t>Náncáo Xiāng</t>
  </si>
  <si>
    <t>南曹乡</t>
  </si>
  <si>
    <t>Nánjiāo Xiāng</t>
  </si>
  <si>
    <t>南郊乡</t>
  </si>
  <si>
    <t>Nányuàn Jiēdào</t>
  </si>
  <si>
    <t>南苑街道</t>
  </si>
  <si>
    <t>Nánzhāng Zhèn</t>
  </si>
  <si>
    <t>南彰镇</t>
  </si>
  <si>
    <t>Nígōu Xiāng</t>
  </si>
  <si>
    <t>泥沟乡</t>
  </si>
  <si>
    <t>Péicūndiàn Xiāng</t>
  </si>
  <si>
    <t>裴村店乡</t>
  </si>
  <si>
    <t>Píngchéng Xiāng</t>
  </si>
  <si>
    <t>平城乡</t>
  </si>
  <si>
    <t>Píngguŏyuán Jiēdào</t>
  </si>
  <si>
    <t>苹果园街道</t>
  </si>
  <si>
    <t>Pútáojià Xiāng</t>
  </si>
  <si>
    <t>葡萄架乡</t>
  </si>
  <si>
    <t>Qīngpíng Jiēdào</t>
  </si>
  <si>
    <t>清平街道</t>
  </si>
  <si>
    <t>Qŭxīng Zhèn</t>
  </si>
  <si>
    <t>曲兴镇</t>
  </si>
  <si>
    <t>Sānlĭbăo Jiēdào</t>
  </si>
  <si>
    <t>三里堡街道</t>
  </si>
  <si>
    <t>Sānyìzhài Xiāng</t>
  </si>
  <si>
    <t>三义寨乡</t>
  </si>
  <si>
    <t>Shāwò Xiāng</t>
  </si>
  <si>
    <t>沙沃乡</t>
  </si>
  <si>
    <t>Shíbālĭ Zhèn</t>
  </si>
  <si>
    <t>十八里镇</t>
  </si>
  <si>
    <t>Shìyuán Xiāng</t>
  </si>
  <si>
    <t>柿园乡</t>
  </si>
  <si>
    <t>Shùgăng Zhèn</t>
  </si>
  <si>
    <t>竖岗镇</t>
  </si>
  <si>
    <t>Shuĭdào Xiāng</t>
  </si>
  <si>
    <t>水稻乡</t>
  </si>
  <si>
    <t>Shuĭpō Zhèn</t>
  </si>
  <si>
    <t>水坡镇</t>
  </si>
  <si>
    <t>Sìsuŏlóu Zhèn</t>
  </si>
  <si>
    <t>四所楼镇</t>
  </si>
  <si>
    <t>Sòngmén Jiēdào</t>
  </si>
  <si>
    <t>宋门街道</t>
  </si>
  <si>
    <t>Sūmù Xiāng</t>
  </si>
  <si>
    <t>苏木乡</t>
  </si>
  <si>
    <t>Sūnyíng Xiāng</t>
  </si>
  <si>
    <t>孙营乡</t>
  </si>
  <si>
    <t>Tiĕtă Jiēdào</t>
  </si>
  <si>
    <t>铁塔街道</t>
  </si>
  <si>
    <t>Tóngxiāng Jiēdào [Chéngguān Xiāng]</t>
  </si>
  <si>
    <t>桐乡街道</t>
  </si>
  <si>
    <t>Tŭbǎigăng Xiāng</t>
  </si>
  <si>
    <t>土柏岗乡</t>
  </si>
  <si>
    <t>Wāngtún Xiāng</t>
  </si>
  <si>
    <t>汪屯乡</t>
  </si>
  <si>
    <t>Wànlóng Xiāng</t>
  </si>
  <si>
    <t>万隆乡</t>
  </si>
  <si>
    <t>Wĕichuān Zhèn</t>
  </si>
  <si>
    <t>洧川镇</t>
  </si>
  <si>
    <t>Wòlóng Jiēdào</t>
  </si>
  <si>
    <t>卧龙街道</t>
  </si>
  <si>
    <t>Wŭcháomén Jiēdào</t>
  </si>
  <si>
    <t>午朝门街道</t>
  </si>
  <si>
    <t>Wŭlĭhé Zhèn</t>
  </si>
  <si>
    <t>五里河镇</t>
  </si>
  <si>
    <t>Wŭyī Jiēdào</t>
  </si>
  <si>
    <t>五一街道</t>
  </si>
  <si>
    <t>Xiāngguósì Jiēdào</t>
  </si>
  <si>
    <t>相国寺街道</t>
  </si>
  <si>
    <t>Xiánpíng Jiēdào [Chéngguān Zhèn]</t>
  </si>
  <si>
    <t>咸平街道</t>
  </si>
  <si>
    <t>Xiānrénzhuāng Jiēdào</t>
  </si>
  <si>
    <t>仙人庄街道</t>
  </si>
  <si>
    <t>Xiăochén Xiāng</t>
  </si>
  <si>
    <t>小陈乡</t>
  </si>
  <si>
    <t>Xiăosòng Zhèn</t>
  </si>
  <si>
    <t>小宋镇</t>
  </si>
  <si>
    <t>Xījiāngzhài Xiāng</t>
  </si>
  <si>
    <t>西姜寨乡</t>
  </si>
  <si>
    <t>Xìnghuāyíng Nóngchăng</t>
  </si>
  <si>
    <t>杏花营农场</t>
  </si>
  <si>
    <t>Xìnghuāyíng Zhèn</t>
  </si>
  <si>
    <t>杏花营镇</t>
  </si>
  <si>
    <t>Xíngkŏu Zhèn</t>
  </si>
  <si>
    <t>邢口镇</t>
  </si>
  <si>
    <t>Xīnglóng Xiāng</t>
  </si>
  <si>
    <t>兴隆乡</t>
  </si>
  <si>
    <t>Xíngzhuāng Xiāng</t>
  </si>
  <si>
    <t>邢庄乡</t>
  </si>
  <si>
    <t>Xīnménguān Jiēdào</t>
  </si>
  <si>
    <t>新门关街道</t>
  </si>
  <si>
    <t>Xīsīmén Jiēdào</t>
  </si>
  <si>
    <t>西司门街道</t>
  </si>
  <si>
    <t>Xīzhài Xiāng</t>
  </si>
  <si>
    <t>西寨乡</t>
  </si>
  <si>
    <t>Xŭhé Xiāng</t>
  </si>
  <si>
    <t>许河乡</t>
  </si>
  <si>
    <t>Yánggù Zhèn</t>
  </si>
  <si>
    <t>阳固镇</t>
  </si>
  <si>
    <t>Yánlóu Xiāng</t>
  </si>
  <si>
    <t>阎楼乡</t>
  </si>
  <si>
    <t>Yífēng Zhèn</t>
  </si>
  <si>
    <t>仪封镇</t>
  </si>
  <si>
    <t>Yŏngxīng Zhèn</t>
  </si>
  <si>
    <t>永兴镇</t>
  </si>
  <si>
    <t>Yuánfāng Xiāng</t>
  </si>
  <si>
    <t>袁坊乡</t>
  </si>
  <si>
    <t>Yùhuángmiào Zhèn</t>
  </si>
  <si>
    <t>玉皇庙镇</t>
  </si>
  <si>
    <t>Yŭzhèn Zhèn</t>
  </si>
  <si>
    <t>圉镇镇</t>
  </si>
  <si>
    <t>Zhāngshì Zhèn</t>
  </si>
  <si>
    <t>张市镇</t>
  </si>
  <si>
    <t>Zhōuqiáo Jiēdào</t>
  </si>
  <si>
    <t>州桥街道</t>
  </si>
  <si>
    <t>Zhuāngtóu Zhèn</t>
  </si>
  <si>
    <t>庄头镇</t>
  </si>
  <si>
    <t>Zhúlín Xiāng</t>
  </si>
  <si>
    <t>竹林乡</t>
  </si>
  <si>
    <t>Zhūqŭ Zhèn</t>
  </si>
  <si>
    <t>朱曲镇</t>
  </si>
  <si>
    <t>Zhūshā Zhèn</t>
  </si>
  <si>
    <t>朱砂镇</t>
  </si>
  <si>
    <t>Zhūxiān Zhèn</t>
  </si>
  <si>
    <t>朱仙镇</t>
  </si>
  <si>
    <t>Zōngdiàn Xiāng</t>
  </si>
  <si>
    <t>宗店乡</t>
  </si>
  <si>
    <t>Băohé Xiāng</t>
  </si>
  <si>
    <t>保和乡</t>
  </si>
  <si>
    <t>Bĕiwŭdù Zhèn</t>
  </si>
  <si>
    <t>北舞渡镇</t>
  </si>
  <si>
    <t>Chénzhuāng Xiāng</t>
  </si>
  <si>
    <t>陈庄乡</t>
  </si>
  <si>
    <t>Dàguō Zhèn</t>
  </si>
  <si>
    <t>大郭镇</t>
  </si>
  <si>
    <t>Dàliú Zhèn</t>
  </si>
  <si>
    <t>大刘镇</t>
  </si>
  <si>
    <t>Dèngxiāng Zhèn</t>
  </si>
  <si>
    <t>邓襄镇</t>
  </si>
  <si>
    <t>Dùqŭ Zhèn</t>
  </si>
  <si>
    <t>杜曲镇</t>
  </si>
  <si>
    <t>Fánchéng Zhèn</t>
  </si>
  <si>
    <t>繁城镇</t>
  </si>
  <si>
    <t>Gānhéchén Jiēdào</t>
  </si>
  <si>
    <t>干河陈街道</t>
  </si>
  <si>
    <t>Gùxiāng Xiāng</t>
  </si>
  <si>
    <t>固厢乡</t>
  </si>
  <si>
    <t>Hēilóngtán Zhèn</t>
  </si>
  <si>
    <t>黑龙潭镇</t>
  </si>
  <si>
    <t>Hòují Zhèn</t>
  </si>
  <si>
    <t>侯集镇</t>
  </si>
  <si>
    <t>Hòuxiè Zhèn</t>
  </si>
  <si>
    <t>后谢镇</t>
  </si>
  <si>
    <t>Huángdìmiào Xiāng</t>
  </si>
  <si>
    <t>皇帝庙乡</t>
  </si>
  <si>
    <t>Jiāngdiàn Xiāng</t>
  </si>
  <si>
    <t>姜店乡</t>
  </si>
  <si>
    <t>Jīshí Zhèn</t>
  </si>
  <si>
    <t>姬石镇</t>
  </si>
  <si>
    <t>Jiŭjiē Zhèn</t>
  </si>
  <si>
    <t>九街镇</t>
  </si>
  <si>
    <t>Jùlíng Zhèn</t>
  </si>
  <si>
    <t>巨陵镇</t>
  </si>
  <si>
    <t>Kōngzhŏngguō Zhèn</t>
  </si>
  <si>
    <t>空冢郭镇</t>
  </si>
  <si>
    <t>Lăojiē Jiēdào</t>
  </si>
  <si>
    <t>老街街道</t>
  </si>
  <si>
    <t>Lăowō Zhèn</t>
  </si>
  <si>
    <t>老窝镇</t>
  </si>
  <si>
    <t>Liánhuā Zhèn</t>
  </si>
  <si>
    <t>莲花镇</t>
  </si>
  <si>
    <t>Lĭjí Zhèn</t>
  </si>
  <si>
    <t>李集镇</t>
  </si>
  <si>
    <t>Lóngchéng Zhèn</t>
  </si>
  <si>
    <t>龙城镇</t>
  </si>
  <si>
    <t>Lóngtǎ Jiēdào [Chéngguān Zhèn]</t>
  </si>
  <si>
    <t>龙塔街道</t>
  </si>
  <si>
    <t>Măcūn Xiāng</t>
  </si>
  <si>
    <t>马村乡</t>
  </si>
  <si>
    <t>Mălùjiē Jiēdào</t>
  </si>
  <si>
    <t>马路街街道</t>
  </si>
  <si>
    <t>Mèngmiào Zhèn</t>
  </si>
  <si>
    <t>孟庙镇</t>
  </si>
  <si>
    <t>Mèngzhài Zhèn</t>
  </si>
  <si>
    <t>孟寨镇</t>
  </si>
  <si>
    <t>Péichéng Zhèn</t>
  </si>
  <si>
    <t>裴城镇</t>
  </si>
  <si>
    <t>Qīngnián Zhèn</t>
  </si>
  <si>
    <t>青年镇</t>
  </si>
  <si>
    <t>Sānjiādiàn Zhèn</t>
  </si>
  <si>
    <t>三家店镇</t>
  </si>
  <si>
    <t>Shābĕi Jiēdào</t>
  </si>
  <si>
    <t>沙北街道</t>
  </si>
  <si>
    <t>Shāngqiáo Zhèn</t>
  </si>
  <si>
    <t>商桥镇</t>
  </si>
  <si>
    <t>Shíqiáo Xiāng</t>
  </si>
  <si>
    <t>石桥乡</t>
  </si>
  <si>
    <t>Shùnhéjiē Jiēdào</t>
  </si>
  <si>
    <t>顺河街街道</t>
  </si>
  <si>
    <t>Táichén Zhèn</t>
  </si>
  <si>
    <t>台陈镇</t>
  </si>
  <si>
    <t>Tàiwèi Zhèn</t>
  </si>
  <si>
    <t>太尉镇</t>
  </si>
  <si>
    <t>Tiānqiáojiē Jiēdào</t>
  </si>
  <si>
    <t>天桥街街道</t>
  </si>
  <si>
    <t>Wădiàn Zhèn</t>
  </si>
  <si>
    <t>瓦店镇</t>
  </si>
  <si>
    <t>Wánggăng Zhèn</t>
  </si>
  <si>
    <t>王岗镇</t>
  </si>
  <si>
    <t>Wángmèng Zhèn</t>
  </si>
  <si>
    <t>王孟镇</t>
  </si>
  <si>
    <t>Wànjīn Zhèn</t>
  </si>
  <si>
    <t>万金镇</t>
  </si>
  <si>
    <t>Wénfēng Xiāng</t>
  </si>
  <si>
    <t>文峰乡</t>
  </si>
  <si>
    <t>Wènshí Xiāng</t>
  </si>
  <si>
    <t>问十乡</t>
  </si>
  <si>
    <t>Wōchéng Zhèn</t>
  </si>
  <si>
    <t>窝城镇</t>
  </si>
  <si>
    <t>Wúchéng Zhèn</t>
  </si>
  <si>
    <t>吴城镇</t>
  </si>
  <si>
    <t>Wŭquán Zhèn</t>
  </si>
  <si>
    <t>舞泉镇</t>
  </si>
  <si>
    <t>Xīn'ān Zhèn</t>
  </si>
  <si>
    <t>辛安镇</t>
  </si>
  <si>
    <t>Xīndiàn Zhèn</t>
  </si>
  <si>
    <t>新店镇</t>
  </si>
  <si>
    <t>Yīnyángzhào Zhèn</t>
  </si>
  <si>
    <t>阴阳赵镇</t>
  </si>
  <si>
    <t>Zháizhuāng Jiēdào</t>
  </si>
  <si>
    <t>翟庄街道</t>
  </si>
  <si>
    <t>Zhānghuà Zhèn</t>
  </si>
  <si>
    <t>章化镇</t>
  </si>
  <si>
    <t>Zhàolíng Zhèn</t>
  </si>
  <si>
    <t>召陵镇</t>
  </si>
  <si>
    <t>Ānlè Zhèn</t>
  </si>
  <si>
    <t>安乐镇</t>
  </si>
  <si>
    <t>Báihè Zhèn</t>
  </si>
  <si>
    <t>白鹤镇</t>
  </si>
  <si>
    <t>Báihé Zhèn</t>
  </si>
  <si>
    <t>白河镇</t>
  </si>
  <si>
    <t>Báimăsì Zhèn</t>
  </si>
  <si>
    <t>白马寺镇</t>
  </si>
  <si>
    <t>Báishā Zhèn</t>
  </si>
  <si>
    <t>白沙镇</t>
  </si>
  <si>
    <t>Bǎishù Xiāng</t>
  </si>
  <si>
    <t>柏树乡</t>
  </si>
  <si>
    <t>Báitŭ Zhèn</t>
  </si>
  <si>
    <t>白土镇</t>
  </si>
  <si>
    <t>Báiyáng Zhèn</t>
  </si>
  <si>
    <t>白杨镇</t>
  </si>
  <si>
    <t>Báiyuán Zhèn</t>
  </si>
  <si>
    <t>白元镇</t>
  </si>
  <si>
    <t>Bànpō Zhèn</t>
  </si>
  <si>
    <t>半坡镇</t>
  </si>
  <si>
    <t>Bĕiyáo Jiēdào</t>
  </si>
  <si>
    <t>北窑街道</t>
  </si>
  <si>
    <t>Bĕiyĕ Zhèn</t>
  </si>
  <si>
    <t>北冶镇</t>
  </si>
  <si>
    <t>Càidiàn Xiāng</t>
  </si>
  <si>
    <t>蔡店乡</t>
  </si>
  <si>
    <t>Cāngtóu Zhèn</t>
  </si>
  <si>
    <t>仓头镇</t>
  </si>
  <si>
    <t>Cháng'ānlù Jiēdào</t>
  </si>
  <si>
    <t>长安路街道</t>
  </si>
  <si>
    <t>Chángchūnlù Jiēdào</t>
  </si>
  <si>
    <t>长春路街道</t>
  </si>
  <si>
    <t>Chángdài Zhèn</t>
  </si>
  <si>
    <t>常袋镇</t>
  </si>
  <si>
    <t>Chángshuĭ Zhèn</t>
  </si>
  <si>
    <t>长水镇</t>
  </si>
  <si>
    <t>Chánhé Huízú Xiāng</t>
  </si>
  <si>
    <t>瀍河回族乡</t>
  </si>
  <si>
    <t>Chánxī Jiēdào</t>
  </si>
  <si>
    <t>瀍西街道</t>
  </si>
  <si>
    <t>Cháoyáng Zhèn</t>
  </si>
  <si>
    <t>朝阳镇</t>
  </si>
  <si>
    <t>Chēcūn Zhèn</t>
  </si>
  <si>
    <t>车村镇</t>
  </si>
  <si>
    <t>Chénwú Xiāng</t>
  </si>
  <si>
    <t>陈吴乡</t>
  </si>
  <si>
    <t>Chìtŭdiàn Zhèn</t>
  </si>
  <si>
    <t>赤土店镇</t>
  </si>
  <si>
    <t>Chóngqìnglù Jiēdào</t>
  </si>
  <si>
    <t>重庆路街道</t>
  </si>
  <si>
    <t>Chuàngyèlù Jiēdào</t>
  </si>
  <si>
    <t>创业路街道</t>
  </si>
  <si>
    <t>Cíjiàn Zhèn</t>
  </si>
  <si>
    <t>磁涧镇</t>
  </si>
  <si>
    <t>Dà'ān Gōngyè Yuánqū</t>
  </si>
  <si>
    <t>大安工业园区</t>
  </si>
  <si>
    <t>Dàkŏu Zhèn</t>
  </si>
  <si>
    <t>大口镇</t>
  </si>
  <si>
    <t>Dàobĕilù Jiēdào</t>
  </si>
  <si>
    <t>道北路街道</t>
  </si>
  <si>
    <t>Dàpíng Xiāng</t>
  </si>
  <si>
    <t>大坪乡</t>
  </si>
  <si>
    <t>Dàzhāng Zhèn</t>
  </si>
  <si>
    <t>大章镇</t>
  </si>
  <si>
    <t>Détíng Zhèn</t>
  </si>
  <si>
    <t>德亭镇</t>
  </si>
  <si>
    <t>Diànzhuāng Zhèn</t>
  </si>
  <si>
    <t>佃庄镇</t>
  </si>
  <si>
    <t>Dìngdǐngmén Jiēdào [Ānlè Jiēdào]</t>
  </si>
  <si>
    <t>定鼎门街道</t>
  </si>
  <si>
    <t>Dĭzhāng Xiāng</t>
  </si>
  <si>
    <t>底张乡</t>
  </si>
  <si>
    <t>Dōngbĕiyú Jiēdào</t>
  </si>
  <si>
    <t>东北隅街道</t>
  </si>
  <si>
    <t>Dōngnányú Jiēdào</t>
  </si>
  <si>
    <t>东南隅街道</t>
  </si>
  <si>
    <t>Dōngsòng Zhèn</t>
  </si>
  <si>
    <t>东宋镇</t>
  </si>
  <si>
    <t>Dŏngwángzhuāng Xiāng</t>
  </si>
  <si>
    <t>董王庄乡</t>
  </si>
  <si>
    <t>Fáncūn Zhèn</t>
  </si>
  <si>
    <t>樊村镇</t>
  </si>
  <si>
    <t>Fànpō Zhèn</t>
  </si>
  <si>
    <t>饭坡镇</t>
  </si>
  <si>
    <t>Fēnglĭ Zhèn</t>
  </si>
  <si>
    <t>丰李镇</t>
  </si>
  <si>
    <t>Fùdiàn Zhèn</t>
  </si>
  <si>
    <t>付店镇</t>
  </si>
  <si>
    <t>Fŭdiàn Zhèn</t>
  </si>
  <si>
    <t>府店镇</t>
  </si>
  <si>
    <t>Gāolóng Zhèn</t>
  </si>
  <si>
    <t>高龙镇</t>
  </si>
  <si>
    <t>Gāoshān Zhèn</t>
  </si>
  <si>
    <t>高山镇</t>
  </si>
  <si>
    <t>Gĕzhài Zhèn</t>
  </si>
  <si>
    <t>葛寨镇</t>
  </si>
  <si>
    <t>Gōngnóng Jiēdào</t>
  </si>
  <si>
    <t>工农街道</t>
  </si>
  <si>
    <t>Gōushì Zhèn</t>
  </si>
  <si>
    <t>缑氏镇</t>
  </si>
  <si>
    <t>Guānlín Jiēdào</t>
  </si>
  <si>
    <t>关林街道</t>
  </si>
  <si>
    <t>Gŭchéng Jiēdào</t>
  </si>
  <si>
    <t>古城街道</t>
  </si>
  <si>
    <t>Gùxiàn Zhèn</t>
  </si>
  <si>
    <t>故县镇</t>
  </si>
  <si>
    <t>顾县镇</t>
  </si>
  <si>
    <t>Hánchéng Zhèn</t>
  </si>
  <si>
    <t>韩城镇</t>
  </si>
  <si>
    <t>Hàntúnlù Jiēdào</t>
  </si>
  <si>
    <t>汉屯路街道</t>
  </si>
  <si>
    <t>Hécūn Xiāng</t>
  </si>
  <si>
    <t>何村乡</t>
  </si>
  <si>
    <t>Hédĭ Zhèn</t>
  </si>
  <si>
    <t>河底镇</t>
  </si>
  <si>
    <t>Héyù Zhèn</t>
  </si>
  <si>
    <t>合峪镇</t>
  </si>
  <si>
    <t>Hóngshān Jiēdào</t>
  </si>
  <si>
    <t>红山街道</t>
  </si>
  <si>
    <t>Huāguǒshān Xiāng [Mùcè Xiāng]</t>
  </si>
  <si>
    <t>花果山乡</t>
  </si>
  <si>
    <t>Huáixīn Jiēdào [Chéngguān Zhèn; incl. Shāngchéng Jiēdào, Yīluò jiēdào]</t>
  </si>
  <si>
    <t>槐新街道</t>
  </si>
  <si>
    <t>Huálín Jiēdào</t>
  </si>
  <si>
    <t>华林街道</t>
  </si>
  <si>
    <t>Huángzhuāng Xiāng</t>
  </si>
  <si>
    <t>黄庄乡</t>
  </si>
  <si>
    <t>Húbĕilù Jiēdào</t>
  </si>
  <si>
    <t>湖北路街道</t>
  </si>
  <si>
    <t>Huìméng Zhèn</t>
  </si>
  <si>
    <t>会盟镇</t>
  </si>
  <si>
    <t>Jiāngzuŏ Zhèn</t>
  </si>
  <si>
    <t>江左镇</t>
  </si>
  <si>
    <t>Jiànkŏu Xiāng</t>
  </si>
  <si>
    <t>涧口乡</t>
  </si>
  <si>
    <t>Jiàohé Zhèn</t>
  </si>
  <si>
    <t>叫河镇</t>
  </si>
  <si>
    <t>Jílì Jiēdào</t>
  </si>
  <si>
    <t>吉利街道</t>
  </si>
  <si>
    <t>Jìncūn Xiāng [Lècūn Xiāng]</t>
  </si>
  <si>
    <t>靳村乡</t>
  </si>
  <si>
    <t>Jīngŭyuán Jiēdào</t>
  </si>
  <si>
    <t>金谷园街道</t>
  </si>
  <si>
    <t>Jǐngyáng Zhèn [Shāndĭ Xiāng]</t>
  </si>
  <si>
    <t>景阳镇</t>
  </si>
  <si>
    <t>Jĭnpíng Zhèn</t>
  </si>
  <si>
    <t>锦屏镇</t>
  </si>
  <si>
    <t>Jiǔgāo Zhèn [Jiŭdiàn Xiāng]</t>
  </si>
  <si>
    <t>九皋镇</t>
  </si>
  <si>
    <t>Jiŭhòu Zhèn</t>
  </si>
  <si>
    <t>酒后镇</t>
  </si>
  <si>
    <t>Jiùxiàn Zhèn</t>
  </si>
  <si>
    <t>旧县镇</t>
  </si>
  <si>
    <t>Kăixuán Dōnglù Jiēdào</t>
  </si>
  <si>
    <t>凯旋东路街道</t>
  </si>
  <si>
    <t>Kāiyuánlù Jiēdào</t>
  </si>
  <si>
    <t>开元路街道</t>
  </si>
  <si>
    <t>Kānglè Jiēdào [Dàqìnglù Jiēdào]</t>
  </si>
  <si>
    <t>康乐街道</t>
  </si>
  <si>
    <t>Kòudiàn Zhèn</t>
  </si>
  <si>
    <t>寇店镇</t>
  </si>
  <si>
    <t>Lĕngshuĭ Zhèn</t>
  </si>
  <si>
    <t>冷水镇</t>
  </si>
  <si>
    <t>Liánzhuāng Zhèn</t>
  </si>
  <si>
    <t>莲庄镇</t>
  </si>
  <si>
    <t>Lĭcūn Zhèn</t>
  </si>
  <si>
    <t>李村镇</t>
  </si>
  <si>
    <t>Lĭlóu Zhèn</t>
  </si>
  <si>
    <t>李楼镇</t>
  </si>
  <si>
    <t>Liúdiàn Zhèn</t>
  </si>
  <si>
    <t>刘店镇</t>
  </si>
  <si>
    <t>Liŭquán Zhèn</t>
  </si>
  <si>
    <t>柳泉镇</t>
  </si>
  <si>
    <t>Lóngmén Jiēdào</t>
  </si>
  <si>
    <t>龙门街道</t>
  </si>
  <si>
    <t>Lóngmén Shíkū Jiēdào</t>
  </si>
  <si>
    <t>龙门石窟街道</t>
  </si>
  <si>
    <t>Luánchuān Xiāng</t>
  </si>
  <si>
    <t>栾川乡</t>
  </si>
  <si>
    <t>Lǚdiàn Zhèn</t>
  </si>
  <si>
    <t>吕店镇</t>
  </si>
  <si>
    <t>Lùhún Zhèn [Kùqū Xiāng]</t>
  </si>
  <si>
    <t>陆浑镇</t>
  </si>
  <si>
    <t>Luòbĕi Jiēdào</t>
  </si>
  <si>
    <t>洛北街道</t>
  </si>
  <si>
    <t>Luólĭng Xiāng</t>
  </si>
  <si>
    <t>罗岭乡</t>
  </si>
  <si>
    <t>Luòpŭ Jiēdào</t>
  </si>
  <si>
    <t>洛浦街道</t>
  </si>
  <si>
    <t>Luòyáng Shì Luòxīn Chănyè Jíjùqū Guănlĭ Wĕiyuánhuì</t>
  </si>
  <si>
    <t>洛阳市洛新产业集聚区管理委员会</t>
  </si>
  <si>
    <t>Mădiàn Zhèn</t>
  </si>
  <si>
    <t>马店镇</t>
  </si>
  <si>
    <t>Mánglĭnglù Jiēdào</t>
  </si>
  <si>
    <t>邙岭路街道</t>
  </si>
  <si>
    <t>Mánglĭng Zhèn</t>
  </si>
  <si>
    <t>邙岭镇</t>
  </si>
  <si>
    <t>Mángshān Jiēdào</t>
  </si>
  <si>
    <t>邙山街道</t>
  </si>
  <si>
    <t>Mátún Zhèn</t>
  </si>
  <si>
    <t>麻屯镇</t>
  </si>
  <si>
    <t>Miàozi Zhèn</t>
  </si>
  <si>
    <t>庙子镇</t>
  </si>
  <si>
    <t>Mínggāo Zhèn</t>
  </si>
  <si>
    <t>鸣皋镇</t>
  </si>
  <si>
    <t>Mùzhíjiē Xiāng</t>
  </si>
  <si>
    <t>木植街乡</t>
  </si>
  <si>
    <t>Nánchānglù Jiēdào</t>
  </si>
  <si>
    <t>南昌路街道</t>
  </si>
  <si>
    <t>Nánlĭcūn Zhèn</t>
  </si>
  <si>
    <t>南李村镇</t>
  </si>
  <si>
    <t>Nèibù Zhèn</t>
  </si>
  <si>
    <t>内埠镇</t>
  </si>
  <si>
    <t>Pángcūn Zhèn</t>
  </si>
  <si>
    <t>庞村镇</t>
  </si>
  <si>
    <t>Péngpó Zhèn</t>
  </si>
  <si>
    <t>彭婆镇</t>
  </si>
  <si>
    <t>Píngdĕng Xiāng</t>
  </si>
  <si>
    <t>平等乡</t>
  </si>
  <si>
    <t>Pínglè Zhèn</t>
  </si>
  <si>
    <t>平乐镇</t>
  </si>
  <si>
    <t>Qīngyàoshān Zhèn [Cáocūn Xiāng]</t>
  </si>
  <si>
    <t>青要山镇</t>
  </si>
  <si>
    <t>Qiūbā Xiāng</t>
  </si>
  <si>
    <t>秋扒乡</t>
  </si>
  <si>
    <t>Sānchuān Zhèn</t>
  </si>
  <si>
    <t>三川镇</t>
  </si>
  <si>
    <t>Sāntún Zhèn</t>
  </si>
  <si>
    <t>三屯镇</t>
  </si>
  <si>
    <t>Sānxiāng Zhèn</t>
  </si>
  <si>
    <t>三乡镇</t>
  </si>
  <si>
    <t>Shàngdiàn Zhèn</t>
  </si>
  <si>
    <t>上店镇</t>
  </si>
  <si>
    <t>Shànggē Zhèn</t>
  </si>
  <si>
    <t>上戈镇</t>
  </si>
  <si>
    <t>Shàngguān Xiāng</t>
  </si>
  <si>
    <t>上观乡</t>
  </si>
  <si>
    <t>Shānhuà Zhèn</t>
  </si>
  <si>
    <t>山化镇</t>
  </si>
  <si>
    <t>Shíbāpán Xiāng</t>
  </si>
  <si>
    <t>十八盘乡</t>
  </si>
  <si>
    <t>Shíjĭng Zhèn</t>
  </si>
  <si>
    <t>石井镇</t>
  </si>
  <si>
    <t>Shímiào Zhèn</t>
  </si>
  <si>
    <t>石庙镇</t>
  </si>
  <si>
    <t>Shísì Zhèn</t>
  </si>
  <si>
    <t>石寺镇</t>
  </si>
  <si>
    <t>Shīzimiào Zhèn</t>
  </si>
  <si>
    <t>狮子庙镇</t>
  </si>
  <si>
    <t>Shŏuyángshān Jiēdào</t>
  </si>
  <si>
    <t>首阳山街道</t>
  </si>
  <si>
    <t>Shuĭzhài Zhèn</t>
  </si>
  <si>
    <t>水寨镇</t>
  </si>
  <si>
    <t>Sòngzhuāng Zhèn</t>
  </si>
  <si>
    <t>送庄镇</t>
  </si>
  <si>
    <t>Tàikāngdōnglù Jiēdào [Zhènbĕilù Jiēdào]</t>
  </si>
  <si>
    <t>太康东路街道</t>
  </si>
  <si>
    <t>Tánggōnglù Jiēdào</t>
  </si>
  <si>
    <t>唐宫路街道</t>
  </si>
  <si>
    <t>Tántóu Zhèn</t>
  </si>
  <si>
    <t>潭头镇</t>
  </si>
  <si>
    <t>Táocūn Línchăng</t>
  </si>
  <si>
    <t>陶村林场</t>
  </si>
  <si>
    <t>Táowān Zhèn</t>
  </si>
  <si>
    <t>陶湾镇</t>
  </si>
  <si>
    <t>Táoyíng Zhèn</t>
  </si>
  <si>
    <t>陶营镇</t>
  </si>
  <si>
    <t>Tăwān Jiēdào</t>
  </si>
  <si>
    <t>塔湾街道</t>
  </si>
  <si>
    <t>Tiánhú Zhèn</t>
  </si>
  <si>
    <t>田湖镇</t>
  </si>
  <si>
    <t>Tiānjīnlù Jiēdào</t>
  </si>
  <si>
    <t>天津路街道</t>
  </si>
  <si>
    <t>Tiĕmén Zhèn</t>
  </si>
  <si>
    <t>铁门镇</t>
  </si>
  <si>
    <t>Wángchénglù Jiēdào</t>
  </si>
  <si>
    <t>王城路街道</t>
  </si>
  <si>
    <t>Wángfàn Huízú Zhèn</t>
  </si>
  <si>
    <t>王范回族镇</t>
  </si>
  <si>
    <t>Wángmăngzhài Línchăng</t>
  </si>
  <si>
    <t>王莽寨林场</t>
  </si>
  <si>
    <t>Wángpíng Xiāng</t>
  </si>
  <si>
    <t>王坪乡</t>
  </si>
  <si>
    <t>Wŭgŭlù Jiēdào</t>
  </si>
  <si>
    <t>五股路街道</t>
  </si>
  <si>
    <t>Wŭhànlù Jiēdào</t>
  </si>
  <si>
    <t>武汉路街道</t>
  </si>
  <si>
    <t>Wŭmăsì Línchăng</t>
  </si>
  <si>
    <t>五马寺林场</t>
  </si>
  <si>
    <t>Wŭtóu Zhèn</t>
  </si>
  <si>
    <t>五头镇</t>
  </si>
  <si>
    <t>Xiānglùshān Zhèn [Xúncūn Zhèn]</t>
  </si>
  <si>
    <t>香鹿山镇</t>
  </si>
  <si>
    <t>Xiăodiàn Zhèn</t>
  </si>
  <si>
    <t>小店镇</t>
  </si>
  <si>
    <t>Xiăojiè Xiāng</t>
  </si>
  <si>
    <t>小界乡</t>
  </si>
  <si>
    <t>Xiăolàngdĭ Zhèn</t>
  </si>
  <si>
    <t>小浪底镇</t>
  </si>
  <si>
    <t>Xiàyù Zhèn</t>
  </si>
  <si>
    <t>下峪镇</t>
  </si>
  <si>
    <t>Xībĕiyú Jiēdào</t>
  </si>
  <si>
    <t>西北隅街道</t>
  </si>
  <si>
    <t>Xīgōng Jiēdào</t>
  </si>
  <si>
    <t>西工街道</t>
  </si>
  <si>
    <t>Xīnányú Jiēdào</t>
  </si>
  <si>
    <t>西南隅街道</t>
  </si>
  <si>
    <t>Xīndiàn Jiēdào</t>
  </si>
  <si>
    <t>辛店街道</t>
  </si>
  <si>
    <t>Xīnghuá Zhèn</t>
  </si>
  <si>
    <t>兴华镇</t>
  </si>
  <si>
    <t>Xújiāyíng Jiēdào</t>
  </si>
  <si>
    <t>徐家营街道</t>
  </si>
  <si>
    <t>Yālĭng Zhèn</t>
  </si>
  <si>
    <t>鸦岭镇</t>
  </si>
  <si>
    <t>Yángwén Jiēdào</t>
  </si>
  <si>
    <t>杨文街道</t>
  </si>
  <si>
    <t>Yánzhèn Xiāng</t>
  </si>
  <si>
    <t>盐镇乡</t>
  </si>
  <si>
    <t>Yánzhuāng Zhèn</t>
  </si>
  <si>
    <t>闫庄镇</t>
  </si>
  <si>
    <t>Yíngzhōu Jiēdào [Sūnqítún Xiāng]</t>
  </si>
  <si>
    <t>瀛洲街道</t>
  </si>
  <si>
    <t>Yuètān Zhèn</t>
  </si>
  <si>
    <t>岳滩镇</t>
  </si>
  <si>
    <t>Zháizhèn Zhèn</t>
  </si>
  <si>
    <t>翟镇镇</t>
  </si>
  <si>
    <t>Zhāngwù Zhèn</t>
  </si>
  <si>
    <t>张坞镇</t>
  </si>
  <si>
    <t>赵保镇</t>
  </si>
  <si>
    <t>Zhàocūn Zhèn</t>
  </si>
  <si>
    <t>赵村镇</t>
  </si>
  <si>
    <t>Zhèngcūn Zhèn</t>
  </si>
  <si>
    <t>正村镇</t>
  </si>
  <si>
    <t>Zhèngzhōulù Jiēdào</t>
  </si>
  <si>
    <t>郑州路街道</t>
  </si>
  <si>
    <t>Zhĭfáng Zhèn</t>
  </si>
  <si>
    <t>纸房镇</t>
  </si>
  <si>
    <t>Zhōushānlù Jiēdào</t>
  </si>
  <si>
    <t>周山路街道</t>
  </si>
  <si>
    <t>Zhūgĕ Zhèn</t>
  </si>
  <si>
    <t>诸葛镇</t>
  </si>
  <si>
    <t>Zhūjiānglù Jiēdào</t>
  </si>
  <si>
    <t>珠江路街道</t>
  </si>
  <si>
    <t>Āngāo Zhèn</t>
  </si>
  <si>
    <t>安皋镇</t>
  </si>
  <si>
    <t>Ānpéng Zhèn</t>
  </si>
  <si>
    <t>安棚镇</t>
  </si>
  <si>
    <t>Ānzìyíng Zhèn</t>
  </si>
  <si>
    <t>安字营镇</t>
  </si>
  <si>
    <t>Báihé Jiēdào</t>
  </si>
  <si>
    <t>白河街道</t>
  </si>
  <si>
    <t>Băilĭxī Jiēdào</t>
  </si>
  <si>
    <t>百里奚街道</t>
  </si>
  <si>
    <t>Báiniú Zhèn</t>
  </si>
  <si>
    <t>白牛镇</t>
  </si>
  <si>
    <t>Báitŭgăng Zhèn</t>
  </si>
  <si>
    <t>白土岗镇</t>
  </si>
  <si>
    <t>Báiyŭ Jiēdào</t>
  </si>
  <si>
    <t>白羽街道</t>
  </si>
  <si>
    <t>Bănchăng Xiāng</t>
  </si>
  <si>
    <t>板场乡</t>
  </si>
  <si>
    <t>Bănshānpíng Zhèn</t>
  </si>
  <si>
    <t>板山坪镇</t>
  </si>
  <si>
    <t>Bìdiàn Zhèn</t>
  </si>
  <si>
    <t>毕店镇</t>
  </si>
  <si>
    <t>Bīnhé Jiēdào</t>
  </si>
  <si>
    <t>滨河街道</t>
  </si>
  <si>
    <t>Bówàng Zhèn</t>
  </si>
  <si>
    <t>博望镇</t>
  </si>
  <si>
    <t>Bùjiāng Zhèn</t>
  </si>
  <si>
    <t>埠江镇</t>
  </si>
  <si>
    <t>Cāngfáng Zhèn</t>
  </si>
  <si>
    <t>仓房镇</t>
  </si>
  <si>
    <t>Cāngtái Zhèn</t>
  </si>
  <si>
    <t>苍台镇</t>
  </si>
  <si>
    <t>Chá'ān Xiāng</t>
  </si>
  <si>
    <t>茶庵乡</t>
  </si>
  <si>
    <t>Cháopō Zhèn</t>
  </si>
  <si>
    <t>晁陂镇</t>
  </si>
  <si>
    <t>Chéngwān Zhèn</t>
  </si>
  <si>
    <t>程湾镇</t>
  </si>
  <si>
    <t>Chēzhàn Jiēdào</t>
  </si>
  <si>
    <t>车站街道</t>
  </si>
  <si>
    <t>Chìméi Zhèn</t>
  </si>
  <si>
    <t>赤眉镇</t>
  </si>
  <si>
    <t>Chóngyáng Zhèn</t>
  </si>
  <si>
    <t>重阳镇</t>
  </si>
  <si>
    <t>Cuīzhuāng Xiāng</t>
  </si>
  <si>
    <t>崔庄乡</t>
  </si>
  <si>
    <t>Dàféngyíng Zhèn</t>
  </si>
  <si>
    <t>大冯营镇</t>
  </si>
  <si>
    <t>Dàhétún Zhèn</t>
  </si>
  <si>
    <t>大河屯镇</t>
  </si>
  <si>
    <t>Dàhé Zhèn</t>
  </si>
  <si>
    <t>大河镇</t>
  </si>
  <si>
    <t>Dānshuĭ Zhèn</t>
  </si>
  <si>
    <t>丹水镇</t>
  </si>
  <si>
    <t>Dānyáng Zhèn</t>
  </si>
  <si>
    <t>丹阳镇</t>
  </si>
  <si>
    <t>Dàshíqiáo Xiāng</t>
  </si>
  <si>
    <t>大石桥乡</t>
  </si>
  <si>
    <t>Dīnghé Zhèn</t>
  </si>
  <si>
    <t>丁河镇</t>
  </si>
  <si>
    <t>Dōngwángjí Xiāng</t>
  </si>
  <si>
    <t>东王集乡</t>
  </si>
  <si>
    <t>Dúshù Zhèn</t>
  </si>
  <si>
    <t>独树镇</t>
  </si>
  <si>
    <t>Dūsī Zhèn</t>
  </si>
  <si>
    <t>都司镇</t>
  </si>
  <si>
    <t>Èrlángmiào Zhèn</t>
  </si>
  <si>
    <t>二郎庙镇</t>
  </si>
  <si>
    <t>Èrlángpíng Zhèn</t>
  </si>
  <si>
    <t>二郎坪镇</t>
  </si>
  <si>
    <t>Èrlóng Xiāng</t>
  </si>
  <si>
    <t>二龙乡</t>
  </si>
  <si>
    <t>Fāngchéng Dàsì Línchăng</t>
  </si>
  <si>
    <t>方城大寺林场</t>
  </si>
  <si>
    <t>Fánjí Xiāng</t>
  </si>
  <si>
    <t>樊集乡</t>
  </si>
  <si>
    <t>Fèngruì Jiēdào [Chéngguān Zhèn; incl. Shìzhī Jiēdào]</t>
  </si>
  <si>
    <t>凤瑞街道</t>
  </si>
  <si>
    <t>Gāojí Zhèn</t>
  </si>
  <si>
    <t>高集镇</t>
  </si>
  <si>
    <t>Gāomiào Zhèn</t>
  </si>
  <si>
    <t>高庙镇</t>
  </si>
  <si>
    <t>Gāoqiū Zhèn</t>
  </si>
  <si>
    <t>高丘镇</t>
  </si>
  <si>
    <t>Gòulín Zhèn</t>
  </si>
  <si>
    <t>构林镇</t>
  </si>
  <si>
    <t>Guăihé Zhèn</t>
  </si>
  <si>
    <t>拐河镇</t>
  </si>
  <si>
    <t>Guāngwŭ Jiēdào</t>
  </si>
  <si>
    <t>光武街道</t>
  </si>
  <si>
    <t>Guăngyáng Zhèn</t>
  </si>
  <si>
    <t>广阳镇</t>
  </si>
  <si>
    <t>Guànzhăng Zhèn</t>
  </si>
  <si>
    <t>灌涨镇</t>
  </si>
  <si>
    <t>Guānzhuāng Zhèn</t>
  </si>
  <si>
    <t>官庄镇</t>
  </si>
  <si>
    <t>Gŭchéng Xiāng</t>
  </si>
  <si>
    <t>古城乡</t>
  </si>
  <si>
    <t>Guōtān Zhèn</t>
  </si>
  <si>
    <t>郭滩镇</t>
  </si>
  <si>
    <t>Guóyíng Chángjiāng Jīxiè Chăng</t>
  </si>
  <si>
    <t>国营长江机械厂</t>
  </si>
  <si>
    <t>Guóyíng Dōngfēng Jīxiè Chăng</t>
  </si>
  <si>
    <t>国营东风机械厂</t>
  </si>
  <si>
    <t>Guōzhuāng Huízú Xiāng</t>
  </si>
  <si>
    <t>郭庄回族乡</t>
  </si>
  <si>
    <t>固县镇</t>
  </si>
  <si>
    <t>Gŭzhuāngdiàn Zhèn</t>
  </si>
  <si>
    <t>古庄店镇</t>
  </si>
  <si>
    <t>Hànchéng Jiēdào</t>
  </si>
  <si>
    <t>汉城街道</t>
  </si>
  <si>
    <t>Hànhuá Jiēdào</t>
  </si>
  <si>
    <t>汉华街道</t>
  </si>
  <si>
    <t>Hànyĕ Jiēdào</t>
  </si>
  <si>
    <t>汉冶街道</t>
  </si>
  <si>
    <t>Hànzhŏng Xiāng</t>
  </si>
  <si>
    <t>汉冢乡</t>
  </si>
  <si>
    <t>Hăozhài Zhèn</t>
  </si>
  <si>
    <t>郝寨镇</t>
  </si>
  <si>
    <t>Hēilóng Zhèn</t>
  </si>
  <si>
    <t>黑龙镇</t>
  </si>
  <si>
    <t>Hénán Hóngyáng Jīxiè Chăng</t>
  </si>
  <si>
    <t>河南红阳机械厂</t>
  </si>
  <si>
    <t>Hénán Hóngyŭ Jīxiè Chăng</t>
  </si>
  <si>
    <t>河南红宇机械厂</t>
  </si>
  <si>
    <t>Hénán Xiàngdōng Jīxiè Chăng</t>
  </si>
  <si>
    <t>河南向东机械厂</t>
  </si>
  <si>
    <t>Hénán Zhōngnán Jīxièchăng</t>
  </si>
  <si>
    <t>河南中南机械厂</t>
  </si>
  <si>
    <t>Hóngníwān Zhèn</t>
  </si>
  <si>
    <t>红泥湾镇</t>
  </si>
  <si>
    <t>Hòupō Zhèn</t>
  </si>
  <si>
    <t>厚坡镇</t>
  </si>
  <si>
    <t>Huáiyuán Zhèn</t>
  </si>
  <si>
    <t>淮源镇</t>
  </si>
  <si>
    <t>Huánggăng Zhèn</t>
  </si>
  <si>
    <t>黄岗镇</t>
  </si>
  <si>
    <t>Huánghòu Xiāng</t>
  </si>
  <si>
    <t>皇后乡</t>
  </si>
  <si>
    <t>Huánglùdiàn Zhèn</t>
  </si>
  <si>
    <t>皇路店镇</t>
  </si>
  <si>
    <t>Huángtáigăng Zhèn</t>
  </si>
  <si>
    <t>黄台岗镇</t>
  </si>
  <si>
    <t>Huāzhōu Jiēdào</t>
  </si>
  <si>
    <t>花洲街道</t>
  </si>
  <si>
    <t>Huíchē Zhèn</t>
  </si>
  <si>
    <t>回车镇</t>
  </si>
  <si>
    <t>Huílóng Xiāng</t>
  </si>
  <si>
    <t>回龙乡</t>
  </si>
  <si>
    <t>Húyáng Zhèn</t>
  </si>
  <si>
    <t>湖阳镇</t>
  </si>
  <si>
    <t>Jiăsòng Zhèn</t>
  </si>
  <si>
    <t>贾宋镇</t>
  </si>
  <si>
    <t>Jìngăng Jiēdào</t>
  </si>
  <si>
    <t>靳岗街道</t>
  </si>
  <si>
    <t>Jīngzĭguān Zhèn</t>
  </si>
  <si>
    <t>荆紫关镇</t>
  </si>
  <si>
    <t>Jīnhé Zhèn</t>
  </si>
  <si>
    <t>金河镇</t>
  </si>
  <si>
    <t>Jīnhuá Zhèn</t>
  </si>
  <si>
    <t>金华镇</t>
  </si>
  <si>
    <t>Jìnzhuāng Zhèn</t>
  </si>
  <si>
    <t>晋庄镇</t>
  </si>
  <si>
    <t>Jítān Zhèn</t>
  </si>
  <si>
    <t>汲滩镇</t>
  </si>
  <si>
    <t>Jiŭlóng Zhèn</t>
  </si>
  <si>
    <t>九龙镇</t>
  </si>
  <si>
    <t>Jūnmăhé Zhèn</t>
  </si>
  <si>
    <t>军马河镇</t>
  </si>
  <si>
    <t>Lăochéng Zhèn</t>
  </si>
  <si>
    <t>老城镇</t>
  </si>
  <si>
    <t>Lǎohépō Zhèn [Lóngxīng Xiāng]</t>
  </si>
  <si>
    <t>潦河坡镇</t>
  </si>
  <si>
    <t>Lăozhuāng Zhèn</t>
  </si>
  <si>
    <t>老庄镇</t>
  </si>
  <si>
    <t>Liánhuā Jiēdào</t>
  </si>
  <si>
    <t>莲花街道</t>
  </si>
  <si>
    <t>Liăohé Zhèn</t>
  </si>
  <si>
    <t>潦河镇</t>
  </si>
  <si>
    <t>Lĭdiàn Zhèn</t>
  </si>
  <si>
    <t>李店镇</t>
  </si>
  <si>
    <t>Lìhépū Zhèn</t>
  </si>
  <si>
    <t>溧河铺镇</t>
  </si>
  <si>
    <t>Lìhé Xiāng</t>
  </si>
  <si>
    <t>溧河乡</t>
  </si>
  <si>
    <t>Línbā Zhèn</t>
  </si>
  <si>
    <t>林扒镇</t>
  </si>
  <si>
    <t>Liŭhé Zhèn</t>
  </si>
  <si>
    <t>柳河镇</t>
  </si>
  <si>
    <t>Liújí Zhèn</t>
  </si>
  <si>
    <t>刘集镇</t>
  </si>
  <si>
    <t>Liŭquánpū Zhèn</t>
  </si>
  <si>
    <t>柳泉铺镇</t>
  </si>
  <si>
    <t>Liúshān Zhèn</t>
  </si>
  <si>
    <t>留山镇</t>
  </si>
  <si>
    <t>Lóngchéng Jiēdào</t>
  </si>
  <si>
    <t>龙城街道</t>
  </si>
  <si>
    <t>Lóngtán Zhèn</t>
  </si>
  <si>
    <t>龙潭镇</t>
  </si>
  <si>
    <t>Lóngwánggōu Fēngjĭngqū</t>
  </si>
  <si>
    <t>龙王沟风景区</t>
  </si>
  <si>
    <t>Lóngyàn Xiāng</t>
  </si>
  <si>
    <t>龙堰乡</t>
  </si>
  <si>
    <t>Luózhuāng Zhèn</t>
  </si>
  <si>
    <t>罗庄镇</t>
  </si>
  <si>
    <t>Lùyíng Zhèn</t>
  </si>
  <si>
    <t>陆营镇</t>
  </si>
  <si>
    <t>Lúyī Zhèn</t>
  </si>
  <si>
    <t>卢医镇</t>
  </si>
  <si>
    <t>Mădèng Zhèn</t>
  </si>
  <si>
    <t>马蹬镇</t>
  </si>
  <si>
    <t>Máojí Zhèn</t>
  </si>
  <si>
    <t>毛集镇</t>
  </si>
  <si>
    <t>Máotáng Xiāng</t>
  </si>
  <si>
    <t>毛堂乡</t>
  </si>
  <si>
    <t>Măshānkŏu Zhèn</t>
  </si>
  <si>
    <t>马山口镇</t>
  </si>
  <si>
    <t>Măshìpíng Xiāng</t>
  </si>
  <si>
    <t>马市坪乡</t>
  </si>
  <si>
    <t>Măzhènfŭ Zhèn</t>
  </si>
  <si>
    <t>马振抚镇</t>
  </si>
  <si>
    <t>Măzhuāng Xiāng</t>
  </si>
  <si>
    <t>马庄乡</t>
  </si>
  <si>
    <t>Méixī Jiēdào</t>
  </si>
  <si>
    <t>梅溪街道</t>
  </si>
  <si>
    <t>Mènglóu Zhèn</t>
  </si>
  <si>
    <t>孟楼镇</t>
  </si>
  <si>
    <t>Miáodiàn Zhèn</t>
  </si>
  <si>
    <t>苗店镇</t>
  </si>
  <si>
    <t>Mĭpíng Zhèn</t>
  </si>
  <si>
    <t>米坪镇</t>
  </si>
  <si>
    <t>Mòpō Zhèn</t>
  </si>
  <si>
    <t>陌陂镇</t>
  </si>
  <si>
    <t>Nánhédiàn Zhèn</t>
  </si>
  <si>
    <t>南河店镇</t>
  </si>
  <si>
    <t>Nányáng Shì Huángniú Liángzhŏng Fányù Chăng</t>
  </si>
  <si>
    <t>南阳市黄牛良种繁育场</t>
  </si>
  <si>
    <t>Nièyáng Jiēdào</t>
  </si>
  <si>
    <t>涅阳街道</t>
  </si>
  <si>
    <t>Péiyíng Xiāng</t>
  </si>
  <si>
    <t>裴营乡</t>
  </si>
  <si>
    <t>Péngqiáo Zhèn</t>
  </si>
  <si>
    <t>彭桥镇</t>
  </si>
  <si>
    <t>Péngyíng Zhèn</t>
  </si>
  <si>
    <t>彭营镇</t>
  </si>
  <si>
    <t>Píngshì Zhèn</t>
  </si>
  <si>
    <t>平氏镇</t>
  </si>
  <si>
    <t>Púshān Zhèn</t>
  </si>
  <si>
    <t>蒲山镇</t>
  </si>
  <si>
    <t>Qiángāomiào Xiāng</t>
  </si>
  <si>
    <t>前高庙乡</t>
  </si>
  <si>
    <t>Qiáoduān Zhèn</t>
  </si>
  <si>
    <t>乔端镇</t>
  </si>
  <si>
    <t>Qiáotóu Zhèn</t>
  </si>
  <si>
    <t>桥头镇</t>
  </si>
  <si>
    <t>Qīlĭpíng Xiāng</t>
  </si>
  <si>
    <t>七里坪乡</t>
  </si>
  <si>
    <t>Qīlĭyuán Xiāng</t>
  </si>
  <si>
    <t>七里园乡</t>
  </si>
  <si>
    <t>Qīnghé Zhèn</t>
  </si>
  <si>
    <t>清河镇</t>
  </si>
  <si>
    <t>Qīnghuá Zhèn</t>
  </si>
  <si>
    <t>青华镇</t>
  </si>
  <si>
    <t>Qīyī Jiēdào</t>
  </si>
  <si>
    <t>七一街道</t>
  </si>
  <si>
    <t>Qíyí Zhèn</t>
  </si>
  <si>
    <t>祁仪镇</t>
  </si>
  <si>
    <t>Quànqiáo Zhèn</t>
  </si>
  <si>
    <t>券桥镇</t>
  </si>
  <si>
    <t>Qŭtún Zhèn</t>
  </si>
  <si>
    <t>曲屯镇</t>
  </si>
  <si>
    <t>Rángdōng Zhèn</t>
  </si>
  <si>
    <t>穰东镇</t>
  </si>
  <si>
    <t>Ráoliáng Zhèn</t>
  </si>
  <si>
    <t>饶良镇</t>
  </si>
  <si>
    <t>Sāngpíng Zhèn</t>
  </si>
  <si>
    <t>桑坪镇</t>
  </si>
  <si>
    <t>Sāngzhuāng Zhèn</t>
  </si>
  <si>
    <t>桑庄镇</t>
  </si>
  <si>
    <t>Shànggăng Xiāng</t>
  </si>
  <si>
    <t>上港乡</t>
  </si>
  <si>
    <t>Shàngjí Zhèn</t>
  </si>
  <si>
    <t>上集镇</t>
  </si>
  <si>
    <t>Shāngshèng Jiēdào</t>
  </si>
  <si>
    <t>商圣街道</t>
  </si>
  <si>
    <t>Shàngtún Zhèn</t>
  </si>
  <si>
    <t>上屯镇</t>
  </si>
  <si>
    <t>Shàngzhuāng Xiāng</t>
  </si>
  <si>
    <t>上庄乡</t>
  </si>
  <si>
    <t>Shăobàisì Zhèn</t>
  </si>
  <si>
    <t>少拜寺镇</t>
  </si>
  <si>
    <t>Shāyàn Zhèn</t>
  </si>
  <si>
    <t>沙堰镇</t>
  </si>
  <si>
    <t>Shēdiàn Zhèn</t>
  </si>
  <si>
    <t>赊店镇</t>
  </si>
  <si>
    <t>Shèngwān Zhèn</t>
  </si>
  <si>
    <t>盛湾镇</t>
  </si>
  <si>
    <t>Shī'ān Zhèn</t>
  </si>
  <si>
    <t>施庵镇</t>
  </si>
  <si>
    <t>Shífósì Zhèn</t>
  </si>
  <si>
    <t>石佛寺镇</t>
  </si>
  <si>
    <t>Shīgăng Zhèn</t>
  </si>
  <si>
    <t>师岗镇</t>
  </si>
  <si>
    <t>Shíjièhé Zhèn</t>
  </si>
  <si>
    <t>石界河镇</t>
  </si>
  <si>
    <t>十林镇</t>
  </si>
  <si>
    <t>Shímén Xiāng</t>
  </si>
  <si>
    <t>石门乡</t>
  </si>
  <si>
    <t>Shíqiáo Zhèn</t>
  </si>
  <si>
    <t>石桥镇</t>
  </si>
  <si>
    <t>Shuānglóng Zhèn</t>
  </si>
  <si>
    <t>双龙镇</t>
  </si>
  <si>
    <t>Sìkēshù Xiāng</t>
  </si>
  <si>
    <t>四棵树乡</t>
  </si>
  <si>
    <t>Sìlĭdiàn Zhèn</t>
  </si>
  <si>
    <t>四里店镇</t>
  </si>
  <si>
    <t>Sìwān Zhèn</t>
  </si>
  <si>
    <t>寺湾镇</t>
  </si>
  <si>
    <t>Tàihé Zhèn</t>
  </si>
  <si>
    <t>太和镇</t>
  </si>
  <si>
    <t>Tàipíng Zhèn</t>
  </si>
  <si>
    <t>太平镇</t>
  </si>
  <si>
    <t>Tàishānmiào Xiāng</t>
  </si>
  <si>
    <t>太山庙乡</t>
  </si>
  <si>
    <t>Tángzhuāng Xiāng</t>
  </si>
  <si>
    <t>唐庄乡</t>
  </si>
  <si>
    <t>Tāohé Xiāng</t>
  </si>
  <si>
    <t>滔河乡</t>
  </si>
  <si>
    <t>Táoxī Zhèn</t>
  </si>
  <si>
    <t>桃溪镇</t>
  </si>
  <si>
    <t>Tiánguān Zhèn</t>
  </si>
  <si>
    <t>田关镇</t>
  </si>
  <si>
    <t>Tónghé Xiāng</t>
  </si>
  <si>
    <t>桐河乡</t>
  </si>
  <si>
    <t>Tóngzhàipū Zhèn</t>
  </si>
  <si>
    <t>桐寨铺镇</t>
  </si>
  <si>
    <t>Tuāndōng Zhèn</t>
  </si>
  <si>
    <t>湍东镇</t>
  </si>
  <si>
    <t>Tuānhé Jiēdào</t>
  </si>
  <si>
    <t>湍河街道</t>
  </si>
  <si>
    <t>Wāizi Zhèn</t>
  </si>
  <si>
    <t>歪子镇</t>
  </si>
  <si>
    <t>Wángcūn Xiāng</t>
  </si>
  <si>
    <t>王村乡</t>
  </si>
  <si>
    <t>Wángdiàn Zhèn</t>
  </si>
  <si>
    <t>王店镇</t>
  </si>
  <si>
    <t>Wánggăng Xiāng</t>
  </si>
  <si>
    <t>王岗乡</t>
  </si>
  <si>
    <t>Wángjí Zhèn</t>
  </si>
  <si>
    <t>王集镇</t>
  </si>
  <si>
    <t>Wătíng Zhèn</t>
  </si>
  <si>
    <t>瓦亭镇</t>
  </si>
  <si>
    <t>Wénfēng Jiēdào</t>
  </si>
  <si>
    <t>文峰街道</t>
  </si>
  <si>
    <t>Wénqú Zhèn</t>
  </si>
  <si>
    <t>文渠镇</t>
  </si>
  <si>
    <t>Wòlónggăng Jiēdào</t>
  </si>
  <si>
    <t>卧龙岗街道</t>
  </si>
  <si>
    <t>Wŭhòu Jiēdào</t>
  </si>
  <si>
    <t>武侯街道</t>
  </si>
  <si>
    <t>Wŭlĭqiáo Zhèn</t>
  </si>
  <si>
    <t>五里桥镇</t>
  </si>
  <si>
    <t>Wŭxīng Zhèn</t>
  </si>
  <si>
    <t>五星镇</t>
  </si>
  <si>
    <t>Xiàguăn Zhèn</t>
  </si>
  <si>
    <t>夏馆镇</t>
  </si>
  <si>
    <t>Xiàjí Zhèn</t>
  </si>
  <si>
    <t>夏集镇</t>
  </si>
  <si>
    <t>Xiānghuā Zhèn</t>
  </si>
  <si>
    <t>香花镇</t>
  </si>
  <si>
    <t>Xiăodiàn Xiāng</t>
  </si>
  <si>
    <t>小店乡</t>
  </si>
  <si>
    <t>Xiăoshĭdiàn Zhèn</t>
  </si>
  <si>
    <t>小史店镇</t>
  </si>
  <si>
    <t>Xiăoyángyíng Zhèn</t>
  </si>
  <si>
    <t>小杨营镇</t>
  </si>
  <si>
    <t>Xiàwā Zhèn</t>
  </si>
  <si>
    <t>下洼镇</t>
  </si>
  <si>
    <t>Xièzhuāng Zhèn</t>
  </si>
  <si>
    <t>谢庄镇</t>
  </si>
  <si>
    <t>Xīhuáng Xiāng</t>
  </si>
  <si>
    <t>西簧乡</t>
  </si>
  <si>
    <t>Xīndiànpū Zhèn</t>
  </si>
  <si>
    <t>新甸铺镇</t>
  </si>
  <si>
    <t>Xīndiàn Xiāng</t>
  </si>
  <si>
    <t>新店乡</t>
  </si>
  <si>
    <t>Xīnglóng Zhèn</t>
  </si>
  <si>
    <t>兴隆镇</t>
  </si>
  <si>
    <t>Xìngshān Lǚyóu Guănlĭ Qū Jiēdào</t>
  </si>
  <si>
    <t>杏山旅游管理区</t>
  </si>
  <si>
    <t>Xīnjí Xiāng</t>
  </si>
  <si>
    <t>新集乡</t>
  </si>
  <si>
    <t>Xīpíng Zhèn</t>
  </si>
  <si>
    <t>西坪镇</t>
  </si>
  <si>
    <t>Xuĕfēng Jiēdào</t>
  </si>
  <si>
    <t>雪枫街道</t>
  </si>
  <si>
    <t>Yángchéng Zhèn</t>
  </si>
  <si>
    <t>阳城镇</t>
  </si>
  <si>
    <t>Yángjí Zhèn</t>
  </si>
  <si>
    <t>杨集镇</t>
  </si>
  <si>
    <t>Yánglóu Zhèn</t>
  </si>
  <si>
    <t>杨楼镇</t>
  </si>
  <si>
    <t>Yángyíng Zhèn</t>
  </si>
  <si>
    <t>杨营镇</t>
  </si>
  <si>
    <t>Yāodiàn Zhèn</t>
  </si>
  <si>
    <t>腰店镇</t>
  </si>
  <si>
    <t>Yīngzhuāng Zhèn</t>
  </si>
  <si>
    <t>英庄镇</t>
  </si>
  <si>
    <t>Yuándiàn Huízú Xiāng</t>
  </si>
  <si>
    <t>袁店回族乡</t>
  </si>
  <si>
    <t>Yuántán Zhèn</t>
  </si>
  <si>
    <t>源潭镇</t>
  </si>
  <si>
    <t>Yùdū Jiēdào</t>
  </si>
  <si>
    <t>玉都街道</t>
  </si>
  <si>
    <t>Yuèhé Zhèn</t>
  </si>
  <si>
    <t>月河镇</t>
  </si>
  <si>
    <t>Yúguān Zhèn</t>
  </si>
  <si>
    <t>余关镇</t>
  </si>
  <si>
    <t>Yúnyáng Zhèn</t>
  </si>
  <si>
    <t>云阳镇</t>
  </si>
  <si>
    <t>Zăngăng Xiāng</t>
  </si>
  <si>
    <t>昝岗乡</t>
  </si>
  <si>
    <t>Zăolín Jiēdào</t>
  </si>
  <si>
    <t>枣林街道</t>
  </si>
  <si>
    <t>Zăoyuán Zhèn</t>
  </si>
  <si>
    <t>枣园镇</t>
  </si>
  <si>
    <t>Zhàigēn Xiāng</t>
  </si>
  <si>
    <t>寨根乡</t>
  </si>
  <si>
    <t>Zhāngcūn Zhèn</t>
  </si>
  <si>
    <t>张村镇</t>
  </si>
  <si>
    <t>Zhāngdiàn Zhèn</t>
  </si>
  <si>
    <t>张店镇</t>
  </si>
  <si>
    <t>Zhānghéng Jiēdào</t>
  </si>
  <si>
    <t>张衡街道</t>
  </si>
  <si>
    <t>Zhānglín Zhèn</t>
  </si>
  <si>
    <t>张林镇</t>
  </si>
  <si>
    <t>Zhānglóu Xiāng</t>
  </si>
  <si>
    <t>张楼乡</t>
  </si>
  <si>
    <t>Zhàodiàn Xiāng</t>
  </si>
  <si>
    <t>赵店乡</t>
  </si>
  <si>
    <t>Zhàohé Jiēdào [Chéngjiāo Xiāng]</t>
  </si>
  <si>
    <t>赵河街道</t>
  </si>
  <si>
    <t>赵河镇</t>
  </si>
  <si>
    <t>Zhàojí Zhèn</t>
  </si>
  <si>
    <t>赵集镇</t>
  </si>
  <si>
    <t>Zhăqū Zhèn</t>
  </si>
  <si>
    <t>岞岖镇</t>
  </si>
  <si>
    <t>Zhēshān Zhèn</t>
  </si>
  <si>
    <t>遮山镇</t>
  </si>
  <si>
    <t>Zhòngjĭng Jiēdào</t>
  </si>
  <si>
    <t>仲景街道</t>
  </si>
  <si>
    <t>Zhūjí Zhèn</t>
  </si>
  <si>
    <t>朱集镇</t>
  </si>
  <si>
    <t>Zhūzhuāng Zhèn</t>
  </si>
  <si>
    <t>朱庄镇</t>
  </si>
  <si>
    <t>Zĭjīn Jiēdào</t>
  </si>
  <si>
    <t>紫金街道</t>
  </si>
  <si>
    <t>Ānliáng Zhèn</t>
  </si>
  <si>
    <t>安良镇</t>
  </si>
  <si>
    <t>Báimiào Xiāng</t>
  </si>
  <si>
    <t>白庙乡</t>
  </si>
  <si>
    <t>Băo'ān Zhèn</t>
  </si>
  <si>
    <t>保安镇</t>
  </si>
  <si>
    <t>Bātái Zhèn</t>
  </si>
  <si>
    <t>八台镇</t>
  </si>
  <si>
    <t>Bĕidù Jiēdào</t>
  </si>
  <si>
    <t>北渡街道</t>
  </si>
  <si>
    <t>Bĕihuánlù Jiēdào</t>
  </si>
  <si>
    <t>北环路街道</t>
  </si>
  <si>
    <t>Bèizī Xiāng</t>
  </si>
  <si>
    <t>背孜乡</t>
  </si>
  <si>
    <t>Bīnhú Guănwĕihuì</t>
  </si>
  <si>
    <t>滨湖管委会</t>
  </si>
  <si>
    <t>Cāngtóu Xiāng</t>
  </si>
  <si>
    <t>仓头乡</t>
  </si>
  <si>
    <t>Cáozhèn Xiāng</t>
  </si>
  <si>
    <t>曹镇乡</t>
  </si>
  <si>
    <t>Chángcūn Zhèn</t>
  </si>
  <si>
    <t>常村镇</t>
  </si>
  <si>
    <t>Chángqiáo Zhèn</t>
  </si>
  <si>
    <t>长桥镇</t>
  </si>
  <si>
    <t>Cíbā Zhèn</t>
  </si>
  <si>
    <t>茨芭镇</t>
  </si>
  <si>
    <t>Dènglĭ Xiāng</t>
  </si>
  <si>
    <t>邓李乡</t>
  </si>
  <si>
    <t>Dōng'ānlù Jiēdào</t>
  </si>
  <si>
    <t>东安路街道</t>
  </si>
  <si>
    <t>Dōngchéng Jiēdào</t>
  </si>
  <si>
    <t>东城街道</t>
  </si>
  <si>
    <t>Dōnggāohuáng Jiēdào</t>
  </si>
  <si>
    <t>东高皇街道</t>
  </si>
  <si>
    <t>Dōnggōngrénzhèn Jiēdào</t>
  </si>
  <si>
    <t>东工人镇街道</t>
  </si>
  <si>
    <t>Dōnghuánlù Jiēdào</t>
  </si>
  <si>
    <t>东环路街道</t>
  </si>
  <si>
    <t>Dŏngzhōu Xiāng</t>
  </si>
  <si>
    <t>董周乡</t>
  </si>
  <si>
    <t>Fēngxuélù Jiēdào</t>
  </si>
  <si>
    <t>风穴路街道</t>
  </si>
  <si>
    <t>Gāoyánglù Jiēdào</t>
  </si>
  <si>
    <t>高阳路街道</t>
  </si>
  <si>
    <t>Gāozhuāng Jiēdào</t>
  </si>
  <si>
    <t>高庄街道</t>
  </si>
  <si>
    <t>Gōngdiàn Zhèn</t>
  </si>
  <si>
    <t>龚店镇</t>
  </si>
  <si>
    <t>Guăngkuòtiāndì Xiāng</t>
  </si>
  <si>
    <t>广阔天地乡</t>
  </si>
  <si>
    <t>Guāngmínglù Jiēdào</t>
  </si>
  <si>
    <t>光明路街道</t>
  </si>
  <si>
    <t>Guānyīnsì Xiāng</t>
  </si>
  <si>
    <t>观音寺乡</t>
  </si>
  <si>
    <t>Gŭnziyíng Xiāng</t>
  </si>
  <si>
    <t>滚子营乡</t>
  </si>
  <si>
    <t>Hóngyīng Jiēdào</t>
  </si>
  <si>
    <t>鸿鹰街道</t>
  </si>
  <si>
    <t>Hóngzhuāngyáng Zhèn</t>
  </si>
  <si>
    <t>洪庄杨镇</t>
  </si>
  <si>
    <t>Huángdào Zhèn</t>
  </si>
  <si>
    <t>黄道镇</t>
  </si>
  <si>
    <t>Huángtái Jiēdào</t>
  </si>
  <si>
    <t>皇台街道</t>
  </si>
  <si>
    <t>Húbīnlù Jiēdào</t>
  </si>
  <si>
    <t>湖滨路街道</t>
  </si>
  <si>
    <t>Huìyuán Jiēdào</t>
  </si>
  <si>
    <t>汇源街道</t>
  </si>
  <si>
    <t>Jiànshèlù Jiēdào</t>
  </si>
  <si>
    <t>建设路街道</t>
  </si>
  <si>
    <t>Jiāocūn Zhèn</t>
  </si>
  <si>
    <t>焦村镇</t>
  </si>
  <si>
    <t>Jiāodiàn Zhèn</t>
  </si>
  <si>
    <t>焦店镇</t>
  </si>
  <si>
    <t>Jìliào Zhèn</t>
  </si>
  <si>
    <t>寄料镇</t>
  </si>
  <si>
    <t>Jiǔlóng Jiēdào [Chéngguān Xiāng]</t>
  </si>
  <si>
    <t>九龙街道</t>
  </si>
  <si>
    <t>Kuànggōnglù Jiēdào</t>
  </si>
  <si>
    <t>矿工路街道</t>
  </si>
  <si>
    <t>Kuàngjiàn Jiēdào</t>
  </si>
  <si>
    <t>矿建街道</t>
  </si>
  <si>
    <t>Kūnyáng Jiēdào</t>
  </si>
  <si>
    <t>昆阳街道</t>
  </si>
  <si>
    <t>Liáncūn Zhèn</t>
  </si>
  <si>
    <t>廉村镇</t>
  </si>
  <si>
    <t>Liángwā Zhèn</t>
  </si>
  <si>
    <t>梁洼镇</t>
  </si>
  <si>
    <t>Lĭkŏu Zhèn</t>
  </si>
  <si>
    <t>李口镇</t>
  </si>
  <si>
    <t>Língtóu Zhèn</t>
  </si>
  <si>
    <t>陵头镇</t>
  </si>
  <si>
    <t>Línrŭ Zhèn</t>
  </si>
  <si>
    <t>临汝镇</t>
  </si>
  <si>
    <t>Lĭzhuāng Xiāng</t>
  </si>
  <si>
    <t>李庄乡</t>
  </si>
  <si>
    <t>Lónghé Jiēdào</t>
  </si>
  <si>
    <t>龙河街道</t>
  </si>
  <si>
    <t>Lóngquán Xiāng</t>
  </si>
  <si>
    <t>龙泉乡</t>
  </si>
  <si>
    <t>Lóngxīng Jiēdào</t>
  </si>
  <si>
    <t>龙兴街道</t>
  </si>
  <si>
    <t>Lùfēng Jiēdào</t>
  </si>
  <si>
    <t>露峰街道</t>
  </si>
  <si>
    <t>Lŭyáng Jiēdào</t>
  </si>
  <si>
    <t>鲁阳街道</t>
  </si>
  <si>
    <t>Mălóu Xiāng</t>
  </si>
  <si>
    <t>马楼乡</t>
  </si>
  <si>
    <t>Măngchuān Zhèn</t>
  </si>
  <si>
    <t>蟒川镇</t>
  </si>
  <si>
    <t>Măzhuāng Huízú Xiāng</t>
  </si>
  <si>
    <t>马庄回族乡</t>
  </si>
  <si>
    <t>Măzhuāng Jiēdào</t>
  </si>
  <si>
    <t>马庄街道</t>
  </si>
  <si>
    <t>Méishān Jiēdào</t>
  </si>
  <si>
    <t>煤山街道</t>
  </si>
  <si>
    <t>Miàojiē Xiāng</t>
  </si>
  <si>
    <t>庙街乡</t>
  </si>
  <si>
    <t>Miàoxià Zhèn</t>
  </si>
  <si>
    <t>庙下镇</t>
  </si>
  <si>
    <t>Mǐmiào Zhèn [Shàngzhuāng Xiāng]</t>
  </si>
  <si>
    <t>米庙镇</t>
  </si>
  <si>
    <t>Nánhuánlù Jiēdào</t>
  </si>
  <si>
    <t>南环路街道</t>
  </si>
  <si>
    <t>Nàodiàn Zhèn</t>
  </si>
  <si>
    <t>闹店镇</t>
  </si>
  <si>
    <t>Qiányíng Xiāng</t>
  </si>
  <si>
    <t>前营乡</t>
  </si>
  <si>
    <t>Qílĭng Xiāng</t>
  </si>
  <si>
    <t>骑岭乡</t>
  </si>
  <si>
    <t>Qīnggōnglù Jiēdào</t>
  </si>
  <si>
    <t>轻工路街道</t>
  </si>
  <si>
    <t>Qīngshíshān Jiēdào</t>
  </si>
  <si>
    <t>青石山街道</t>
  </si>
  <si>
    <t>Qíntái Jiēdào</t>
  </si>
  <si>
    <t>琴台街道</t>
  </si>
  <si>
    <t>Rànghé Xiāng</t>
  </si>
  <si>
    <t>让河乡</t>
  </si>
  <si>
    <t>Rèndiàn Zhèn</t>
  </si>
  <si>
    <t>任店镇</t>
  </si>
  <si>
    <t>Rénmínlù Jiēdào</t>
  </si>
  <si>
    <t>人民路街道</t>
  </si>
  <si>
    <t>Rŭnán Jiēdào</t>
  </si>
  <si>
    <t>汝南街道</t>
  </si>
  <si>
    <t>尚店镇</t>
  </si>
  <si>
    <t>Shāngjiŭwù Zhèn</t>
  </si>
  <si>
    <t>商酒务镇</t>
  </si>
  <si>
    <t>Shŭguāngjiē Jiēdào</t>
  </si>
  <si>
    <t>曙光街街道</t>
  </si>
  <si>
    <t>Shuĭzhài Xiāng</t>
  </si>
  <si>
    <t>水寨乡</t>
  </si>
  <si>
    <t>Sìpō Jiēdào</t>
  </si>
  <si>
    <t>寺坡街道</t>
  </si>
  <si>
    <t>Tángjiē Zhèn</t>
  </si>
  <si>
    <t>堂街镇</t>
  </si>
  <si>
    <t>Tiánzhuāng Xiāng</t>
  </si>
  <si>
    <t>田庄乡</t>
  </si>
  <si>
    <t>Tiĕlù Jiēdào</t>
  </si>
  <si>
    <t>铁路街道</t>
  </si>
  <si>
    <t>Tiĕshān Jiēdào</t>
  </si>
  <si>
    <t>铁山街道</t>
  </si>
  <si>
    <t>Tuánchéng Xiāng</t>
  </si>
  <si>
    <t>团城乡</t>
  </si>
  <si>
    <t>Wángjí Xiāng</t>
  </si>
  <si>
    <t>王集乡</t>
  </si>
  <si>
    <t>Wángzhài Xiāng</t>
  </si>
  <si>
    <t>王寨乡</t>
  </si>
  <si>
    <t>Wăwū Zhèn</t>
  </si>
  <si>
    <t>瓦屋镇</t>
  </si>
  <si>
    <t>Wēnquán Zhèn</t>
  </si>
  <si>
    <t>温泉镇</t>
  </si>
  <si>
    <t>Wŭgōng Xiāng</t>
  </si>
  <si>
    <t>武功乡</t>
  </si>
  <si>
    <t>Wŭyīlù Jiēdào</t>
  </si>
  <si>
    <t>五一路街道</t>
  </si>
  <si>
    <t>Xiàdiàn Zhèn</t>
  </si>
  <si>
    <t>夏店镇</t>
  </si>
  <si>
    <t>Xiàlĭ Xiāng</t>
  </si>
  <si>
    <t>夏李乡</t>
  </si>
  <si>
    <t>Xiāngshān Guănwĕihuì</t>
  </si>
  <si>
    <t>香山管委会</t>
  </si>
  <si>
    <t>Xiāntái Zhèn</t>
  </si>
  <si>
    <t>仙台镇</t>
  </si>
  <si>
    <t>Xiàoqí Xiāng</t>
  </si>
  <si>
    <t>肖旗乡</t>
  </si>
  <si>
    <t>Xiăotún Zhèn</t>
  </si>
  <si>
    <t>小屯镇</t>
  </si>
  <si>
    <t>Xiàtāng Zhèn</t>
  </si>
  <si>
    <t>下汤镇</t>
  </si>
  <si>
    <t>Xĭ'ĕrhé Jiēdào</t>
  </si>
  <si>
    <t>洗耳河街道</t>
  </si>
  <si>
    <t>Xīgāohuáng Jiēdào</t>
  </si>
  <si>
    <t>西高皇街道</t>
  </si>
  <si>
    <t>辛店镇</t>
  </si>
  <si>
    <t>辛集乡</t>
  </si>
  <si>
    <t>Xīnxīnjiē Jiēdào</t>
  </si>
  <si>
    <t>新新街街道</t>
  </si>
  <si>
    <t>Xióngbèi Xiāng</t>
  </si>
  <si>
    <t>熊背乡</t>
  </si>
  <si>
    <t>Xīshìchăng Jiēdào</t>
  </si>
  <si>
    <t>西市场街道</t>
  </si>
  <si>
    <t>Xuēdiàn Zhèn</t>
  </si>
  <si>
    <t>薛店镇</t>
  </si>
  <si>
    <t>Yākŏu Jiēdào</t>
  </si>
  <si>
    <t>垭口街道</t>
  </si>
  <si>
    <t>Yángzhuāng Xiāng</t>
  </si>
  <si>
    <t>杨庄乡</t>
  </si>
  <si>
    <t>Yángzhuāng Zhèn</t>
  </si>
  <si>
    <t>杨庄镇</t>
  </si>
  <si>
    <t>Yáomèng Jiēdào</t>
  </si>
  <si>
    <t>姚孟街道</t>
  </si>
  <si>
    <t>Yáoshān Zhèn</t>
  </si>
  <si>
    <t>尧山镇</t>
  </si>
  <si>
    <t>Yáozhuāng Huízú Xiāng</t>
  </si>
  <si>
    <t>姚庄回族乡</t>
  </si>
  <si>
    <t>Yèyì Zhèn</t>
  </si>
  <si>
    <t>叶邑镇</t>
  </si>
  <si>
    <t>Yīngbīn Guănwĕihuì</t>
  </si>
  <si>
    <t>应滨管委会</t>
  </si>
  <si>
    <t>Yĭnjí Zhèn</t>
  </si>
  <si>
    <t>尹集镇</t>
  </si>
  <si>
    <t>Yōuyuèlù Jiēdào</t>
  </si>
  <si>
    <t>优越路街道</t>
  </si>
  <si>
    <t>Yuànlĭng Jiēdào</t>
  </si>
  <si>
    <t>院岭街道</t>
  </si>
  <si>
    <t>Zăolín Zhèn</t>
  </si>
  <si>
    <t>枣林镇</t>
  </si>
  <si>
    <t>Zhāngbāqiáo Zhèn</t>
  </si>
  <si>
    <t>张八桥镇</t>
  </si>
  <si>
    <t>Zhāngdiàn Xiāng</t>
  </si>
  <si>
    <t>张店乡</t>
  </si>
  <si>
    <t>Zhāngguānyíng Zhèn</t>
  </si>
  <si>
    <t>张官营镇</t>
  </si>
  <si>
    <t>Zhāngliáng Zhèn</t>
  </si>
  <si>
    <t>张良镇</t>
  </si>
  <si>
    <t>Zhànhé Bĕilù Jiēdào</t>
  </si>
  <si>
    <t>湛河北路街道</t>
  </si>
  <si>
    <t>Zhāopíng Táikùqū Xiāng</t>
  </si>
  <si>
    <t>昭平台库区乡</t>
  </si>
  <si>
    <t>Zhàozhuāng Zhèn</t>
  </si>
  <si>
    <t>赵庄镇</t>
  </si>
  <si>
    <t>Zhāyuán Xiāng</t>
  </si>
  <si>
    <t>渣元乡</t>
  </si>
  <si>
    <t>Zhĭfāng Zhèn</t>
  </si>
  <si>
    <t>纸坊镇</t>
  </si>
  <si>
    <t>Zhìyáng Zhèn</t>
  </si>
  <si>
    <t>滍阳镇</t>
  </si>
  <si>
    <t>Zhōnglóu Jiēdào</t>
  </si>
  <si>
    <t>钟楼街道</t>
  </si>
  <si>
    <t>Zhŏngtóu Zhèn</t>
  </si>
  <si>
    <t>冢头镇</t>
  </si>
  <si>
    <t>Zhōngxīnglù Jiēdào</t>
  </si>
  <si>
    <t>中兴路街道</t>
  </si>
  <si>
    <t>Zhūlán Jiēdào</t>
  </si>
  <si>
    <t>朱兰街道</t>
  </si>
  <si>
    <t>Zūnhuàdiàn Zhèn</t>
  </si>
  <si>
    <t>遵化店镇</t>
  </si>
  <si>
    <t>Bāgōngqiáo Zhèn</t>
  </si>
  <si>
    <t>八公桥镇</t>
  </si>
  <si>
    <t>Báigāng Xiāng</t>
  </si>
  <si>
    <t>白罡乡</t>
  </si>
  <si>
    <t>Báiyīgé Xiāng</t>
  </si>
  <si>
    <t>白衣阁乡</t>
  </si>
  <si>
    <t>Chángqìnglù Jiēdào</t>
  </si>
  <si>
    <t>长庆路街道</t>
  </si>
  <si>
    <t>Chénzhuāng Zhèn</t>
  </si>
  <si>
    <t>陈庄镇</t>
  </si>
  <si>
    <t>Dàliú Xiāng</t>
  </si>
  <si>
    <t>大流乡</t>
  </si>
  <si>
    <t>Dàqìnglù Jiēdào</t>
  </si>
  <si>
    <t>大庆路街道</t>
  </si>
  <si>
    <t>Dàtún Xiāng</t>
  </si>
  <si>
    <t>大屯乡</t>
  </si>
  <si>
    <t>Dăyúchén Zhèn</t>
  </si>
  <si>
    <t>打渔陈镇</t>
  </si>
  <si>
    <t>Fúkān Zhèn</t>
  </si>
  <si>
    <t>福堪镇</t>
  </si>
  <si>
    <t>Gāobăo Xiāng</t>
  </si>
  <si>
    <t>高堡乡</t>
  </si>
  <si>
    <t>Gāomătóu Zhèn</t>
  </si>
  <si>
    <t>高码头镇</t>
  </si>
  <si>
    <t>Gŏngyíng Xiāng</t>
  </si>
  <si>
    <t>巩营乡</t>
  </si>
  <si>
    <t>Gùchéng Zhèn</t>
  </si>
  <si>
    <t>固城镇</t>
  </si>
  <si>
    <t>Gŭjīnlóu Zhèn</t>
  </si>
  <si>
    <t>谷金楼镇</t>
  </si>
  <si>
    <t>Hăitōng Xiāng</t>
  </si>
  <si>
    <t>海通乡</t>
  </si>
  <si>
    <t>Háncūn Zhèn</t>
  </si>
  <si>
    <t>韩村镇</t>
  </si>
  <si>
    <t>Hánzhāng Zhèn</t>
  </si>
  <si>
    <t>韩张镇</t>
  </si>
  <si>
    <t>Hòufāng Xiāng</t>
  </si>
  <si>
    <t>后方乡</t>
  </si>
  <si>
    <t>Hòumiào Zhèn</t>
  </si>
  <si>
    <t>侯庙镇</t>
  </si>
  <si>
    <t>Huángfǔ Jiēdào</t>
  </si>
  <si>
    <t>皇甫街道</t>
  </si>
  <si>
    <t>Huánghélù Jiēdào</t>
  </si>
  <si>
    <t>黄河路街道</t>
  </si>
  <si>
    <t>Hùbùzhài Xiāng</t>
  </si>
  <si>
    <t>户部寨镇</t>
  </si>
  <si>
    <t>Húcūn Xiāng</t>
  </si>
  <si>
    <t>胡村乡</t>
  </si>
  <si>
    <t>Húzhuàng Zhèn</t>
  </si>
  <si>
    <t>胡状镇</t>
  </si>
  <si>
    <t>Jiāhé Xiāng</t>
  </si>
  <si>
    <t>夹河乡</t>
  </si>
  <si>
    <t>Jìndégù Xiāng</t>
  </si>
  <si>
    <t>近德固乡</t>
  </si>
  <si>
    <t>Kāifāqū Jiēdào</t>
  </si>
  <si>
    <t>开发区街道</t>
  </si>
  <si>
    <t>Kūnwú Jiēdào</t>
  </si>
  <si>
    <t>昆吾街道</t>
  </si>
  <si>
    <t>Lángzhōng Xiāng</t>
  </si>
  <si>
    <t>郎中乡</t>
  </si>
  <si>
    <t>Liángcūn Xiāng</t>
  </si>
  <si>
    <t>梁村乡</t>
  </si>
  <si>
    <t>Liŭgé Zhèn</t>
  </si>
  <si>
    <t>柳格镇</t>
  </si>
  <si>
    <t>Liùtă Xiāng</t>
  </si>
  <si>
    <t>六塔乡</t>
  </si>
  <si>
    <t>Liŭtún Zhèn</t>
  </si>
  <si>
    <t>柳屯镇</t>
  </si>
  <si>
    <t>Líyuán Xiāng</t>
  </si>
  <si>
    <t>梨园乡</t>
  </si>
  <si>
    <t>Lóngwángzhuāng Zhèn</t>
  </si>
  <si>
    <t>龙王庄镇</t>
  </si>
  <si>
    <t>Lŭhé Zhèn</t>
  </si>
  <si>
    <t>鲁河镇</t>
  </si>
  <si>
    <t>Lùjí Xiāng</t>
  </si>
  <si>
    <t>陆集乡</t>
  </si>
  <si>
    <t>Mălóu Zhèn</t>
  </si>
  <si>
    <t>马楼镇</t>
  </si>
  <si>
    <t>Măzhuāngqiáo Zhèn</t>
  </si>
  <si>
    <t>马庄桥镇</t>
  </si>
  <si>
    <t>Mèngkē Xiāng</t>
  </si>
  <si>
    <t>孟轲乡</t>
  </si>
  <si>
    <t>Púchéng Zhèn</t>
  </si>
  <si>
    <t>濮城镇</t>
  </si>
  <si>
    <t>Qiānkŏu Zhèn</t>
  </si>
  <si>
    <t>千口镇</t>
  </si>
  <si>
    <t>Qīnghétóu Xiāng</t>
  </si>
  <si>
    <t>清河头乡</t>
  </si>
  <si>
    <t>Qīngshuĭhé Xiāng</t>
  </si>
  <si>
    <t>清水河乡</t>
  </si>
  <si>
    <t>Qìngzŭ Zhèn</t>
  </si>
  <si>
    <t>庆祖镇</t>
  </si>
  <si>
    <t>Qúcūn Xiāng</t>
  </si>
  <si>
    <t>渠村乡</t>
  </si>
  <si>
    <t>Rènqiūlù Jiēdào</t>
  </si>
  <si>
    <t>任丘路街道</t>
  </si>
  <si>
    <t>Shènglìlù Jiēdào</t>
  </si>
  <si>
    <t>胜利路街道</t>
  </si>
  <si>
    <t>Shuāngmiào Xiāng</t>
  </si>
  <si>
    <t>双庙乡</t>
  </si>
  <si>
    <t>Sìzhuāng Xiāng</t>
  </si>
  <si>
    <t>寺庄乡</t>
  </si>
  <si>
    <t>Sūnkŏu Zhèn</t>
  </si>
  <si>
    <t>孙口镇</t>
  </si>
  <si>
    <t>Wángchēnggù Zhèn</t>
  </si>
  <si>
    <t>王称固镇</t>
  </si>
  <si>
    <t>Wánglóu Zhèn</t>
  </si>
  <si>
    <t>王楼镇</t>
  </si>
  <si>
    <t>Wángzhù Zhèn</t>
  </si>
  <si>
    <t>王助镇</t>
  </si>
  <si>
    <t>Wăwūtóu Zhèn</t>
  </si>
  <si>
    <t>瓦屋头镇</t>
  </si>
  <si>
    <t>Wénliú Zhèn</t>
  </si>
  <si>
    <t>文留镇</t>
  </si>
  <si>
    <t>Wúbà Zhèn</t>
  </si>
  <si>
    <t>吴坝镇</t>
  </si>
  <si>
    <t>Wŭxīng Xiāng</t>
  </si>
  <si>
    <t>五星乡</t>
  </si>
  <si>
    <t>Xiānzhuāng Zhèn</t>
  </si>
  <si>
    <t>仙庄镇</t>
  </si>
  <si>
    <t>Xíchéng Xiāng</t>
  </si>
  <si>
    <t>习城乡</t>
  </si>
  <si>
    <t>Xīnxí Zhèn</t>
  </si>
  <si>
    <t>新习镇</t>
  </si>
  <si>
    <t>Xīnzhuāng Zhèn</t>
  </si>
  <si>
    <t>辛庄镇</t>
  </si>
  <si>
    <t>Xīshào Xiāng</t>
  </si>
  <si>
    <t>西邵乡</t>
  </si>
  <si>
    <t>Xúzhèn Zhèn</t>
  </si>
  <si>
    <t>徐镇镇</t>
  </si>
  <si>
    <t>Yáncūnpū Xiāng</t>
  </si>
  <si>
    <t>颜村铺乡</t>
  </si>
  <si>
    <t>Yángcūn Xiāng</t>
  </si>
  <si>
    <t>杨村乡</t>
  </si>
  <si>
    <t>Yángjí Xiāng</t>
  </si>
  <si>
    <t>杨集乡</t>
  </si>
  <si>
    <t>Yángshào Zhèn</t>
  </si>
  <si>
    <t>阳邵镇</t>
  </si>
  <si>
    <t>Yuáncūn Zhèn</t>
  </si>
  <si>
    <t>元村镇</t>
  </si>
  <si>
    <t>Yuècūn Zhèn</t>
  </si>
  <si>
    <t>岳村镇</t>
  </si>
  <si>
    <t>Zhāngguŏtún Zhèn</t>
  </si>
  <si>
    <t>张果屯镇</t>
  </si>
  <si>
    <t>Zhāngzhuāng Zhèn</t>
  </si>
  <si>
    <t>张庄镇</t>
  </si>
  <si>
    <t>Zhĭfáng Xiāng</t>
  </si>
  <si>
    <t>纸房乡</t>
  </si>
  <si>
    <t>Zhōngyuánlù Jiēdào</t>
  </si>
  <si>
    <t>中原路街道</t>
  </si>
  <si>
    <t>Zhōngyuán Yóutián Jiēdào</t>
  </si>
  <si>
    <t>中原油田街道</t>
  </si>
  <si>
    <t>Zi'àn Zhèn</t>
  </si>
  <si>
    <t>子岸镇</t>
  </si>
  <si>
    <t>Càiyuán Xiāng</t>
  </si>
  <si>
    <t>菜园乡</t>
  </si>
  <si>
    <t>Chángcūnlù Jiēdào</t>
  </si>
  <si>
    <t>常村路街道</t>
  </si>
  <si>
    <t>Cháoyánglù Jiēdào</t>
  </si>
  <si>
    <t>朝阳路街道</t>
  </si>
  <si>
    <t>Chéncūn Xiāng</t>
  </si>
  <si>
    <t>陈村乡</t>
  </si>
  <si>
    <t>Chuānkŏu Xiāng</t>
  </si>
  <si>
    <t>川口乡</t>
  </si>
  <si>
    <t>Cízhōng Xiāng</t>
  </si>
  <si>
    <t>磁钟乡</t>
  </si>
  <si>
    <t>Dà'ān Jiēdào</t>
  </si>
  <si>
    <t>大安街道</t>
  </si>
  <si>
    <t>Dàwáng Zhèn</t>
  </si>
  <si>
    <t>大王镇</t>
  </si>
  <si>
    <t>Diànzi Xiāng</t>
  </si>
  <si>
    <t>店子乡</t>
  </si>
  <si>
    <t>Dōngmíng Zhèn</t>
  </si>
  <si>
    <t>东明镇</t>
  </si>
  <si>
    <t>Dōngqū Jiēdào</t>
  </si>
  <si>
    <t>东区街道</t>
  </si>
  <si>
    <t>Duàncūn Xiāng</t>
  </si>
  <si>
    <t>段村乡</t>
  </si>
  <si>
    <t>Dùguān Zhèn</t>
  </si>
  <si>
    <t>杜关镇</t>
  </si>
  <si>
    <t>Fànlĭ Zhèn</t>
  </si>
  <si>
    <t>范里镇</t>
  </si>
  <si>
    <t>Gāomiào Xiāng</t>
  </si>
  <si>
    <t>高庙乡</t>
  </si>
  <si>
    <t>Gōngqián Xiāng</t>
  </si>
  <si>
    <t>宫前乡</t>
  </si>
  <si>
    <t>Guāndàokŏu Zhèn</t>
  </si>
  <si>
    <t>官道口镇</t>
  </si>
  <si>
    <t>Guānpō Zhèn</t>
  </si>
  <si>
    <t>官坡镇</t>
  </si>
  <si>
    <t>Guānyīntáng Zhèn</t>
  </si>
  <si>
    <t>观音堂镇</t>
  </si>
  <si>
    <t>Guŏyuán Xiāng</t>
  </si>
  <si>
    <t>果园乡</t>
  </si>
  <si>
    <t>Hángŭguān Zhèn</t>
  </si>
  <si>
    <t>函谷关镇</t>
  </si>
  <si>
    <t>Hénán Sānménxiá Jīngjì Kāifāqū</t>
  </si>
  <si>
    <t>河南三门峡经济开发区</t>
  </si>
  <si>
    <t>Héngjiàn Xiāng</t>
  </si>
  <si>
    <t>横涧乡</t>
  </si>
  <si>
    <t>Hóngyáng Zhèn</t>
  </si>
  <si>
    <t>洪阳镇</t>
  </si>
  <si>
    <t>Húbīn Jiēdào</t>
  </si>
  <si>
    <t>湖滨街道</t>
  </si>
  <si>
    <t>Huìxīng Jiēdào</t>
  </si>
  <si>
    <t>会兴街道</t>
  </si>
  <si>
    <t>Jiàndōngqū Guănwĕihuì</t>
  </si>
  <si>
    <t>涧东区管委会</t>
  </si>
  <si>
    <t>Jiànhé Jiēdào</t>
  </si>
  <si>
    <t>涧河街道</t>
  </si>
  <si>
    <t>Jiànxīqū Guănwĕihuì</t>
  </si>
  <si>
    <t>涧西区管委会</t>
  </si>
  <si>
    <t>Jiāokŏu Xiāng</t>
  </si>
  <si>
    <t>交口乡</t>
  </si>
  <si>
    <t>Língbăo Shì Yuányìchăng</t>
  </si>
  <si>
    <t>灵宝市园艺场</t>
  </si>
  <si>
    <t>Mùtóng Xiāng</t>
  </si>
  <si>
    <t>木桐乡</t>
  </si>
  <si>
    <t>Náncūn Xiāng</t>
  </si>
  <si>
    <t>南村乡</t>
  </si>
  <si>
    <t>Pānhé Xiāng</t>
  </si>
  <si>
    <t>潘河乡</t>
  </si>
  <si>
    <t>Pōtóu Xiāng</t>
  </si>
  <si>
    <t>坡头乡</t>
  </si>
  <si>
    <t>Qiánjìn Jiēdào</t>
  </si>
  <si>
    <t>前进街道</t>
  </si>
  <si>
    <t>Qiānqiūlù Jiēdào</t>
  </si>
  <si>
    <t>千秋路街道</t>
  </si>
  <si>
    <t>Réncūn Xiāng</t>
  </si>
  <si>
    <t>仁村乡</t>
  </si>
  <si>
    <t>Shāhé Xiāng</t>
  </si>
  <si>
    <t>沙河乡</t>
  </si>
  <si>
    <t>Shīzipíng Xiāng</t>
  </si>
  <si>
    <t>狮子坪乡</t>
  </si>
  <si>
    <t>Shuānghuáishù Xiāng</t>
  </si>
  <si>
    <t>双槐树乡</t>
  </si>
  <si>
    <t>Shuāngóngwān Zhèn [Mógōukŏu Xiāng]</t>
  </si>
  <si>
    <t>双龙湾镇</t>
  </si>
  <si>
    <t>Sìhé Xiāng</t>
  </si>
  <si>
    <t>寺河乡</t>
  </si>
  <si>
    <t>Sūcūn Xiāng</t>
  </si>
  <si>
    <t>苏村乡</t>
  </si>
  <si>
    <t>Tàishānlù Jiēdào</t>
  </si>
  <si>
    <t>泰山路街道</t>
  </si>
  <si>
    <t>Tānghé Xiāng</t>
  </si>
  <si>
    <t>汤河乡</t>
  </si>
  <si>
    <t>Tiānchí Zhèn</t>
  </si>
  <si>
    <t>天池镇</t>
  </si>
  <si>
    <t>Wángjiāhòu Xiāng</t>
  </si>
  <si>
    <t>王家后乡</t>
  </si>
  <si>
    <t>Wăyáogōu Xiāng</t>
  </si>
  <si>
    <t>瓦窑沟乡</t>
  </si>
  <si>
    <t>Wényù Xiāng</t>
  </si>
  <si>
    <t>文峪乡</t>
  </si>
  <si>
    <t>Wŭlĭchuān Zhèn</t>
  </si>
  <si>
    <t>五里川镇</t>
  </si>
  <si>
    <t>Wŭmŭ Xiāng</t>
  </si>
  <si>
    <t>五亩乡</t>
  </si>
  <si>
    <t>Xiáshí Xiāng</t>
  </si>
  <si>
    <t>硖石乡</t>
  </si>
  <si>
    <t>Xīlĭcūn Xiāng</t>
  </si>
  <si>
    <t>西李村乡</t>
  </si>
  <si>
    <t>Xīnqū Jiēdào</t>
  </si>
  <si>
    <t>新区街道</t>
  </si>
  <si>
    <t>Xīnyìjiē Jiēdào</t>
  </si>
  <si>
    <t>新义街街道</t>
  </si>
  <si>
    <t>Xīyán Xiāng</t>
  </si>
  <si>
    <t>西阎乡</t>
  </si>
  <si>
    <t>Xīzhāngcūn Zhèn</t>
  </si>
  <si>
    <t>西张村镇</t>
  </si>
  <si>
    <t>Xújiāwān Xiāng</t>
  </si>
  <si>
    <t>徐家湾乡</t>
  </si>
  <si>
    <t>Yádĭ Jiēdào</t>
  </si>
  <si>
    <t>崖底街道</t>
  </si>
  <si>
    <t>Yángdiàn Zhèn</t>
  </si>
  <si>
    <t>阳店镇</t>
  </si>
  <si>
    <t>Yángpíng Zhèn</t>
  </si>
  <si>
    <t>阳平镇</t>
  </si>
  <si>
    <t>Yăngsháo Zhèn</t>
  </si>
  <si>
    <t>仰韶镇</t>
  </si>
  <si>
    <t>Yīngháo Zhèn</t>
  </si>
  <si>
    <t>英豪镇</t>
  </si>
  <si>
    <t>Yĭnzhuāng Zhèn</t>
  </si>
  <si>
    <t>尹庄镇</t>
  </si>
  <si>
    <t>Yuándiàn Zhèn</t>
  </si>
  <si>
    <t>原店镇</t>
  </si>
  <si>
    <t>Yùlíng Zhèn</t>
  </si>
  <si>
    <t>豫灵镇</t>
  </si>
  <si>
    <t>Zhāngbiàn Xiāng</t>
  </si>
  <si>
    <t>张汴乡</t>
  </si>
  <si>
    <t>Zhāngmáo Xiāng</t>
  </si>
  <si>
    <t>张茅乡</t>
  </si>
  <si>
    <t>Zhāngwān Xiāng</t>
  </si>
  <si>
    <t>张湾乡</t>
  </si>
  <si>
    <t>Zhūyángguān Zhèn</t>
  </si>
  <si>
    <t>朱阳关镇</t>
  </si>
  <si>
    <t>Zhūyáng Zhèn</t>
  </si>
  <si>
    <t>朱阳镇</t>
  </si>
  <si>
    <t>Ānpíng Zhèn</t>
  </si>
  <si>
    <t>安平镇</t>
  </si>
  <si>
    <t>Bābā Jiēdào</t>
  </si>
  <si>
    <t>八八街道</t>
  </si>
  <si>
    <t>Báilóu Xiāng</t>
  </si>
  <si>
    <t>白楼乡</t>
  </si>
  <si>
    <t>Báiyún Jiēdào</t>
  </si>
  <si>
    <t>白云街道</t>
  </si>
  <si>
    <t>Báiyúnsì Zhèn [Yĭndiàn Xiāng]</t>
  </si>
  <si>
    <t>白云寺镇</t>
  </si>
  <si>
    <t>Bāogōngmiào Xiāng</t>
  </si>
  <si>
    <t>包公庙乡</t>
  </si>
  <si>
    <t>Bĕiguān Zhèn</t>
  </si>
  <si>
    <t>北关镇</t>
  </si>
  <si>
    <t>Běilǐng Zhèn [Bĕizhèn Xiāng]</t>
  </si>
  <si>
    <t>北岭镇</t>
  </si>
  <si>
    <t>Bódăng Xiāng</t>
  </si>
  <si>
    <t>伯党乡</t>
  </si>
  <si>
    <t>Bógăng Zhèn</t>
  </si>
  <si>
    <t>伯岗镇</t>
  </si>
  <si>
    <t>Cáojí Xiāng</t>
  </si>
  <si>
    <t>曹集乡</t>
  </si>
  <si>
    <t>Chánggăng Zhèn</t>
  </si>
  <si>
    <t>长岗镇</t>
  </si>
  <si>
    <t>Chángzhēng Jiēdào</t>
  </si>
  <si>
    <t>长征街道</t>
  </si>
  <si>
    <t>Cháozhuāng Zhèn</t>
  </si>
  <si>
    <t>潮庄镇</t>
  </si>
  <si>
    <t>Chéngguān Huízú Zhèn</t>
  </si>
  <si>
    <t>城关回族镇</t>
  </si>
  <si>
    <t>Chénglóu Xiāng</t>
  </si>
  <si>
    <t>程楼乡</t>
  </si>
  <si>
    <t>Chénguānzhuāng Xiāng</t>
  </si>
  <si>
    <t>陈官庄乡</t>
  </si>
  <si>
    <t>Chéngxiāng Xiāng</t>
  </si>
  <si>
    <t>城厢乡</t>
  </si>
  <si>
    <t>Chéngzhuāng Zhèn</t>
  </si>
  <si>
    <t>程庄镇</t>
  </si>
  <si>
    <t>Chénjí Zhèn</t>
  </si>
  <si>
    <t>陈集镇</t>
  </si>
  <si>
    <t>Chénqīngjí Zhèn</t>
  </si>
  <si>
    <t>陈青集镇</t>
  </si>
  <si>
    <t>Chēzhàn Zhèn</t>
  </si>
  <si>
    <t>车站镇</t>
  </si>
  <si>
    <t>Císhèng Zhèn</t>
  </si>
  <si>
    <t>慈圣镇</t>
  </si>
  <si>
    <t>Cuóchéng Zhèn</t>
  </si>
  <si>
    <t>酇城镇</t>
  </si>
  <si>
    <t>Dàhóu Xiāng</t>
  </si>
  <si>
    <t>大侯乡</t>
  </si>
  <si>
    <t>Dàwŭ Xiāng</t>
  </si>
  <si>
    <t>大仵乡</t>
  </si>
  <si>
    <t>Dàyángjí Zhèn</t>
  </si>
  <si>
    <t>大杨集镇</t>
  </si>
  <si>
    <t>Diànjí Xiāng</t>
  </si>
  <si>
    <t>店集乡</t>
  </si>
  <si>
    <t>Dŏngdiàn Xiāng</t>
  </si>
  <si>
    <t>董店乡</t>
  </si>
  <si>
    <t>Dōngfāng Jiēdào</t>
  </si>
  <si>
    <t>东方街道</t>
  </si>
  <si>
    <t>Dōngfēng Jiēdào</t>
  </si>
  <si>
    <t>东风街道</t>
  </si>
  <si>
    <t>Dùjí Zhèn</t>
  </si>
  <si>
    <t>杜集镇</t>
  </si>
  <si>
    <t>Féngqiáo Zhèn</t>
  </si>
  <si>
    <t>冯桥镇</t>
  </si>
  <si>
    <t>Găngwáng Zhèn</t>
  </si>
  <si>
    <t>岗王镇</t>
  </si>
  <si>
    <t>Gāoxīn Zhèn</t>
  </si>
  <si>
    <t>高辛镇</t>
  </si>
  <si>
    <t>Guāntáng Zhèn</t>
  </si>
  <si>
    <t>观堂镇</t>
  </si>
  <si>
    <t>Guōcūn Zhèn</t>
  </si>
  <si>
    <t>郭村镇</t>
  </si>
  <si>
    <t>Guōdiàn Zhèn</t>
  </si>
  <si>
    <t>郭店镇</t>
  </si>
  <si>
    <t>Gŭshú Zhèn</t>
  </si>
  <si>
    <t>谷熟镇</t>
  </si>
  <si>
    <t>Gŭsòng Jiēdào</t>
  </si>
  <si>
    <t>古宋街道</t>
  </si>
  <si>
    <t>Gŭwángjí Xiāng</t>
  </si>
  <si>
    <t>古王集乡</t>
  </si>
  <si>
    <t>Hándàokŏu Zhèn</t>
  </si>
  <si>
    <t>韩道口镇</t>
  </si>
  <si>
    <t>Hédī Xiāng</t>
  </si>
  <si>
    <t>河堤乡</t>
  </si>
  <si>
    <t>Héjí Xiāng</t>
  </si>
  <si>
    <t>河集乡</t>
  </si>
  <si>
    <t>Héyíng Xiāng</t>
  </si>
  <si>
    <t>何营乡</t>
  </si>
  <si>
    <t>Hóng'ēn Xiāng</t>
  </si>
  <si>
    <t>洪恩乡</t>
  </si>
  <si>
    <t>Hòulĭng Xiāng</t>
  </si>
  <si>
    <t>候岭乡</t>
  </si>
  <si>
    <t>Hòutái Xiāng</t>
  </si>
  <si>
    <t>后台乡</t>
  </si>
  <si>
    <t>Huábăo Zhèn</t>
  </si>
  <si>
    <t>华堡镇</t>
  </si>
  <si>
    <t>Huángjí Xiāng</t>
  </si>
  <si>
    <t>皇集乡</t>
  </si>
  <si>
    <t>Huángkŏu Zhèn</t>
  </si>
  <si>
    <t>黄口镇</t>
  </si>
  <si>
    <t>Huángzhŏng Xiāng</t>
  </si>
  <si>
    <t>黄冢乡</t>
  </si>
  <si>
    <t>Huāyuán Xiāng</t>
  </si>
  <si>
    <t>花园乡</t>
  </si>
  <si>
    <t>Huícūn Zhèn</t>
  </si>
  <si>
    <t>茴村镇</t>
  </si>
  <si>
    <t>Huìjì Xiāng</t>
  </si>
  <si>
    <t>惠济乡</t>
  </si>
  <si>
    <t>Huìtíng Zhèn</t>
  </si>
  <si>
    <t>会亭镇</t>
  </si>
  <si>
    <t>Hújí Xiāng</t>
  </si>
  <si>
    <t>胡集乡</t>
  </si>
  <si>
    <t>Huŏdiàn Zhèn</t>
  </si>
  <si>
    <t>火店镇</t>
  </si>
  <si>
    <t>Húqiáo Xiāng</t>
  </si>
  <si>
    <t>胡桥乡</t>
  </si>
  <si>
    <t>Hútáng Xiāng</t>
  </si>
  <si>
    <t>胡堂乡</t>
  </si>
  <si>
    <t>Húxiāng Zhèn</t>
  </si>
  <si>
    <t>胡襄镇</t>
  </si>
  <si>
    <t>Jiàngăng Xiāng</t>
  </si>
  <si>
    <t>涧岗乡</t>
  </si>
  <si>
    <t>Jiăngkŏu Zhèn</t>
  </si>
  <si>
    <t>蒋口镇</t>
  </si>
  <si>
    <t>Jiànshè Jiēdào</t>
  </si>
  <si>
    <t>建设街道</t>
  </si>
  <si>
    <t>Jiăzhài Zhèn</t>
  </si>
  <si>
    <t>贾寨镇</t>
  </si>
  <si>
    <t>Jiègōu Zhèn</t>
  </si>
  <si>
    <t>界沟镇</t>
  </si>
  <si>
    <t>Jìyáng Zhèn</t>
  </si>
  <si>
    <t>济阳镇</t>
  </si>
  <si>
    <t>Kŏngjí Xiāng</t>
  </si>
  <si>
    <t>孔集乡</t>
  </si>
  <si>
    <t>Kŏngzhuāng Xiāng</t>
  </si>
  <si>
    <t>孔庄乡</t>
  </si>
  <si>
    <t>Kuāngchéng Xiāng</t>
  </si>
  <si>
    <t>匡城乡</t>
  </si>
  <si>
    <t>Lăowángjí Xiāng</t>
  </si>
  <si>
    <t>老王集乡</t>
  </si>
  <si>
    <t>Lăoyánjí Xiāng</t>
  </si>
  <si>
    <t>老颜集乡</t>
  </si>
  <si>
    <t>Lèmă Xiāng</t>
  </si>
  <si>
    <t>勒马乡</t>
  </si>
  <si>
    <t>Liăodī Zhèn</t>
  </si>
  <si>
    <t>蓼堤镇</t>
  </si>
  <si>
    <t>Lĭlăojiā Xiāng</t>
  </si>
  <si>
    <t>李老家乡</t>
  </si>
  <si>
    <t>Lìmín Zhèn</t>
  </si>
  <si>
    <t>利民镇</t>
  </si>
  <si>
    <t>Línhédiàn Xiāng</t>
  </si>
  <si>
    <t>临河店乡</t>
  </si>
  <si>
    <t>Línqī Xiāng</t>
  </si>
  <si>
    <t>林七乡</t>
  </si>
  <si>
    <t>Liúdiànjí Xiāng</t>
  </si>
  <si>
    <t>刘店集乡</t>
  </si>
  <si>
    <t>Liúhé Zhèn</t>
  </si>
  <si>
    <t>刘河镇</t>
  </si>
  <si>
    <t>Liújí Xiāng</t>
  </si>
  <si>
    <t>刘集乡</t>
  </si>
  <si>
    <t>Liúkŏu Zhèn</t>
  </si>
  <si>
    <t>刘口镇</t>
  </si>
  <si>
    <t>Liúlóu Xiāng</t>
  </si>
  <si>
    <t>刘楼乡</t>
  </si>
  <si>
    <t>Lĭyuán Xiāng</t>
  </si>
  <si>
    <t>李原乡</t>
  </si>
  <si>
    <t>Lĭzhài Zhèn</t>
  </si>
  <si>
    <t>李寨镇</t>
  </si>
  <si>
    <t>Lónggăng Zhèn</t>
  </si>
  <si>
    <t>龙岗镇</t>
  </si>
  <si>
    <t>Lóngtáng Zhèn</t>
  </si>
  <si>
    <t>龙塘镇</t>
  </si>
  <si>
    <t>Lóudiàn Xiāng</t>
  </si>
  <si>
    <t>娄店乡</t>
  </si>
  <si>
    <t>Lùhé Zhèn</t>
  </si>
  <si>
    <t>路河镇</t>
  </si>
  <si>
    <t>Luógăng Zhèn</t>
  </si>
  <si>
    <t>逻岗镇</t>
  </si>
  <si>
    <t>Luòjí Xiāng</t>
  </si>
  <si>
    <t>骆集乡</t>
  </si>
  <si>
    <t>Lǜzhōu Jiēdào [Chéngguān Zhèn]</t>
  </si>
  <si>
    <t>绿洲街道</t>
  </si>
  <si>
    <t>Măjí Xiāng</t>
  </si>
  <si>
    <t>马集乡</t>
  </si>
  <si>
    <t>Mămù Zhèn</t>
  </si>
  <si>
    <t>马牧镇</t>
  </si>
  <si>
    <t>Mángshān Zhèn</t>
  </si>
  <si>
    <t>芒山镇</t>
  </si>
  <si>
    <t>Mángzhŏngqiáo Xiāng</t>
  </si>
  <si>
    <t>芒种桥乡</t>
  </si>
  <si>
    <t>Máogùduī Zhèn</t>
  </si>
  <si>
    <t>毛固堆镇</t>
  </si>
  <si>
    <t>Măqiáo Zhèn</t>
  </si>
  <si>
    <t>马桥镇</t>
  </si>
  <si>
    <t>Mătóu Zhèn</t>
  </si>
  <si>
    <t>马头镇</t>
  </si>
  <si>
    <t>Miáoqiáo Zhèn</t>
  </si>
  <si>
    <t>苗桥镇</t>
  </si>
  <si>
    <t>Mùlán Zhèn [Yíngguō Zhèn]</t>
  </si>
  <si>
    <t>营郭镇</t>
  </si>
  <si>
    <t>Niúchéng Xiāng</t>
  </si>
  <si>
    <t>牛城乡</t>
  </si>
  <si>
    <t>Péiqiáo Zhèn</t>
  </si>
  <si>
    <t>裴桥镇</t>
  </si>
  <si>
    <t>Píng'ān Jiēdào</t>
  </si>
  <si>
    <t>平安街道</t>
  </si>
  <si>
    <t>Pínggăng Zhèn</t>
  </si>
  <si>
    <t>平岗镇</t>
  </si>
  <si>
    <t>Píngtái Jiēdào</t>
  </si>
  <si>
    <t>平台街道</t>
  </si>
  <si>
    <t>Píngyuán Jiēdào</t>
  </si>
  <si>
    <t>平原街道</t>
  </si>
  <si>
    <t>Pǔdōng Jiēdào [Liángzhuāng Xiāng]</t>
  </si>
  <si>
    <t>浦东街道</t>
  </si>
  <si>
    <t>Qiáojí Xiāng</t>
  </si>
  <si>
    <t>乔集乡</t>
  </si>
  <si>
    <t>Qiáolóu Xiāng</t>
  </si>
  <si>
    <t>乔楼乡</t>
  </si>
  <si>
    <t>Qíhé Xiāng</t>
  </si>
  <si>
    <t>歧河乡</t>
  </si>
  <si>
    <t>Qĭtái Zhèn</t>
  </si>
  <si>
    <t>起台镇</t>
  </si>
  <si>
    <t>Rénhé Zhèn</t>
  </si>
  <si>
    <t>人和镇</t>
  </si>
  <si>
    <t>Sānggù Xiāng</t>
  </si>
  <si>
    <t>桑固乡</t>
  </si>
  <si>
    <t>Shājí Xiāng</t>
  </si>
  <si>
    <t>沙集乡</t>
  </si>
  <si>
    <t>Shāngqiūshì Línchăng</t>
  </si>
  <si>
    <t>商丘市林场</t>
  </si>
  <si>
    <t>Shāngqiūshì Nóngchăng</t>
  </si>
  <si>
    <t>商丘市农场</t>
  </si>
  <si>
    <t>尚屯镇</t>
  </si>
  <si>
    <t>Shāogăng Zhèn</t>
  </si>
  <si>
    <t>稍岗镇</t>
  </si>
  <si>
    <t>Shàoyuán Xiāng</t>
  </si>
  <si>
    <t>邵元乡</t>
  </si>
  <si>
    <t>Shēnqiáo Xiāng</t>
  </si>
  <si>
    <t>申桥乡</t>
  </si>
  <si>
    <t>Shuāngbā Zhèn</t>
  </si>
  <si>
    <t>双八镇</t>
  </si>
  <si>
    <t>Shuāngqiáo Zhèn</t>
  </si>
  <si>
    <t>双桥镇</t>
  </si>
  <si>
    <t>Shuāngtă Zhèn</t>
  </si>
  <si>
    <t>双塔镇</t>
  </si>
  <si>
    <t>Shuĭchípū Xiāng</t>
  </si>
  <si>
    <t>水池铺乡</t>
  </si>
  <si>
    <t>Shùnhé Zhèn</t>
  </si>
  <si>
    <t>顺和镇</t>
  </si>
  <si>
    <t>Sòngjí Zhèn</t>
  </si>
  <si>
    <t>宋集镇</t>
  </si>
  <si>
    <t>Sūnfújí Xiāng</t>
  </si>
  <si>
    <t>孙福集乡</t>
  </si>
  <si>
    <t>Sūnjùzhài Xiāng</t>
  </si>
  <si>
    <t>孙聚寨乡</t>
  </si>
  <si>
    <t>Sūnliù Zhèn</t>
  </si>
  <si>
    <t>孙六镇</t>
  </si>
  <si>
    <t>Tàiqiū Zhèn</t>
  </si>
  <si>
    <t>太邱镇</t>
  </si>
  <si>
    <t>Tiánmiào Xiāng</t>
  </si>
  <si>
    <t>田庙乡</t>
  </si>
  <si>
    <t>Tiáohé Zhèn</t>
  </si>
  <si>
    <t>条河镇</t>
  </si>
  <si>
    <t>Wánglóu Xiāng</t>
  </si>
  <si>
    <t>王楼乡</t>
  </si>
  <si>
    <t>Wángqiáo Zhèn</t>
  </si>
  <si>
    <t>王桥镇</t>
  </si>
  <si>
    <t>Wángzhuāngzhài Zhèn</t>
  </si>
  <si>
    <t>王庄寨镇</t>
  </si>
  <si>
    <t>Wénhuà Jiēdào</t>
  </si>
  <si>
    <t>文化街道</t>
  </si>
  <si>
    <t>Wénjí Xiāng</t>
  </si>
  <si>
    <t>闻集乡</t>
  </si>
  <si>
    <t>Wòlóng Zhèn</t>
  </si>
  <si>
    <t>卧龙镇</t>
  </si>
  <si>
    <t>Wùqiáng Zhèn</t>
  </si>
  <si>
    <t>坞墙镇</t>
  </si>
  <si>
    <t>Xièjí Zhèn</t>
  </si>
  <si>
    <t>谢集镇</t>
  </si>
  <si>
    <t>Xīlíngsì Zhèn</t>
  </si>
  <si>
    <t>西陵寺镇</t>
  </si>
  <si>
    <t>Xīnqiáo Zhèn</t>
  </si>
  <si>
    <t>新桥镇</t>
  </si>
  <si>
    <t>Xuēhú Zhèn</t>
  </si>
  <si>
    <t>薛湖镇</t>
  </si>
  <si>
    <t>Yángyì Xiāng</t>
  </si>
  <si>
    <t>阳驿乡</t>
  </si>
  <si>
    <t>Yánjí Zhèn</t>
  </si>
  <si>
    <t>闫集镇</t>
  </si>
  <si>
    <t>Yănjí Zhèn</t>
  </si>
  <si>
    <t>演集镇</t>
  </si>
  <si>
    <t>Yĕgăng Zhèn</t>
  </si>
  <si>
    <t>野岗镇</t>
  </si>
  <si>
    <t>Yèmiào Xiāng</t>
  </si>
  <si>
    <t>业庙乡</t>
  </si>
  <si>
    <t>Yóujítún Xiāng</t>
  </si>
  <si>
    <t>尤吉屯乡</t>
  </si>
  <si>
    <t>Yuănxiāng Zhèn</t>
  </si>
  <si>
    <t>远襄镇</t>
  </si>
  <si>
    <t>Zànyáng Zhèn [Cuōyáng Xiāng]</t>
  </si>
  <si>
    <t>酇阳镇</t>
  </si>
  <si>
    <t>Zhānggé Zhèn</t>
  </si>
  <si>
    <t>张阁镇</t>
  </si>
  <si>
    <t>Zhānggōng Zhèn</t>
  </si>
  <si>
    <t>张弓镇</t>
  </si>
  <si>
    <t>Zhāngjí Zhèn</t>
  </si>
  <si>
    <t>张集镇</t>
  </si>
  <si>
    <t>Zhāngqiáo Zhèn</t>
  </si>
  <si>
    <t>张桥镇</t>
  </si>
  <si>
    <t>Zhànjí Zhèn</t>
  </si>
  <si>
    <t>站集镇</t>
  </si>
  <si>
    <t>Zhàocūn Xiāng</t>
  </si>
  <si>
    <t>赵村乡</t>
  </si>
  <si>
    <t>Zhĕmiào Xiāng</t>
  </si>
  <si>
    <t>禇庙乡</t>
  </si>
  <si>
    <t>Zhèngjí Xiāng</t>
  </si>
  <si>
    <t>郑集乡</t>
  </si>
  <si>
    <t>Zhènlĭgù Xiāng</t>
  </si>
  <si>
    <t>镇里固乡</t>
  </si>
  <si>
    <t>Zhōngfēng Xiāng</t>
  </si>
  <si>
    <t>中峰乡</t>
  </si>
  <si>
    <t>Zhōngzhōu Jiēdào</t>
  </si>
  <si>
    <t>中州街道</t>
  </si>
  <si>
    <t>Zhōují Xiāng</t>
  </si>
  <si>
    <t>周集乡</t>
  </si>
  <si>
    <t>Zhōutáng Zhèn</t>
  </si>
  <si>
    <t>周堂镇</t>
  </si>
  <si>
    <t>Zhuāngzi Zhèn [Shùnhé Xiāng]</t>
  </si>
  <si>
    <t>庄子镇</t>
  </si>
  <si>
    <t>Āndū Xiāng</t>
  </si>
  <si>
    <t>安都乡</t>
  </si>
  <si>
    <t>Băiquán Zhèn</t>
  </si>
  <si>
    <t>百泉镇</t>
  </si>
  <si>
    <t>Băodōng Jiēdào</t>
  </si>
  <si>
    <t>宝东街道</t>
  </si>
  <si>
    <t>Băoxī Jiēdào</t>
  </si>
  <si>
    <t>宝西街道</t>
  </si>
  <si>
    <t>Bĕigāndào Jiēdào</t>
  </si>
  <si>
    <t>北干道街道</t>
  </si>
  <si>
    <t>Bĕiyúnmén Zhèn</t>
  </si>
  <si>
    <t>北云门镇</t>
  </si>
  <si>
    <t>Bóbì Zhèn</t>
  </si>
  <si>
    <t>薄壁镇</t>
  </si>
  <si>
    <t>Cáogăng Xiāng</t>
  </si>
  <si>
    <t>曹岗乡</t>
  </si>
  <si>
    <t>Chéngguān Xiāng</t>
  </si>
  <si>
    <t>城关乡</t>
  </si>
  <si>
    <t>Chéngù Zhèn</t>
  </si>
  <si>
    <t>陈固镇</t>
  </si>
  <si>
    <t>Chénqiáo Zhèn</t>
  </si>
  <si>
    <t>陈桥镇</t>
  </si>
  <si>
    <t>Dàbīn Zhèn</t>
  </si>
  <si>
    <t>大宾镇</t>
  </si>
  <si>
    <t>Dàkuài Zhèn</t>
  </si>
  <si>
    <t>大块镇</t>
  </si>
  <si>
    <t>Dàxīnzhuāng Xiāng</t>
  </si>
  <si>
    <t>大新庄乡</t>
  </si>
  <si>
    <t>Dàzhàoyíng Zhèn</t>
  </si>
  <si>
    <t>大召营镇</t>
  </si>
  <si>
    <t>Dīngluán Zhèn</t>
  </si>
  <si>
    <t>丁栾镇</t>
  </si>
  <si>
    <t>Dōngfēng Nóngchăng</t>
  </si>
  <si>
    <t>东风农场</t>
  </si>
  <si>
    <t>Dōnggāndào Jiēdào</t>
  </si>
  <si>
    <t>东干道街道</t>
  </si>
  <si>
    <t>Dōngjiē Jiēdào</t>
  </si>
  <si>
    <t>东街街道</t>
  </si>
  <si>
    <t>Dōngtún Zhèn</t>
  </si>
  <si>
    <t>东屯镇</t>
  </si>
  <si>
    <t>Dŏumén Xiāng</t>
  </si>
  <si>
    <t>陡门乡</t>
  </si>
  <si>
    <t>Dùnfāngdiàn Xiāng</t>
  </si>
  <si>
    <t>顿坊店乡</t>
  </si>
  <si>
    <t>Fānglĭ Zhèn</t>
  </si>
  <si>
    <t>方里镇</t>
  </si>
  <si>
    <t>Fánxiāng Zhèn</t>
  </si>
  <si>
    <t>樊相镇</t>
  </si>
  <si>
    <t>Féngcūn Xiāng</t>
  </si>
  <si>
    <t>冯村乡</t>
  </si>
  <si>
    <t>Féngzhuāng Zhèn</t>
  </si>
  <si>
    <t>冯庄镇</t>
  </si>
  <si>
    <t>Fēngzhuāng Zhèn</t>
  </si>
  <si>
    <t>丰庄镇</t>
  </si>
  <si>
    <t>Fúníngjí Zhèn</t>
  </si>
  <si>
    <t>福宁集镇</t>
  </si>
  <si>
    <t>Gāozhuāng Xiāng</t>
  </si>
  <si>
    <t>高庄乡</t>
  </si>
  <si>
    <t>Gĕbùkŏu Xiāng</t>
  </si>
  <si>
    <t>葛埠口乡</t>
  </si>
  <si>
    <t>Gĕnghuáng Zhèn</t>
  </si>
  <si>
    <t>耿黄镇</t>
  </si>
  <si>
    <t>Guānchăng Zhèn</t>
  </si>
  <si>
    <t>官厂镇</t>
  </si>
  <si>
    <t>Gŭgùzhài Zhèn</t>
  </si>
  <si>
    <t>古固寨镇</t>
  </si>
  <si>
    <t>Hándŏngzhuāng Zhèn</t>
  </si>
  <si>
    <t>韩董庄镇</t>
  </si>
  <si>
    <t>Héhé Xiāng</t>
  </si>
  <si>
    <t>合河乡</t>
  </si>
  <si>
    <t>Hépínglù Jiēdào</t>
  </si>
  <si>
    <t>和平路街道</t>
  </si>
  <si>
    <t>Hóngmén Zhèn</t>
  </si>
  <si>
    <t>洪门镇</t>
  </si>
  <si>
    <t>Hóngzhōu Xiāng</t>
  </si>
  <si>
    <t>洪洲乡</t>
  </si>
  <si>
    <t>Huángdé Zhèn</t>
  </si>
  <si>
    <t>黄德镇</t>
  </si>
  <si>
    <t>Huángdī Zhèn</t>
  </si>
  <si>
    <t>黄堤镇</t>
  </si>
  <si>
    <t>Huánglíng Zhèn</t>
  </si>
  <si>
    <t>黄陵镇</t>
  </si>
  <si>
    <t>Huángshuĭ Xiāng</t>
  </si>
  <si>
    <t>黄水乡</t>
  </si>
  <si>
    <t>Huāyuán Jiēdào</t>
  </si>
  <si>
    <t>花园街道</t>
  </si>
  <si>
    <t>Húqiáo Jiēdào</t>
  </si>
  <si>
    <t>胡桥街道</t>
  </si>
  <si>
    <t>Jiăngzhuāng Xiāng</t>
  </si>
  <si>
    <t>蒋庄乡</t>
  </si>
  <si>
    <t>Jiànkānglù Jiēdào</t>
  </si>
  <si>
    <t>健康路街道</t>
  </si>
  <si>
    <t>Jīnggōng Xiāng</t>
  </si>
  <si>
    <t>荆宫乡</t>
  </si>
  <si>
    <t>Jīngxiāng Huízú Xiāng</t>
  </si>
  <si>
    <t>荆乡回族乡</t>
  </si>
  <si>
    <t>Jìntáng Xiāng</t>
  </si>
  <si>
    <t>靳堂乡</t>
  </si>
  <si>
    <t>Jíshuĭ Zhèn</t>
  </si>
  <si>
    <t>汲水镇</t>
  </si>
  <si>
    <t>Jìtún Zhèn</t>
  </si>
  <si>
    <t>冀屯镇</t>
  </si>
  <si>
    <t>Jūxiāng Zhèn</t>
  </si>
  <si>
    <t>居厢镇</t>
  </si>
  <si>
    <t>Kāifāqū Guāndī Xiāng</t>
  </si>
  <si>
    <t>开发区关堤乡</t>
  </si>
  <si>
    <t>Kàngcūn Zhèn</t>
  </si>
  <si>
    <t>亢村镇</t>
  </si>
  <si>
    <t>Lănggōngmiào Zhèn</t>
  </si>
  <si>
    <t>朗公庙镇</t>
  </si>
  <si>
    <t>Liúguāng Zhèn</t>
  </si>
  <si>
    <t>留光镇</t>
  </si>
  <si>
    <t>Liŭzhuāng Xiāng</t>
  </si>
  <si>
    <t>柳庄乡</t>
  </si>
  <si>
    <t>Lĭyuántún Zhèn</t>
  </si>
  <si>
    <t>李源屯镇</t>
  </si>
  <si>
    <t>Lĭzhuāng Zhèn</t>
  </si>
  <si>
    <t>李庄镇</t>
  </si>
  <si>
    <t>Lóngyuán Jiēdào [Qiáobĕixīn Zhèn]</t>
  </si>
  <si>
    <t>Lúgăng Xiāng</t>
  </si>
  <si>
    <t>芦岗乡</t>
  </si>
  <si>
    <t>Lŭgăng Zhèn</t>
  </si>
  <si>
    <t>鲁岗镇</t>
  </si>
  <si>
    <t>Lùwángfén Xiāng</t>
  </si>
  <si>
    <t>潞王坟乡</t>
  </si>
  <si>
    <t>Lùzhài Xiāng</t>
  </si>
  <si>
    <t>路寨乡</t>
  </si>
  <si>
    <t>Măncūn Zhèn</t>
  </si>
  <si>
    <t>满村镇</t>
  </si>
  <si>
    <t>Mènggăng Zhèn</t>
  </si>
  <si>
    <t>孟岗镇</t>
  </si>
  <si>
    <t>Mèngzhuāng Zhèn</t>
  </si>
  <si>
    <t>孟庄镇</t>
  </si>
  <si>
    <t>Miáozhài Zhèn</t>
  </si>
  <si>
    <t>苗寨镇</t>
  </si>
  <si>
    <t>Mùyĕ Zhèn</t>
  </si>
  <si>
    <t>牧野镇</t>
  </si>
  <si>
    <t>Náncūn Zhèn</t>
  </si>
  <si>
    <t>南村镇</t>
  </si>
  <si>
    <t>Nánpú Jiēdào</t>
  </si>
  <si>
    <t>南蒲街道</t>
  </si>
  <si>
    <t>Nánqiáo Jiēdào</t>
  </si>
  <si>
    <t>南桥街道</t>
  </si>
  <si>
    <t>Nánzhài Zhèn</t>
  </si>
  <si>
    <t>南寨镇</t>
  </si>
  <si>
    <t>Năolĭ Zhèn</t>
  </si>
  <si>
    <t>恼里镇</t>
  </si>
  <si>
    <t>Nóng Kēsuŏ</t>
  </si>
  <si>
    <t>农科所</t>
  </si>
  <si>
    <t>Pāishítóu Xiāng</t>
  </si>
  <si>
    <t>拍石头乡</t>
  </si>
  <si>
    <t>Pāndiàn Zhèn</t>
  </si>
  <si>
    <t>潘店镇</t>
  </si>
  <si>
    <t>Pángzhài Xiāng</t>
  </si>
  <si>
    <t>庞寨乡</t>
  </si>
  <si>
    <t>Píngyuán Zhèn</t>
  </si>
  <si>
    <t>平原镇</t>
  </si>
  <si>
    <t>Púbĕi Jiēdào</t>
  </si>
  <si>
    <t>蒲北街道</t>
  </si>
  <si>
    <t>Púdōng Jiēdào</t>
  </si>
  <si>
    <t>蒲东街道</t>
  </si>
  <si>
    <t>Púxī Jiēdào</t>
  </si>
  <si>
    <t>蒲西街道</t>
  </si>
  <si>
    <t>Qiáobĕi Xiāng</t>
  </si>
  <si>
    <t>桥北乡</t>
  </si>
  <si>
    <t>Qíjiē Zhèn</t>
  </si>
  <si>
    <t>齐街镇</t>
  </si>
  <si>
    <t>Qīlĭyíng Zhèn</t>
  </si>
  <si>
    <t>七里营镇</t>
  </si>
  <si>
    <t>Qúdōng Jiēdào</t>
  </si>
  <si>
    <t>渠东街道</t>
  </si>
  <si>
    <t>Róngxiàolù Jiēdào</t>
  </si>
  <si>
    <t>荣校路街道</t>
  </si>
  <si>
    <t>Sēnggù Xiāng</t>
  </si>
  <si>
    <t>僧固乡</t>
  </si>
  <si>
    <t>Shàngbālĭ Zhèn</t>
  </si>
  <si>
    <t>上八里镇</t>
  </si>
  <si>
    <t>Shànglècūn Zhèn</t>
  </si>
  <si>
    <t>上乐村镇</t>
  </si>
  <si>
    <t>Shāyáo Xiāng</t>
  </si>
  <si>
    <t>沙窑乡</t>
  </si>
  <si>
    <t>Shéjiā Zhèn</t>
  </si>
  <si>
    <t>佘家镇</t>
  </si>
  <si>
    <t>Shībàotóu Xiāng</t>
  </si>
  <si>
    <t>狮豹头乡</t>
  </si>
  <si>
    <t>Shípógù Zhèn</t>
  </si>
  <si>
    <t>石婆固镇</t>
  </si>
  <si>
    <t>Shīzhài Zhèn</t>
  </si>
  <si>
    <t>师寨镇</t>
  </si>
  <si>
    <t>Shĭzhuāng Zhèn</t>
  </si>
  <si>
    <t>史庄镇</t>
  </si>
  <si>
    <t>Sīzhài Xiāng</t>
  </si>
  <si>
    <t>司寨乡</t>
  </si>
  <si>
    <t>Sūnxìngcūn Zhèn</t>
  </si>
  <si>
    <t>孙杏村镇</t>
  </si>
  <si>
    <t>Tàigōng Zhèn</t>
  </si>
  <si>
    <t>太公镇</t>
  </si>
  <si>
    <t>Tàishān Zhèn</t>
  </si>
  <si>
    <t>太山镇</t>
  </si>
  <si>
    <t>Tángzhuāng Zhèn</t>
  </si>
  <si>
    <t>唐庄镇</t>
  </si>
  <si>
    <t>Tiĕxī Jiēdào</t>
  </si>
  <si>
    <t>铁西街道</t>
  </si>
  <si>
    <t>Wángcūn Zhèn</t>
  </si>
  <si>
    <t>王村镇</t>
  </si>
  <si>
    <t>Wèibĕi Jiēdào</t>
  </si>
  <si>
    <t>卫北街道</t>
  </si>
  <si>
    <t>Wèiqiū Xiāng</t>
  </si>
  <si>
    <t>位邱乡</t>
  </si>
  <si>
    <t>Wèizhuāng Jiēdào</t>
  </si>
  <si>
    <t>魏庄街道</t>
  </si>
  <si>
    <t>Wèizhuāng Xiāng</t>
  </si>
  <si>
    <t>位庄乡</t>
  </si>
  <si>
    <t>Wénhuàjiē Jiēdào</t>
  </si>
  <si>
    <t>文化街街道</t>
  </si>
  <si>
    <t>Wúcūn Zhèn</t>
  </si>
  <si>
    <t>吴村镇</t>
  </si>
  <si>
    <t>Wŭqiū Xiāng</t>
  </si>
  <si>
    <t>武邱乡</t>
  </si>
  <si>
    <t>Wŭsì Nóngchăng</t>
  </si>
  <si>
    <t>五四农场</t>
  </si>
  <si>
    <t>Xiàngyáng Xiăoqū Jiēdào</t>
  </si>
  <si>
    <t>向阳小区街道</t>
  </si>
  <si>
    <t>Xiăojì Zhèn</t>
  </si>
  <si>
    <t>小冀镇</t>
  </si>
  <si>
    <t>Xiăotán Xiāng</t>
  </si>
  <si>
    <t>小潭乡</t>
  </si>
  <si>
    <t>Xīgōngqū Guǎnlǐ Wěiyuánhuì</t>
  </si>
  <si>
    <t>西工区管理委员会</t>
  </si>
  <si>
    <t>Xījiē Jiēdào</t>
  </si>
  <si>
    <t>西街街道</t>
  </si>
  <si>
    <t>Xīnhuīlù Jiēdào</t>
  </si>
  <si>
    <t>新辉路街道</t>
  </si>
  <si>
    <t>Xīnxiāng Gōngyè Yuánqū</t>
  </si>
  <si>
    <t>新乡工业园区</t>
  </si>
  <si>
    <t>Xīnxiāng Huàxué Yǔwùlǐ Diànyuán Chǎnyè Yuánqū</t>
  </si>
  <si>
    <t>新乡化学与物理电源产业园区</t>
  </si>
  <si>
    <t>Xīnxiāng Jīngjì Kāifāqū</t>
  </si>
  <si>
    <t>新乡经济开发区</t>
  </si>
  <si>
    <t>Xīpíngluó Xiāng</t>
  </si>
  <si>
    <t>西平罗乡</t>
  </si>
  <si>
    <t>Xúyíng Zhèn</t>
  </si>
  <si>
    <t>徐营镇</t>
  </si>
  <si>
    <t>Yáng'ā Xiāng</t>
  </si>
  <si>
    <t>阳阿乡</t>
  </si>
  <si>
    <t>Yĭngăng Zhèn</t>
  </si>
  <si>
    <t>尹岗镇</t>
  </si>
  <si>
    <t>Yīngjŭ Zhèn</t>
  </si>
  <si>
    <t>应举镇</t>
  </si>
  <si>
    <t>Yuánwŭ Zhèn</t>
  </si>
  <si>
    <t>原武镇</t>
  </si>
  <si>
    <t>Yuánxìng Jiēdào [Chéngguān Zhèn]</t>
  </si>
  <si>
    <t>原兴街道</t>
  </si>
  <si>
    <t>Yuánzhŏng Chăng</t>
  </si>
  <si>
    <t>原种场</t>
  </si>
  <si>
    <t>Yùhé Zhèn</t>
  </si>
  <si>
    <t>峪河镇</t>
  </si>
  <si>
    <t>Yúlín Xiāng</t>
  </si>
  <si>
    <t>榆林乡</t>
  </si>
  <si>
    <t>Zháipō Zhèn</t>
  </si>
  <si>
    <t>翟坡镇</t>
  </si>
  <si>
    <t>Zhànchéng Zhèn</t>
  </si>
  <si>
    <t>占城镇</t>
  </si>
  <si>
    <t>Zhāngcūn Xiāng</t>
  </si>
  <si>
    <t>张村乡</t>
  </si>
  <si>
    <t>Zhāngsānzhài Zhèn</t>
  </si>
  <si>
    <t>张三寨镇</t>
  </si>
  <si>
    <t>Zhàodī Zhèn</t>
  </si>
  <si>
    <t>赵堤镇</t>
  </si>
  <si>
    <t>Zhàogăng Zhèn</t>
  </si>
  <si>
    <t>赵岗镇</t>
  </si>
  <si>
    <t>Zhàogù Xiāng</t>
  </si>
  <si>
    <t>赵固乡</t>
  </si>
  <si>
    <t>Zhàojìng Zhèn</t>
  </si>
  <si>
    <t>照镜镇</t>
  </si>
  <si>
    <t>Zhènzhōng Jiēdào [Kāifāqū Jiēdào]</t>
  </si>
  <si>
    <t>振中街道</t>
  </si>
  <si>
    <t>Zhōnghé Zhèn</t>
  </si>
  <si>
    <t>中和镇</t>
  </si>
  <si>
    <t>Zhōngtóngjiē Jiēdào</t>
  </si>
  <si>
    <t>中同街街道</t>
  </si>
  <si>
    <t>Zhùlóu Xiāng</t>
  </si>
  <si>
    <t>祝楼乡</t>
  </si>
  <si>
    <t>Zìyóulù Jiēdào</t>
  </si>
  <si>
    <t>自由路街道</t>
  </si>
  <si>
    <t>Zuòchéng Xiāng</t>
  </si>
  <si>
    <t>胙城乡</t>
  </si>
  <si>
    <t>Báidiàn Xiāng</t>
  </si>
  <si>
    <t>白店乡</t>
  </si>
  <si>
    <t>Báiquèyuán Zhèn</t>
  </si>
  <si>
    <t>白雀园镇</t>
  </si>
  <si>
    <t>Báitŭdiàn Xiāng</t>
  </si>
  <si>
    <t>白土店乡</t>
  </si>
  <si>
    <t>Bālĭchà Xiāng</t>
  </si>
  <si>
    <t>八里岔乡</t>
  </si>
  <si>
    <t>Bālĭfàn Zhèn</t>
  </si>
  <si>
    <t>八里畈镇</t>
  </si>
  <si>
    <t>Bǎochéng Jiēdào [Chéngguān Zhèn]</t>
  </si>
  <si>
    <t>宝城街道</t>
  </si>
  <si>
    <t>Bāoxìn Zhèn</t>
  </si>
  <si>
    <t>包信镇</t>
  </si>
  <si>
    <t>Bĕihú Fēngjĭng Guănlĭqū</t>
  </si>
  <si>
    <t>北湖风景管理区</t>
  </si>
  <si>
    <t>Bĕixiàngdiàn Xiāng</t>
  </si>
  <si>
    <t>北向店乡</t>
  </si>
  <si>
    <t>Bīnhú Jiēdào [Chéngguān Zhèn]</t>
  </si>
  <si>
    <t>滨湖街道</t>
  </si>
  <si>
    <t>Bŭtăjí Zhèn</t>
  </si>
  <si>
    <t>卜塔集镇</t>
  </si>
  <si>
    <t>Cáohuánglín Zhèn</t>
  </si>
  <si>
    <t>曹黄林镇</t>
  </si>
  <si>
    <t>Căomiàojí Xiāng</t>
  </si>
  <si>
    <t>草庙集乡</t>
  </si>
  <si>
    <t>Chánglíng Xiāng</t>
  </si>
  <si>
    <t>长陵乡</t>
  </si>
  <si>
    <t>Chángtái Xiāng</t>
  </si>
  <si>
    <t>长台乡</t>
  </si>
  <si>
    <t>Chángzhúyuán Xiāng</t>
  </si>
  <si>
    <t>长竹园乡</t>
  </si>
  <si>
    <t>Cháshān Xiāng</t>
  </si>
  <si>
    <t>查山乡</t>
  </si>
  <si>
    <t>Chéndiàn Xiāng</t>
  </si>
  <si>
    <t>陈店乡</t>
  </si>
  <si>
    <t>Chéngjiāo Xiāng [ incl. Fānchéng Jiēdào, Xiùshuǐ Jiēdào]</t>
  </si>
  <si>
    <t>Chéngyáng Chéngzhĭ Băohùqū</t>
  </si>
  <si>
    <t>城阳城址保护区</t>
  </si>
  <si>
    <t>Chénlínzi Zhèn</t>
  </si>
  <si>
    <t>陈淋子镇</t>
  </si>
  <si>
    <t>Chénpéng Xiāng</t>
  </si>
  <si>
    <t>陈棚乡</t>
  </si>
  <si>
    <t>Chìchéng Jiēdào [Chéngguān Zhèn]</t>
  </si>
  <si>
    <t>赤城街道</t>
  </si>
  <si>
    <t>Chuánliúdiàn Xiāng</t>
  </si>
  <si>
    <t>传流店乡</t>
  </si>
  <si>
    <t>Chūnshēn Jiēdào</t>
  </si>
  <si>
    <t>春申街道</t>
  </si>
  <si>
    <t>Dáquándiàn Zhèn</t>
  </si>
  <si>
    <t>达权店镇</t>
  </si>
  <si>
    <t>Dèngwān Xiāng</t>
  </si>
  <si>
    <t>邓湾乡</t>
  </si>
  <si>
    <t>Dìngchéng Jiēdào</t>
  </si>
  <si>
    <t>定城街道</t>
  </si>
  <si>
    <t>Dìngyuăn Xiāng</t>
  </si>
  <si>
    <t>定远乡</t>
  </si>
  <si>
    <t>Dōngbŭ Zhèn</t>
  </si>
  <si>
    <t>东卜镇</t>
  </si>
  <si>
    <t>Dŏngjiāhé Zhèn</t>
  </si>
  <si>
    <t>董家河镇</t>
  </si>
  <si>
    <t>Dōngshuānghé Zhèn</t>
  </si>
  <si>
    <t>东双河镇</t>
  </si>
  <si>
    <t>Dōngyuè Zhèn</t>
  </si>
  <si>
    <t>东岳镇</t>
  </si>
  <si>
    <t>Dŏushānhé Xiāng</t>
  </si>
  <si>
    <t>陡山河乡</t>
  </si>
  <si>
    <t>Duànjí Zhèn</t>
  </si>
  <si>
    <t>段集镇</t>
  </si>
  <si>
    <t>Fánghú Zhèn</t>
  </si>
  <si>
    <t>防胡镇</t>
  </si>
  <si>
    <t>Fāngjí Zhèn</t>
  </si>
  <si>
    <t>方集镇</t>
  </si>
  <si>
    <t>Féngdiàn Xiāng</t>
  </si>
  <si>
    <t>冯店乡</t>
  </si>
  <si>
    <t>Fēnggăng Xiāng</t>
  </si>
  <si>
    <t>丰港乡</t>
  </si>
  <si>
    <t>Fēngjí Zhèn</t>
  </si>
  <si>
    <t>丰集镇</t>
  </si>
  <si>
    <t>Fēnshuĭtíng Zhèn</t>
  </si>
  <si>
    <t>分水亭镇</t>
  </si>
  <si>
    <t>Fúshān Xiāng</t>
  </si>
  <si>
    <t>伏山乡</t>
  </si>
  <si>
    <t>Gān'àn Jiēdào</t>
  </si>
  <si>
    <t>甘岸街道</t>
  </si>
  <si>
    <t>Gănglĭdiàn Xiāng</t>
  </si>
  <si>
    <t>岗李店乡</t>
  </si>
  <si>
    <t>Gāodiàn Xiāng</t>
  </si>
  <si>
    <t>高店乡</t>
  </si>
  <si>
    <t>Gāoliángdiàn Xiāng</t>
  </si>
  <si>
    <t>高粱店乡</t>
  </si>
  <si>
    <t>Guāndiàn Xiāng</t>
  </si>
  <si>
    <t>关店乡</t>
  </si>
  <si>
    <t>Guānmiào Zhèn</t>
  </si>
  <si>
    <t>观庙镇</t>
  </si>
  <si>
    <t>Guāntáng Xiāng</t>
  </si>
  <si>
    <t>观堂乡</t>
  </si>
  <si>
    <t>Gùchéng Xiāng</t>
  </si>
  <si>
    <t>固城乡</t>
  </si>
  <si>
    <t>Gŭduī Xiāng</t>
  </si>
  <si>
    <t>谷堆乡</t>
  </si>
  <si>
    <t>Guōjiāhé Xiāng</t>
  </si>
  <si>
    <t>郭家河乡</t>
  </si>
  <si>
    <t>Guōlùtān Zhèn</t>
  </si>
  <si>
    <t>郭陆滩镇</t>
  </si>
  <si>
    <t>Héfèngqiáo Xiāng</t>
  </si>
  <si>
    <t>河凤桥乡</t>
  </si>
  <si>
    <t>Hénán Shĕng Huángchuān Jīngjì Jìshù Kāifāqū [Henan Province Huangchuan Economic and Technological Development Zone]</t>
  </si>
  <si>
    <t>河南省潢川经济技术开发区</t>
  </si>
  <si>
    <t>Hénán Shĕng Wŭyī Nóngchăng</t>
  </si>
  <si>
    <t>河南省五一农场</t>
  </si>
  <si>
    <t>Hóngbù Xiāng</t>
  </si>
  <si>
    <t>洪埠乡</t>
  </si>
  <si>
    <t>Huáidiàn Xiāng</t>
  </si>
  <si>
    <t>槐店乡</t>
  </si>
  <si>
    <t>Huáihé Jiēdào [Chéngjiāo Xiāng]</t>
  </si>
  <si>
    <t>淮河街道</t>
  </si>
  <si>
    <t>Huánghú Nóngchăng</t>
  </si>
  <si>
    <t>黄湖农场</t>
  </si>
  <si>
    <t>Huángsìgăng Zhèn</t>
  </si>
  <si>
    <t>黄寺岗镇</t>
  </si>
  <si>
    <t>Húdiàn Xiāng</t>
  </si>
  <si>
    <t>胡店乡</t>
  </si>
  <si>
    <t>Húdōng Jiēdào</t>
  </si>
  <si>
    <t>湖东街道</t>
  </si>
  <si>
    <t>Húshān Xiāng</t>
  </si>
  <si>
    <t>斛山乡</t>
  </si>
  <si>
    <t>Hŭwān Xiāng</t>
  </si>
  <si>
    <t>浒湾乡</t>
  </si>
  <si>
    <t>Húzúpū Zhèn</t>
  </si>
  <si>
    <t>胡族铺镇</t>
  </si>
  <si>
    <t>Jiànchănghé Xiāng</t>
  </si>
  <si>
    <t>箭厂河乡</t>
  </si>
  <si>
    <t>Jiāngjiājí Zhèn</t>
  </si>
  <si>
    <t>江家集镇</t>
  </si>
  <si>
    <t>Jiăngjí Zhèn</t>
  </si>
  <si>
    <t>蒋集镇</t>
  </si>
  <si>
    <t>Jīngāngtái Zhèn</t>
  </si>
  <si>
    <t>金刚台镇</t>
  </si>
  <si>
    <t>Jīnniúshān Jiēdào</t>
  </si>
  <si>
    <t>金牛山街道</t>
  </si>
  <si>
    <t>Kăfáng Xiāng</t>
  </si>
  <si>
    <t>卡房乡</t>
  </si>
  <si>
    <t>Láilóng Xiāng</t>
  </si>
  <si>
    <t>来龙乡</t>
  </si>
  <si>
    <t>Lángān Jiēdào</t>
  </si>
  <si>
    <t>栏杆街道</t>
  </si>
  <si>
    <t>Lăochéng Jiēdào</t>
  </si>
  <si>
    <t>老城街道</t>
  </si>
  <si>
    <t>Liángtíng Xiāng</t>
  </si>
  <si>
    <t>凉亭乡</t>
  </si>
  <si>
    <t>Liǎochéng Jiēdào [Chéngguān Zhèn]</t>
  </si>
  <si>
    <t>蓼城街道</t>
  </si>
  <si>
    <t>Lĭjiāzhài Zhèn</t>
  </si>
  <si>
    <t>李家寨镇</t>
  </si>
  <si>
    <t>Lĭjí Xiāng</t>
  </si>
  <si>
    <t>李集乡</t>
  </si>
  <si>
    <t>Líjí Zhèn</t>
  </si>
  <si>
    <t>黎集镇</t>
  </si>
  <si>
    <t>Língshān Zhèn</t>
  </si>
  <si>
    <t>灵山镇</t>
  </si>
  <si>
    <t>Línhé Xiāng</t>
  </si>
  <si>
    <t>临河乡</t>
  </si>
  <si>
    <t>Liŭlín Xiāng</t>
  </si>
  <si>
    <t>柳林乡</t>
  </si>
  <si>
    <t>Liŭshùdiàn Xiāng</t>
  </si>
  <si>
    <t>柳树店乡</t>
  </si>
  <si>
    <t>Lóngfēishān</t>
  </si>
  <si>
    <t>龙飞山办事处</t>
  </si>
  <si>
    <t>Lónggŭ Xiāng</t>
  </si>
  <si>
    <t>隆古乡</t>
  </si>
  <si>
    <t>Lóngjĭng Xiāng</t>
  </si>
  <si>
    <t>龙井乡</t>
  </si>
  <si>
    <t>Lújí Xiāng</t>
  </si>
  <si>
    <t>芦集乡</t>
  </si>
  <si>
    <t>Lùkŏu Xiāng</t>
  </si>
  <si>
    <t>路口乡</t>
  </si>
  <si>
    <t>Luóchén Xiāng</t>
  </si>
  <si>
    <t>罗陈乡</t>
  </si>
  <si>
    <t>Măfàn Zhèn</t>
  </si>
  <si>
    <t>马畈镇</t>
  </si>
  <si>
    <t>Măgāngjí Xiāng</t>
  </si>
  <si>
    <t>马罡集乡</t>
  </si>
  <si>
    <t>Măjí Zhèn</t>
  </si>
  <si>
    <t>马集镇</t>
  </si>
  <si>
    <t>Măngzhāng Zhèn</t>
  </si>
  <si>
    <t>莽张镇</t>
  </si>
  <si>
    <t>Miàoxiān Xiāng</t>
  </si>
  <si>
    <t>庙仙乡</t>
  </si>
  <si>
    <t>Mínggăng Gōngyè Guănlĭqū</t>
  </si>
  <si>
    <t>明港工业管理区</t>
  </si>
  <si>
    <t>Mínggăng Zhèn</t>
  </si>
  <si>
    <t>明港镇</t>
  </si>
  <si>
    <t>Mínquán Jiēdào</t>
  </si>
  <si>
    <t>民权街道</t>
  </si>
  <si>
    <t>Nándàqiáo Xiāng</t>
  </si>
  <si>
    <t>南大桥乡</t>
  </si>
  <si>
    <t>Nángān Zhèn</t>
  </si>
  <si>
    <t>楠杆镇</t>
  </si>
  <si>
    <t>Nánjīnglù Jiēdào</t>
  </si>
  <si>
    <t>南京路街道</t>
  </si>
  <si>
    <t>Nánwān Jiēdào</t>
  </si>
  <si>
    <t>南湾街道</t>
  </si>
  <si>
    <t>Nánxiàngdiàn Xiāng</t>
  </si>
  <si>
    <t>南向店乡</t>
  </si>
  <si>
    <t>Niányúshān Jiēdào</t>
  </si>
  <si>
    <t>鲇鱼山街道</t>
  </si>
  <si>
    <t>Nóngcūn Găigé Fāzhăn Zōnghé Shìyàn Héxīn Qū</t>
  </si>
  <si>
    <t>农村改革发展综合试验核心区</t>
  </si>
  <si>
    <t>Pānxīn Zhèn</t>
  </si>
  <si>
    <t>潘新镇</t>
  </si>
  <si>
    <t>Péngdiàn Xiāng</t>
  </si>
  <si>
    <t>彭店乡</t>
  </si>
  <si>
    <t>Péngjiāwān Xiāng</t>
  </si>
  <si>
    <t>彭家湾乡</t>
  </si>
  <si>
    <t>Péngxīn Zhèn</t>
  </si>
  <si>
    <t>彭新镇</t>
  </si>
  <si>
    <t>Píngchāng Zhèn</t>
  </si>
  <si>
    <t>平昌镇</t>
  </si>
  <si>
    <t>Píngqiáo Jiēdào</t>
  </si>
  <si>
    <t>平桥街道</t>
  </si>
  <si>
    <t>平东街道</t>
  </si>
  <si>
    <t>Píngxī Jiēdào</t>
  </si>
  <si>
    <t>平西街道</t>
  </si>
  <si>
    <t>Pōpōhé Zhèn</t>
  </si>
  <si>
    <t>泼陂河镇</t>
  </si>
  <si>
    <t>Púgōngshān Guǎnlǐqū</t>
  </si>
  <si>
    <t>濮公山管理区</t>
  </si>
  <si>
    <t>Qiānjīn Xiāng</t>
  </si>
  <si>
    <t>千斤乡</t>
  </si>
  <si>
    <t>Qiáolóu Jiēdào [Chéngguān Zhèn]</t>
  </si>
  <si>
    <t>谯楼街道</t>
  </si>
  <si>
    <t>Qīngshān Zhèn</t>
  </si>
  <si>
    <t>青山镇</t>
  </si>
  <si>
    <t>Qīsī Zhèn</t>
  </si>
  <si>
    <t>期思镇</t>
  </si>
  <si>
    <t>Quánhépū Zhèn</t>
  </si>
  <si>
    <t>泉河铺镇</t>
  </si>
  <si>
    <t>仁和镇</t>
  </si>
  <si>
    <t>Sānhéjiān Zhèn</t>
  </si>
  <si>
    <t>三河尖镇</t>
  </si>
  <si>
    <t>Sānkōngqiáo Xiāng</t>
  </si>
  <si>
    <t>三空桥乡</t>
  </si>
  <si>
    <t>Sănpō Zhèn</t>
  </si>
  <si>
    <t>伞陂镇</t>
  </si>
  <si>
    <t>Shāhépū Zhèn</t>
  </si>
  <si>
    <t>沙河铺镇</t>
  </si>
  <si>
    <t>Shāndiàn Xiāng</t>
  </si>
  <si>
    <t>山店乡</t>
  </si>
  <si>
    <t>Shàngshíqiáo Zhèn</t>
  </si>
  <si>
    <t>上石桥镇</t>
  </si>
  <si>
    <t>Shàngtiāntī</t>
  </si>
  <si>
    <t>上天梯办事处</t>
  </si>
  <si>
    <t>Shàngyóugăng Xiāng</t>
  </si>
  <si>
    <t>上油岗乡</t>
  </si>
  <si>
    <t>Shāwō Zhèn</t>
  </si>
  <si>
    <t>沙窝镇</t>
  </si>
  <si>
    <t>Shífódiàn Zhèn</t>
  </si>
  <si>
    <t>石佛店镇</t>
  </si>
  <si>
    <t>Shīhégăng Zhèn</t>
  </si>
  <si>
    <t>浉河港镇</t>
  </si>
  <si>
    <t>Shílĭ Zhèn</t>
  </si>
  <si>
    <t>十里镇</t>
  </si>
  <si>
    <t>Shísānlĭqiáo Xiāng</t>
  </si>
  <si>
    <t>十三里桥乡</t>
  </si>
  <si>
    <t>Shuāngchūnpū Zhèn</t>
  </si>
  <si>
    <t>双椿铺镇</t>
  </si>
  <si>
    <t>Shuāngjĭng Jiēdào</t>
  </si>
  <si>
    <t>双井街道</t>
  </si>
  <si>
    <t>Shuāngliŭshù Zhèn</t>
  </si>
  <si>
    <t>双柳树镇</t>
  </si>
  <si>
    <t>Sìdiàn Xiāng</t>
  </si>
  <si>
    <t>泗店乡</t>
  </si>
  <si>
    <t>Sūhé Zhèn</t>
  </si>
  <si>
    <t>苏河镇</t>
  </si>
  <si>
    <t>Sūnmiào Xiāng</t>
  </si>
  <si>
    <t>孙庙乡</t>
  </si>
  <si>
    <t>Sūntiĕpū Zhèn</t>
  </si>
  <si>
    <t>孙铁铺镇</t>
  </si>
  <si>
    <t>Sūxiānshí Xiāng</t>
  </si>
  <si>
    <t>苏仙石乡</t>
  </si>
  <si>
    <t>Táitóu Xiāng</t>
  </si>
  <si>
    <t>台头乡</t>
  </si>
  <si>
    <t>Tándiàn Xiāng</t>
  </si>
  <si>
    <t>谈店乡</t>
  </si>
  <si>
    <t>Tāngquánchí Guănlĭchŭ</t>
  </si>
  <si>
    <t>汤泉池管理处</t>
  </si>
  <si>
    <t>Tánjiāhé Xiāng</t>
  </si>
  <si>
    <t>谭家河乡</t>
  </si>
  <si>
    <t>Táolínpū Zhèn</t>
  </si>
  <si>
    <t>桃林铺镇</t>
  </si>
  <si>
    <t>Tiánpū Xiāng</t>
  </si>
  <si>
    <t>田铺乡</t>
  </si>
  <si>
    <t>Tiĕpū Zhèn</t>
  </si>
  <si>
    <t>铁铺镇</t>
  </si>
  <si>
    <t>Wángdiàn Xiāng</t>
  </si>
  <si>
    <t>王店乡</t>
  </si>
  <si>
    <t>Wānggăng Zhèn</t>
  </si>
  <si>
    <t>汪岗镇</t>
  </si>
  <si>
    <t>Wángjiāgăng Xiāng</t>
  </si>
  <si>
    <t>王家岗乡</t>
  </si>
  <si>
    <t>Wăngliú Zhèn</t>
  </si>
  <si>
    <t>往流镇</t>
  </si>
  <si>
    <t>Wāngpéng Zhèn</t>
  </si>
  <si>
    <t>汪棚镇</t>
  </si>
  <si>
    <t>Wāngqiáo Zhèn</t>
  </si>
  <si>
    <t>汪桥镇</t>
  </si>
  <si>
    <t>Wèigăng Xiāng</t>
  </si>
  <si>
    <t>魏岗乡</t>
  </si>
  <si>
    <t>Wénshū Xiāng</t>
  </si>
  <si>
    <t>文殊乡</t>
  </si>
  <si>
    <t>Wúchénhé Zhèn</t>
  </si>
  <si>
    <t>吴陈河镇</t>
  </si>
  <si>
    <t>Wúhé Xiāng</t>
  </si>
  <si>
    <t>吴河乡</t>
  </si>
  <si>
    <t>Wújiādiàn Zhèn</t>
  </si>
  <si>
    <t>吴家店镇</t>
  </si>
  <si>
    <t>Wŭlĭdiàn Jiēdào</t>
  </si>
  <si>
    <t>五里店街道</t>
  </si>
  <si>
    <t>Wŭlĭdūn Jiēdào</t>
  </si>
  <si>
    <t>五里墩街道</t>
  </si>
  <si>
    <t>Wŭlĭ Zhèn</t>
  </si>
  <si>
    <t>五里镇</t>
  </si>
  <si>
    <t>Wŭmiàojí Zhèn</t>
  </si>
  <si>
    <t>武庙集镇</t>
  </si>
  <si>
    <t>Wŭxīng Jiēdào</t>
  </si>
  <si>
    <t>五星街道</t>
  </si>
  <si>
    <t>Xiàngdiàn Zhèn</t>
  </si>
  <si>
    <t>项店镇</t>
  </si>
  <si>
    <t>Xiānjū Xiāng</t>
  </si>
  <si>
    <t>仙居乡</t>
  </si>
  <si>
    <t>Xiánshān Jiēdào</t>
  </si>
  <si>
    <t>弦山街道</t>
  </si>
  <si>
    <t>Xiàodiàn Xiāng</t>
  </si>
  <si>
    <t>肖店乡</t>
  </si>
  <si>
    <t>Xiăohuídiàn Zhèn</t>
  </si>
  <si>
    <t>小茴店镇</t>
  </si>
  <si>
    <t>Xiàowáng Zhèn</t>
  </si>
  <si>
    <t>肖王镇</t>
  </si>
  <si>
    <t>Xiàzhuāng Zhèn</t>
  </si>
  <si>
    <t>夏庄镇</t>
  </si>
  <si>
    <t>Xíngjí Zhèn</t>
  </si>
  <si>
    <t>邢集镇</t>
  </si>
  <si>
    <t>Xīnjí Zhèn</t>
  </si>
  <si>
    <t>新集镇</t>
  </si>
  <si>
    <t>Xīnlĭ Zhèn</t>
  </si>
  <si>
    <t>新里镇</t>
  </si>
  <si>
    <t>Xuézī Zhèn</t>
  </si>
  <si>
    <t>踅孜镇</t>
  </si>
  <si>
    <t>Xújí Xiāng</t>
  </si>
  <si>
    <t>徐集乡</t>
  </si>
  <si>
    <t>Yāngăng Zhèn</t>
  </si>
  <si>
    <t>鄢岗镇</t>
  </si>
  <si>
    <t>Yángdiàn Xiāng</t>
  </si>
  <si>
    <t>杨店乡</t>
  </si>
  <si>
    <t>Yánghé Zhèn</t>
  </si>
  <si>
    <t>洋河镇</t>
  </si>
  <si>
    <t>Yángshān Jiēdào</t>
  </si>
  <si>
    <t>羊山街道</t>
  </si>
  <si>
    <t>Yànhé Xiāng</t>
  </si>
  <si>
    <t>晏河乡</t>
  </si>
  <si>
    <t>Yīnpéng Xiāng</t>
  </si>
  <si>
    <t>殷棚乡</t>
  </si>
  <si>
    <t>Yìyáng Jiēdào</t>
  </si>
  <si>
    <t>弋阳街道</t>
  </si>
  <si>
    <t>Yóudiàn Xiāng</t>
  </si>
  <si>
    <t>尤店乡</t>
  </si>
  <si>
    <t>Yóuhé Xiāng</t>
  </si>
  <si>
    <t>游河乡</t>
  </si>
  <si>
    <t>Yújí Zhèn</t>
  </si>
  <si>
    <t>余集镇</t>
  </si>
  <si>
    <t>Zhàihé Zhèn</t>
  </si>
  <si>
    <t>寨河镇</t>
  </si>
  <si>
    <t>Zhāngguăngmiào Zhèn</t>
  </si>
  <si>
    <t>张广庙镇</t>
  </si>
  <si>
    <t>Zhāngjí Xiāng</t>
  </si>
  <si>
    <t>张集乡</t>
  </si>
  <si>
    <t>Zhānglăobù Xiāng</t>
  </si>
  <si>
    <t>张老埠乡</t>
  </si>
  <si>
    <t>Zhānglĭ Xiāng</t>
  </si>
  <si>
    <t>张里乡</t>
  </si>
  <si>
    <t>Zhāngtáo Xiāng</t>
  </si>
  <si>
    <t>张陶乡</t>
  </si>
  <si>
    <t>Zhāngzhuāng Xiāng</t>
  </si>
  <si>
    <t>张庄乡</t>
  </si>
  <si>
    <t>Zhàogăng Xiāng</t>
  </si>
  <si>
    <t>赵岗乡</t>
  </si>
  <si>
    <t>Zhènléishān Jiēdào</t>
  </si>
  <si>
    <t>震雷山街道</t>
  </si>
  <si>
    <t>Zhōudăng Zhèn</t>
  </si>
  <si>
    <t>周党镇</t>
  </si>
  <si>
    <t>Zhōuhé Xiāng</t>
  </si>
  <si>
    <t>周河乡</t>
  </si>
  <si>
    <t>Zhuānqiáo Zhèn</t>
  </si>
  <si>
    <t>砖桥镇</t>
  </si>
  <si>
    <t>Zhúgān Zhèn</t>
  </si>
  <si>
    <t>竹竿镇</t>
  </si>
  <si>
    <t>Zhūtáng Xiāng</t>
  </si>
  <si>
    <t>朱堂乡</t>
  </si>
  <si>
    <t>Zilù Zhèn</t>
  </si>
  <si>
    <t>子路镇</t>
  </si>
  <si>
    <t>Zĭshuĭ Jiēdào</t>
  </si>
  <si>
    <t>紫水街道</t>
  </si>
  <si>
    <t>Zŭshīmiào Zhèn</t>
  </si>
  <si>
    <t>祖师庙镇</t>
  </si>
  <si>
    <t>Àizhuāng Huízú Xiāng</t>
  </si>
  <si>
    <t>艾庄回族乡</t>
  </si>
  <si>
    <t>Ānlíng Zhèn</t>
  </si>
  <si>
    <t>安陵镇</t>
  </si>
  <si>
    <t>Bǎiliáng Zhèn</t>
  </si>
  <si>
    <t>柏梁镇</t>
  </si>
  <si>
    <t>Bànjiéhé Jiēdào</t>
  </si>
  <si>
    <t>半截河街道</t>
  </si>
  <si>
    <t>Bĕidà Jiēdào</t>
  </si>
  <si>
    <t>北大街道</t>
  </si>
  <si>
    <t>Chángcūnzhāng Jiēdào</t>
  </si>
  <si>
    <t>长村张街道</t>
  </si>
  <si>
    <t>Chángshèlù Jiēdào</t>
  </si>
  <si>
    <t>长社路街道</t>
  </si>
  <si>
    <t>Chángxīnglù Jiēdào</t>
  </si>
  <si>
    <t>长兴路街道</t>
  </si>
  <si>
    <t>Chángzhuāng Zhèn</t>
  </si>
  <si>
    <t>苌庄镇</t>
  </si>
  <si>
    <t>Chéncáo Xiāng</t>
  </si>
  <si>
    <t>陈曹乡</t>
  </si>
  <si>
    <t>Chénhuàdiàn Zhèn</t>
  </si>
  <si>
    <t>陈化店镇</t>
  </si>
  <si>
    <t>Chŭhé Zhèn</t>
  </si>
  <si>
    <t>褚河镇</t>
  </si>
  <si>
    <t>Cígōu Xiāng</t>
  </si>
  <si>
    <t>茨沟乡</t>
  </si>
  <si>
    <t>Dàmă Zhèn</t>
  </si>
  <si>
    <t>大马镇</t>
  </si>
  <si>
    <t>Dàzhōu Zhèn</t>
  </si>
  <si>
    <t>大周镇</t>
  </si>
  <si>
    <t>Dèngzhuāng Jiēdào</t>
  </si>
  <si>
    <t>邓庄街道</t>
  </si>
  <si>
    <t>Dīngyíng Xiāng</t>
  </si>
  <si>
    <t>丁营乡</t>
  </si>
  <si>
    <t>Dīngzhuāng Jiēdào</t>
  </si>
  <si>
    <t>丁庄街道</t>
  </si>
  <si>
    <t>Dōngchéng Qū Guǎnwěihuì Shèqū</t>
  </si>
  <si>
    <t>东城区管委会社区</t>
  </si>
  <si>
    <t>Dŏngcūn Zhèn</t>
  </si>
  <si>
    <t>董村镇</t>
  </si>
  <si>
    <t>Dōngdà Jiēdào</t>
  </si>
  <si>
    <t>东大街道</t>
  </si>
  <si>
    <t>Fānggăng Zhèn</t>
  </si>
  <si>
    <t>方岗镇</t>
  </si>
  <si>
    <t>Fāngshān Zhèn</t>
  </si>
  <si>
    <t>方山镇</t>
  </si>
  <si>
    <t>Fànhú Xiāng</t>
  </si>
  <si>
    <t>范湖乡</t>
  </si>
  <si>
    <t>范坡镇</t>
  </si>
  <si>
    <t>Fénchén Zhèn</t>
  </si>
  <si>
    <t>汾陈镇</t>
  </si>
  <si>
    <t>Fúěrhú Zhèn [Guāntíng Xiāng]</t>
  </si>
  <si>
    <t>佛耳湖镇</t>
  </si>
  <si>
    <t>Gāoqiáoyíng Jiēdào</t>
  </si>
  <si>
    <t>高桥营街道</t>
  </si>
  <si>
    <t>Gŭchéng Zhèn</t>
  </si>
  <si>
    <t>古城镇</t>
  </si>
  <si>
    <t>Guìcūn Xiāng</t>
  </si>
  <si>
    <t>桂村乡</t>
  </si>
  <si>
    <t>Guōlián Zhèn</t>
  </si>
  <si>
    <t>郭连镇</t>
  </si>
  <si>
    <t>Gŭqiáo Zhèn</t>
  </si>
  <si>
    <t>古桥镇</t>
  </si>
  <si>
    <t>Hánchéng Jiēdào</t>
  </si>
  <si>
    <t>韩城街道</t>
  </si>
  <si>
    <t>Héjiē Xiāng</t>
  </si>
  <si>
    <t>河街乡</t>
  </si>
  <si>
    <t>Héshàngqiáo Zhèn</t>
  </si>
  <si>
    <t>和尚桥镇</t>
  </si>
  <si>
    <t>Hóngchàng Zhèn</t>
  </si>
  <si>
    <t>鸿畅镇</t>
  </si>
  <si>
    <t>Huāshí Zhèn</t>
  </si>
  <si>
    <t>花石镇</t>
  </si>
  <si>
    <t>Huŏlóng Zhèn</t>
  </si>
  <si>
    <t>火龙镇</t>
  </si>
  <si>
    <t>Jiāngguānchí Zhèn</t>
  </si>
  <si>
    <t>将官池镇</t>
  </si>
  <si>
    <t>Jiănglĭjí Zhèn</t>
  </si>
  <si>
    <t>蒋李集镇</t>
  </si>
  <si>
    <t>Jiāngzhuāng Xiāng</t>
  </si>
  <si>
    <t>姜庄乡</t>
  </si>
  <si>
    <t>Jīnqiáolù Jiēdào</t>
  </si>
  <si>
    <t>金桥路街道</t>
  </si>
  <si>
    <t>Jiūshān Zhèn</t>
  </si>
  <si>
    <t>鸠山镇</t>
  </si>
  <si>
    <t>Jūntái Jiēdào</t>
  </si>
  <si>
    <t>钧台街道</t>
  </si>
  <si>
    <t>Kùzhuāng Zhèn</t>
  </si>
  <si>
    <t>库庄镇</t>
  </si>
  <si>
    <t>Liángbĕi Zhèn</t>
  </si>
  <si>
    <t>梁北镇</t>
  </si>
  <si>
    <t>Língjĭng Zhèn</t>
  </si>
  <si>
    <t>灵井镇</t>
  </si>
  <si>
    <t>Măfāng Zhèn</t>
  </si>
  <si>
    <t>马坊镇</t>
  </si>
  <si>
    <t>Màilĭng Zhèn</t>
  </si>
  <si>
    <t>麦岭镇</t>
  </si>
  <si>
    <t>Mălán Zhèn</t>
  </si>
  <si>
    <t>马栏镇</t>
  </si>
  <si>
    <t>Mójiē Xiāng</t>
  </si>
  <si>
    <t>磨街乡</t>
  </si>
  <si>
    <t>Nánwù Zhèn</t>
  </si>
  <si>
    <t>南坞镇</t>
  </si>
  <si>
    <t>Nánxí Zhèn</t>
  </si>
  <si>
    <t>南席镇</t>
  </si>
  <si>
    <t>Péngdiàn Zhèn</t>
  </si>
  <si>
    <t>彭店镇</t>
  </si>
  <si>
    <t>Pōhú Zhèn</t>
  </si>
  <si>
    <t>坡胡镇</t>
  </si>
  <si>
    <t>Qiănjĭng Zhèn</t>
  </si>
  <si>
    <t>浅井镇</t>
  </si>
  <si>
    <t>尚集镇</t>
  </si>
  <si>
    <t>Shānhuò Huízú Xiāng</t>
  </si>
  <si>
    <t>山货回族乡</t>
  </si>
  <si>
    <t>Shāntóudiàn Zhèn</t>
  </si>
  <si>
    <t>山头店镇</t>
  </si>
  <si>
    <t>Shénhòu Zhèn</t>
  </si>
  <si>
    <t>神垕镇</t>
  </si>
  <si>
    <t>Shènjiàn Xiāng</t>
  </si>
  <si>
    <t>椹涧乡</t>
  </si>
  <si>
    <t>Shígù Zhèn</t>
  </si>
  <si>
    <t>石固镇</t>
  </si>
  <si>
    <t>Shílĭpū Zhèn</t>
  </si>
  <si>
    <t>十里铺镇</t>
  </si>
  <si>
    <t>Shíxiàng Zhèn</t>
  </si>
  <si>
    <t>石象镇</t>
  </si>
  <si>
    <t>Shùndiàn Zhèn</t>
  </si>
  <si>
    <t>顺店镇</t>
  </si>
  <si>
    <t>Sūqiáo Zhèn</t>
  </si>
  <si>
    <t>苏桥镇</t>
  </si>
  <si>
    <t>Táochéng Zhèn</t>
  </si>
  <si>
    <t>陶城镇</t>
  </si>
  <si>
    <t>Wángluò Zhèn</t>
  </si>
  <si>
    <t>王洛镇</t>
  </si>
  <si>
    <t>Wàngtián Zhèn</t>
  </si>
  <si>
    <t>望田镇</t>
  </si>
  <si>
    <t>Wénshū Zhèn</t>
  </si>
  <si>
    <t>文殊镇</t>
  </si>
  <si>
    <t>Wúliáng Zhèn</t>
  </si>
  <si>
    <t>无梁镇</t>
  </si>
  <si>
    <t>Wŭnǚdiàn Zhèn</t>
  </si>
  <si>
    <t>五女店镇</t>
  </si>
  <si>
    <t>Xiàdū Jiēdào</t>
  </si>
  <si>
    <t>夏都街道</t>
  </si>
  <si>
    <t>Xiăolǚ Zhèn</t>
  </si>
  <si>
    <t>小吕镇</t>
  </si>
  <si>
    <t>Xiăozhào Xiāng</t>
  </si>
  <si>
    <t>小召乡</t>
  </si>
  <si>
    <t>Xīdà Jiēdào</t>
  </si>
  <si>
    <t>西大街道</t>
  </si>
  <si>
    <t>Xīnxīng Jiēdào</t>
  </si>
  <si>
    <t>新兴街道</t>
  </si>
  <si>
    <t>Xŭchāng Jīngjì Kāifāqū</t>
  </si>
  <si>
    <t>许昌经济开发区</t>
  </si>
  <si>
    <t>Yǐngchāng Jiēdào [Qīlĭdiàn Jiēdào]</t>
  </si>
  <si>
    <t>颍昌街道</t>
  </si>
  <si>
    <t>Yĭngchuān Jiēdào</t>
  </si>
  <si>
    <t>颍川街道</t>
  </si>
  <si>
    <t>Yĭngqiáo Huízú Zhèn</t>
  </si>
  <si>
    <t>颍桥回族镇</t>
  </si>
  <si>
    <t>Yĭngyáng Zhèn</t>
  </si>
  <si>
    <t>颍阳镇</t>
  </si>
  <si>
    <t>Zēngfú Zhèn [Zēngfúmiào Xiāng]</t>
  </si>
  <si>
    <t>增福镇</t>
  </si>
  <si>
    <t>Zhànbĕi Xiāng</t>
  </si>
  <si>
    <t>湛北乡</t>
  </si>
  <si>
    <t>Zhāngdé Zhèn</t>
  </si>
  <si>
    <t>张得镇</t>
  </si>
  <si>
    <t>Zhāngpān Zhèn</t>
  </si>
  <si>
    <t>张潘镇</t>
  </si>
  <si>
    <t>Zhĭlè Zhèn</t>
  </si>
  <si>
    <t>只乐镇</t>
  </si>
  <si>
    <t>Zhūgé Zhèn</t>
  </si>
  <si>
    <t>朱阁镇</t>
  </si>
  <si>
    <t>Zĭyún Zhèn</t>
  </si>
  <si>
    <t>紫云镇</t>
  </si>
  <si>
    <t>Bāgăng Zhèn</t>
  </si>
  <si>
    <t>八岗镇</t>
  </si>
  <si>
    <t>Báipíng Xiāng</t>
  </si>
  <si>
    <t>白坪乡</t>
  </si>
  <si>
    <t>Báizhài Zhèn</t>
  </si>
  <si>
    <t>白寨镇</t>
  </si>
  <si>
    <t>Bāqiān Xiāng</t>
  </si>
  <si>
    <t>八千乡</t>
  </si>
  <si>
    <t>Bĕilínlù Jiēdào</t>
  </si>
  <si>
    <t>北林路街道</t>
  </si>
  <si>
    <t>Bĕishānkŏu Zhèn</t>
  </si>
  <si>
    <t>北山口镇</t>
  </si>
  <si>
    <t>Bĕixiàjiē Jiēdào</t>
  </si>
  <si>
    <t>北下街街道</t>
  </si>
  <si>
    <t>Chāohuà Zhèn</t>
  </si>
  <si>
    <t>超化镇</t>
  </si>
  <si>
    <t>Chéngdōnglù Jiēdào</t>
  </si>
  <si>
    <t>城东路街道</t>
  </si>
  <si>
    <t>Cuīmiào Zhèn</t>
  </si>
  <si>
    <t>崔庙镇</t>
  </si>
  <si>
    <t>Dàhélù Jiēdào</t>
  </si>
  <si>
    <t>大河路街道</t>
  </si>
  <si>
    <t>Dàjīndiàn Zhèn</t>
  </si>
  <si>
    <t>大金店镇</t>
  </si>
  <si>
    <t>Dàmèng Zhèn</t>
  </si>
  <si>
    <t>大孟镇</t>
  </si>
  <si>
    <t>Dàshíqiáo Jiēdào</t>
  </si>
  <si>
    <t>大石桥街道</t>
  </si>
  <si>
    <t>Dàwĕi Zhèn</t>
  </si>
  <si>
    <t>大隗镇</t>
  </si>
  <si>
    <t>Dàxuélù Jiēdào</t>
  </si>
  <si>
    <t>大学路街道</t>
  </si>
  <si>
    <t>Dàyĕ Zhèn</t>
  </si>
  <si>
    <t>大冶镇</t>
  </si>
  <si>
    <t>Dàyùgōu Zhèn</t>
  </si>
  <si>
    <t>大峪沟镇</t>
  </si>
  <si>
    <t>Déhuàjiē Jiēdào</t>
  </si>
  <si>
    <t>德化街街道</t>
  </si>
  <si>
    <t>Diāojiā Xiāng</t>
  </si>
  <si>
    <t>刁家乡</t>
  </si>
  <si>
    <t>Dōngfēnglù Jiēdào</t>
  </si>
  <si>
    <t>东风路街道</t>
  </si>
  <si>
    <t>Dōnghuá Zhèn</t>
  </si>
  <si>
    <t>东华镇</t>
  </si>
  <si>
    <t>Dùfŭlù Jiēdào</t>
  </si>
  <si>
    <t>杜甫路街道</t>
  </si>
  <si>
    <t>Dùlĭng Jiēdào</t>
  </si>
  <si>
    <t>杜岭街道</t>
  </si>
  <si>
    <t>Èrlĭgăng Jiēdào</t>
  </si>
  <si>
    <t>二里岗街道</t>
  </si>
  <si>
    <t>Fēngchănlù Jiēdào</t>
  </si>
  <si>
    <t>丰产路街道</t>
  </si>
  <si>
    <t>Fènghuángtái Jiēdào</t>
  </si>
  <si>
    <t>凤凰台街道</t>
  </si>
  <si>
    <t>Fēngqìnglù Jiēdào [Miàolĭ Zhèn]</t>
  </si>
  <si>
    <t>丰庆路街道</t>
  </si>
  <si>
    <t>Fúhuájiē Jiēdào</t>
  </si>
  <si>
    <t>福华街街道</t>
  </si>
  <si>
    <t>Gàochéng Zhèn [incl. Yángchéngqū Zhèn]</t>
  </si>
  <si>
    <t>告成镇</t>
  </si>
  <si>
    <t>Gāocūn Xiāng</t>
  </si>
  <si>
    <t>高村乡</t>
  </si>
  <si>
    <t>Gōngyèlù Jiēdào</t>
  </si>
  <si>
    <t>工业路街道</t>
  </si>
  <si>
    <t>Gŏutáng Zhèn</t>
  </si>
  <si>
    <t>苟堂镇</t>
  </si>
  <si>
    <t>Gōuzhào Xiāng</t>
  </si>
  <si>
    <t>沟赵乡</t>
  </si>
  <si>
    <t>Guāndù Zhèn</t>
  </si>
  <si>
    <t>官渡镇</t>
  </si>
  <si>
    <t>Guănghuìjiē Jiēdào</t>
  </si>
  <si>
    <t>广惠街街道</t>
  </si>
  <si>
    <t>Guăngwŭ Zhèn</t>
  </si>
  <si>
    <t>广武镇</t>
  </si>
  <si>
    <t>Guānyīnsì Zhèn</t>
  </si>
  <si>
    <t>观音寺镇</t>
  </si>
  <si>
    <t>Guójīlù Jiēdào [Liŭlín Zhèn; incl. Yángjīnlù Jiēdào]</t>
  </si>
  <si>
    <t>国基路街道</t>
  </si>
  <si>
    <t>Gŭyíng Zhèn</t>
  </si>
  <si>
    <t>古荥镇</t>
  </si>
  <si>
    <t>Hánghăi Dōnglù Jiēdào</t>
  </si>
  <si>
    <t>航海东路街道</t>
  </si>
  <si>
    <t>Hánghăi Xīlù Jiēdào</t>
  </si>
  <si>
    <t>航海西路街道</t>
  </si>
  <si>
    <t>Hánsì Zhèn</t>
  </si>
  <si>
    <t>韩寺镇</t>
  </si>
  <si>
    <t>Héluò Zhèn</t>
  </si>
  <si>
    <t>河洛镇</t>
  </si>
  <si>
    <t>Hézhuāng Zhèn</t>
  </si>
  <si>
    <t>和庄镇</t>
  </si>
  <si>
    <t>Hòuzhài Jiēdào</t>
  </si>
  <si>
    <t>侯寨街道</t>
  </si>
  <si>
    <t>Huáihélù Jiēdào</t>
  </si>
  <si>
    <t>淮河路街道</t>
  </si>
  <si>
    <t>Huángdiàn Zhèn</t>
  </si>
  <si>
    <t>黄店镇</t>
  </si>
  <si>
    <t>Huāyuánkŏu Zhèn</t>
  </si>
  <si>
    <t>花园口镇</t>
  </si>
  <si>
    <t>Huāyuánlù Jiēdào</t>
  </si>
  <si>
    <t>花园路街道</t>
  </si>
  <si>
    <t>Huíguō Zhèn</t>
  </si>
  <si>
    <t>回郭镇</t>
  </si>
  <si>
    <t>Jiājīnkŏu Zhèn</t>
  </si>
  <si>
    <t>夹津口镇</t>
  </si>
  <si>
    <t>Jiāngshānlù Jiēdào [Lăoyāchén Jiēdào]</t>
  </si>
  <si>
    <t>江山路街道</t>
  </si>
  <si>
    <t>Jiānshān Fēngjĭngqū Guǎnlǐ Wěiyuánhuì</t>
  </si>
  <si>
    <t>尖山风景区管理委员会</t>
  </si>
  <si>
    <t>Jiànzhōngjiē Jiēdào</t>
  </si>
  <si>
    <t>建中街街道</t>
  </si>
  <si>
    <t>Jiăyù Zhèn</t>
  </si>
  <si>
    <t>贾峪镇</t>
  </si>
  <si>
    <t>Jìchénglù Jiēdào</t>
  </si>
  <si>
    <t>祭城路街道</t>
  </si>
  <si>
    <t>Jīngbālù Jiēdào</t>
  </si>
  <si>
    <t>经八路街道</t>
  </si>
  <si>
    <t>Jīngchénglù Jiēdào</t>
  </si>
  <si>
    <t>京城路街道</t>
  </si>
  <si>
    <t>Jīngguănglù Jiēdào</t>
  </si>
  <si>
    <t>京广路街道</t>
  </si>
  <si>
    <t>Jīngjì Jìshù Kāifāqū Cháohé Jiēdào</t>
  </si>
  <si>
    <t>经济技术开发区潮河街道</t>
  </si>
  <si>
    <t>Jīngjì Jìshù Kāifāqū Jīngháng Jiēdào</t>
  </si>
  <si>
    <t>经济技术开发区京航街道</t>
  </si>
  <si>
    <t>Jīngjì Jìshù Kāifāqū Mínghú Jiēdào</t>
  </si>
  <si>
    <t>经济技术开发区明湖街道</t>
  </si>
  <si>
    <t>Jīnzhài Huízú Xiāng</t>
  </si>
  <si>
    <t>金寨回族乡</t>
  </si>
  <si>
    <t>Jìyuánlù Jiēdào</t>
  </si>
  <si>
    <t>济源路街道</t>
  </si>
  <si>
    <t>Jūnzhào Xiāng</t>
  </si>
  <si>
    <t>君召乡</t>
  </si>
  <si>
    <t>Kāngdiàn Zhèn</t>
  </si>
  <si>
    <t>康店镇</t>
  </si>
  <si>
    <t>Kuàngshān Jiēdào</t>
  </si>
  <si>
    <t>矿山街道</t>
  </si>
  <si>
    <t>Láijí Zhèn</t>
  </si>
  <si>
    <t>来集镇</t>
  </si>
  <si>
    <t>Lángchénggăng Zhèn</t>
  </si>
  <si>
    <t>狼城岗镇</t>
  </si>
  <si>
    <t>Líhé Zhèn</t>
  </si>
  <si>
    <t>梨河镇</t>
  </si>
  <si>
    <t>Línshānzhài Jiēdào</t>
  </si>
  <si>
    <t>林山寨街道</t>
  </si>
  <si>
    <t>Liúzhài Jiēdào</t>
  </si>
  <si>
    <t>刘寨街道</t>
  </si>
  <si>
    <t>Liúzhài Zhèn</t>
  </si>
  <si>
    <t>刘寨镇</t>
  </si>
  <si>
    <t>Lŏnghăi Mǎlù Jiēdào</t>
  </si>
  <si>
    <t>陇海马路街道</t>
  </si>
  <si>
    <t>Lónghú Zhèn</t>
  </si>
  <si>
    <t>龙湖镇</t>
  </si>
  <si>
    <t>Lóngwáng Xiāng</t>
  </si>
  <si>
    <t>龙王乡</t>
  </si>
  <si>
    <t>Lóngzihú Jiēdào [incl. Xìngdálù Jiēdào]</t>
  </si>
  <si>
    <t>龙子湖街道</t>
  </si>
  <si>
    <t>Lúdiàn Zhèn</t>
  </si>
  <si>
    <t>卢店镇</t>
  </si>
  <si>
    <t>Lǜdōngcūn Jiēdào</t>
  </si>
  <si>
    <t>绿东村街道</t>
  </si>
  <si>
    <t>Lŭzhuāng Zhèn</t>
  </si>
  <si>
    <t>鲁庄镇</t>
  </si>
  <si>
    <t>Măzhài Zhèn</t>
  </si>
  <si>
    <t>马寨镇</t>
  </si>
  <si>
    <t>Miánfănglù Jiēdào</t>
  </si>
  <si>
    <t>棉纺路街道</t>
  </si>
  <si>
    <t>Mĭcūn Zhèn</t>
  </si>
  <si>
    <t>米村镇</t>
  </si>
  <si>
    <t>Mìfēngzhāng Jiēdào</t>
  </si>
  <si>
    <t>蜜蜂张街道</t>
  </si>
  <si>
    <t>Mĭhé Zhèn</t>
  </si>
  <si>
    <t>米河镇</t>
  </si>
  <si>
    <t>Mínggōnglù Jiēdào</t>
  </si>
  <si>
    <t>铭功路街道</t>
  </si>
  <si>
    <t>Náncáo Jiēdào</t>
  </si>
  <si>
    <t>南曹街道</t>
  </si>
  <si>
    <t>Nánguānjiē Jiēdào</t>
  </si>
  <si>
    <t>南关街街道</t>
  </si>
  <si>
    <t>Nányánglù Jiēdào</t>
  </si>
  <si>
    <t>南阳路街道</t>
  </si>
  <si>
    <t>Nányáng Xīncūn Jiēdào</t>
  </si>
  <si>
    <t>南阳新村街道</t>
  </si>
  <si>
    <t>Niúdiàn Zhèn</t>
  </si>
  <si>
    <t>牛店镇</t>
  </si>
  <si>
    <t>Píngmò Zhèn</t>
  </si>
  <si>
    <t>平陌镇</t>
  </si>
  <si>
    <t>Pŭtián Xiāng</t>
  </si>
  <si>
    <t>圃田乡</t>
  </si>
  <si>
    <t>Qiáolóu Zhèn</t>
  </si>
  <si>
    <t>乔楼镇</t>
  </si>
  <si>
    <t>Qīngniánlù Jiēdào</t>
  </si>
  <si>
    <t>青年路街道</t>
  </si>
  <si>
    <t>Qīngpíngjiē Jiēdào</t>
  </si>
  <si>
    <t>青屏街街道</t>
  </si>
  <si>
    <t>Qínlĭnglù Jiēdào</t>
  </si>
  <si>
    <t>秦岭路街道</t>
  </si>
  <si>
    <t>Qŭliáng Zhèn</t>
  </si>
  <si>
    <t>曲梁镇</t>
  </si>
  <si>
    <t>Rŭhélù Jiēdào</t>
  </si>
  <si>
    <t>汝河路街道</t>
  </si>
  <si>
    <t>Sānguānmiào Jiēdào</t>
  </si>
  <si>
    <t>三官庙街道</t>
  </si>
  <si>
    <t>Sānguānmiào Zhèn</t>
  </si>
  <si>
    <t>三官庙镇</t>
  </si>
  <si>
    <t>Shăolín Jiēdào</t>
  </si>
  <si>
    <t>少林街道</t>
  </si>
  <si>
    <t>Shècūn Zhèn</t>
  </si>
  <si>
    <t>涉村镇</t>
  </si>
  <si>
    <t>Shíbālĭhé Jiēdào</t>
  </si>
  <si>
    <t>十八里河街道</t>
  </si>
  <si>
    <t>Shídào Xiāng</t>
  </si>
  <si>
    <t>石道乡</t>
  </si>
  <si>
    <t>Shífó Zhèn</t>
  </si>
  <si>
    <t>石佛镇</t>
  </si>
  <si>
    <t>Sìshuĭ Zhèn</t>
  </si>
  <si>
    <t>汜水镇</t>
  </si>
  <si>
    <t>Sòngbiăo Kuàngqū</t>
  </si>
  <si>
    <t>送表矿区</t>
  </si>
  <si>
    <t>Sōngshānlù Jiēdào</t>
  </si>
  <si>
    <t>嵩山路街道</t>
  </si>
  <si>
    <t>Sōngyáng Jiēdào</t>
  </si>
  <si>
    <t>嵩阳街道</t>
  </si>
  <si>
    <t>Suŏhé Jiēdào</t>
  </si>
  <si>
    <t>索河街道</t>
  </si>
  <si>
    <t>Tóngbǎilù Jiēdào</t>
  </si>
  <si>
    <t>桐柏路街道</t>
  </si>
  <si>
    <t>Wàntān Zhèn</t>
  </si>
  <si>
    <t>万滩镇</t>
  </si>
  <si>
    <t>Wèiláilù Jiēdào</t>
  </si>
  <si>
    <t>未来路街道</t>
  </si>
  <si>
    <t>Wénhuàlù Jiēdào</t>
  </si>
  <si>
    <t>文化路街道</t>
  </si>
  <si>
    <t>Wŭlĭbăo Jiēdào</t>
  </si>
  <si>
    <t>五里堡街道</t>
  </si>
  <si>
    <t>Xiăoguān Zhèn</t>
  </si>
  <si>
    <t>小关镇</t>
  </si>
  <si>
    <t>Xiàoyì Jiēdào</t>
  </si>
  <si>
    <t>孝义街道</t>
  </si>
  <si>
    <t>Xiáwō Zhèn</t>
  </si>
  <si>
    <t>峡窝镇</t>
  </si>
  <si>
    <t>Xīcūn Zhèn</t>
  </si>
  <si>
    <t>西村镇</t>
  </si>
  <si>
    <t>Xīliúhú Jiēdào</t>
  </si>
  <si>
    <t>西流湖街道</t>
  </si>
  <si>
    <t>Xīn'ānlù Jiēdào</t>
  </si>
  <si>
    <t>新安路街道</t>
  </si>
  <si>
    <t>新村镇</t>
  </si>
  <si>
    <t>Xīngăng Jiēdào</t>
  </si>
  <si>
    <t>新港街道</t>
  </si>
  <si>
    <t>Xīnhuálù Jiēdào</t>
  </si>
  <si>
    <t>新华路街道</t>
  </si>
  <si>
    <t>Xīnjiànlù Jiēdào</t>
  </si>
  <si>
    <t>新建路街道</t>
  </si>
  <si>
    <t>Xīnmì Shì Kuàngqū</t>
  </si>
  <si>
    <t>新密市矿区</t>
  </si>
  <si>
    <t>Xīnyān Jiēdào</t>
  </si>
  <si>
    <t>新烟街道</t>
  </si>
  <si>
    <t>Xīnzhōng Zhèn</t>
  </si>
  <si>
    <t>新中镇</t>
  </si>
  <si>
    <t>Xuānhuà Zhèn</t>
  </si>
  <si>
    <t>宣化镇</t>
  </si>
  <si>
    <t>Xūshuĭ Jiēdào</t>
  </si>
  <si>
    <t>须水街道</t>
  </si>
  <si>
    <t>Xúzhuāng Zhèn</t>
  </si>
  <si>
    <t>徐庄镇</t>
  </si>
  <si>
    <t>Yànmínghú Zhèn</t>
  </si>
  <si>
    <t>雁鸣湖镇</t>
  </si>
  <si>
    <t>Yáojiā Zhèn</t>
  </si>
  <si>
    <t>姚家镇</t>
  </si>
  <si>
    <t>Yīmălù Jiēdào</t>
  </si>
  <si>
    <t>一马路街道</t>
  </si>
  <si>
    <t>Yíngbīnlù Jiēdào</t>
  </si>
  <si>
    <t>迎宾路街道</t>
  </si>
  <si>
    <t>Yŏng'ānlù Jiēdào</t>
  </si>
  <si>
    <t>永安路街道</t>
  </si>
  <si>
    <t>Yuánzhuāng Xiāng</t>
  </si>
  <si>
    <t>袁庄乡</t>
  </si>
  <si>
    <t>Yùlián Gōngyè Yuánqū Guănwĕihuì</t>
  </si>
  <si>
    <t>豫联工业园区管委会</t>
  </si>
  <si>
    <t>Yùlóng Zhèn</t>
  </si>
  <si>
    <t>豫龙镇</t>
  </si>
  <si>
    <t>Zhànjiē Zhèn</t>
  </si>
  <si>
    <t>站街镇</t>
  </si>
  <si>
    <t>Zhèng'ān Zhèn</t>
  </si>
  <si>
    <t>郑庵镇</t>
  </si>
  <si>
    <t>Zhènggăng Jiēdào</t>
  </si>
  <si>
    <t>郑港街道</t>
  </si>
  <si>
    <t>Zhèngzhōu Qŭliáng Chănyè Jíjùqū Guănlĭ Wĕiyuánhuì</t>
  </si>
  <si>
    <t>郑州曲梁产业集聚区管理委员会</t>
  </si>
  <si>
    <t>Zhītián Zhèn</t>
  </si>
  <si>
    <t>芝田镇</t>
  </si>
  <si>
    <t>Zhōngxīnlù Jiēdào</t>
  </si>
  <si>
    <t>中心路街道</t>
  </si>
  <si>
    <t>Zhōngyuán Xīlù Jiēdào</t>
  </si>
  <si>
    <t>中原西路街道</t>
  </si>
  <si>
    <t>Zhōngyuè Jiēdào</t>
  </si>
  <si>
    <t>中岳街道</t>
  </si>
  <si>
    <t>Zhúlín Zhèn</t>
  </si>
  <si>
    <t>竹林镇</t>
  </si>
  <si>
    <t>Zĭjīnglù Jiēdào</t>
  </si>
  <si>
    <t>紫荆路街道</t>
  </si>
  <si>
    <t>Zĭjīngshān Nánlù Jiēdào</t>
  </si>
  <si>
    <t>紫荆山南路街道</t>
  </si>
  <si>
    <t>Àigăng Xiāng</t>
  </si>
  <si>
    <t>艾岗乡</t>
  </si>
  <si>
    <t>Ānlĭng Zhèn</t>
  </si>
  <si>
    <t>安岭镇</t>
  </si>
  <si>
    <t>Bācūn Zhèn</t>
  </si>
  <si>
    <t>巴村镇</t>
  </si>
  <si>
    <t>Báijí Zhèn</t>
  </si>
  <si>
    <t>白集镇</t>
  </si>
  <si>
    <t>Báilóu Zhèn</t>
  </si>
  <si>
    <t>白楼镇</t>
  </si>
  <si>
    <t>Báimă Zhèn</t>
  </si>
  <si>
    <t>白马镇</t>
  </si>
  <si>
    <t>Báitán Zhèn</t>
  </si>
  <si>
    <t>白潭镇</t>
  </si>
  <si>
    <t>Bājí Xiāng</t>
  </si>
  <si>
    <t>巴集乡</t>
  </si>
  <si>
    <t>Bānkŏu Jiēdào</t>
  </si>
  <si>
    <t>搬口街道</t>
  </si>
  <si>
    <t>Bănqiáo Zhèn</t>
  </si>
  <si>
    <t>板桥镇</t>
  </si>
  <si>
    <t>Bāotún Zhèn</t>
  </si>
  <si>
    <t>包屯镇</t>
  </si>
  <si>
    <t>Bĕichéng Jiēdào</t>
  </si>
  <si>
    <t>北城街道</t>
  </si>
  <si>
    <t>Bĕiyángjí Zhèn</t>
  </si>
  <si>
    <t>北杨集镇</t>
  </si>
  <si>
    <t>Biàngăng Zhèn</t>
  </si>
  <si>
    <t>汴岗镇</t>
  </si>
  <si>
    <t>Biànlùkŏu Xiāng</t>
  </si>
  <si>
    <t>卞路口乡</t>
  </si>
  <si>
    <t>Cáohé Xiāng</t>
  </si>
  <si>
    <t>曹河乡</t>
  </si>
  <si>
    <t>Cáolĭ Xiāng</t>
  </si>
  <si>
    <t>曹里乡</t>
  </si>
  <si>
    <t>Cháigăng Xiāng</t>
  </si>
  <si>
    <t>柴岗乡</t>
  </si>
  <si>
    <t>Chángyíng Zhèn</t>
  </si>
  <si>
    <t>常营镇</t>
  </si>
  <si>
    <t>Chéngbĕi Jiēdào</t>
  </si>
  <si>
    <t>城北街道</t>
  </si>
  <si>
    <t>Chéngnán Jiēdào</t>
  </si>
  <si>
    <t>城南街道</t>
  </si>
  <si>
    <t>Chénzhōu Huízú Jiēdào</t>
  </si>
  <si>
    <t>陈州回族街道</t>
  </si>
  <si>
    <t>Chíyíng Zhèn</t>
  </si>
  <si>
    <t>迟营镇</t>
  </si>
  <si>
    <t>Cuīqiáo Zhèn</t>
  </si>
  <si>
    <t>崔桥镇</t>
  </si>
  <si>
    <t>Dàlián Xiāng</t>
  </si>
  <si>
    <t>大连乡</t>
  </si>
  <si>
    <t>Dàlĭzhuāng Xiāng</t>
  </si>
  <si>
    <t>大李庄乡</t>
  </si>
  <si>
    <t>Dàwángzhuāng Xiāng</t>
  </si>
  <si>
    <t>大王庄乡</t>
  </si>
  <si>
    <t>大武乡</t>
  </si>
  <si>
    <t>Dàxīn Zhèn</t>
  </si>
  <si>
    <t>大新镇</t>
  </si>
  <si>
    <t>Dàxŭzhài Zhèn</t>
  </si>
  <si>
    <t>大许寨镇</t>
  </si>
  <si>
    <t>Dèngchéng Zhèn</t>
  </si>
  <si>
    <t>邓城镇</t>
  </si>
  <si>
    <t>Dīngcūn Xiāng</t>
  </si>
  <si>
    <t>丁村乡</t>
  </si>
  <si>
    <t>Dīngjí Zhèn</t>
  </si>
  <si>
    <t>丁集镇</t>
  </si>
  <si>
    <t>Dōngwángyíng Xiāng</t>
  </si>
  <si>
    <t>东王营乡</t>
  </si>
  <si>
    <t>Dōngxiàtíng Zhèn</t>
  </si>
  <si>
    <t>东夏亭镇</t>
  </si>
  <si>
    <t>Dòumén Xiāng</t>
  </si>
  <si>
    <t>豆门乡</t>
  </si>
  <si>
    <t>Dútáng Xiāng</t>
  </si>
  <si>
    <t>独塘乡</t>
  </si>
  <si>
    <t>Fànjí Zhèn</t>
  </si>
  <si>
    <t>范集镇</t>
  </si>
  <si>
    <t>Fànyíng Xiāng</t>
  </si>
  <si>
    <t>范营乡</t>
  </si>
  <si>
    <t>Fèngmŭ Zhèn</t>
  </si>
  <si>
    <t>奉母镇</t>
  </si>
  <si>
    <t>Féngtáng Xiāng</t>
  </si>
  <si>
    <t>冯塘乡</t>
  </si>
  <si>
    <t>Féngyíng Xiāng</t>
  </si>
  <si>
    <t>冯营乡</t>
  </si>
  <si>
    <t>Fúcăolóu Zhèn</t>
  </si>
  <si>
    <t>符草楼镇</t>
  </si>
  <si>
    <t>Fùjĭng Zhèn</t>
  </si>
  <si>
    <t>付井镇</t>
  </si>
  <si>
    <t>付集镇</t>
  </si>
  <si>
    <t>Fútíng Jiēdào [Guóyíng Nóngmùchǎng]</t>
  </si>
  <si>
    <t>国营农牧场</t>
  </si>
  <si>
    <t>Gāojí Xiāng</t>
  </si>
  <si>
    <t>高集乡</t>
  </si>
  <si>
    <t>Gāolăng Xiāng</t>
  </si>
  <si>
    <t>高朗乡</t>
  </si>
  <si>
    <t>Gāosì Zhèn</t>
  </si>
  <si>
    <t>高寺镇</t>
  </si>
  <si>
    <t>Gāoxián Xiāng</t>
  </si>
  <si>
    <t>高贤乡</t>
  </si>
  <si>
    <t>Gĕdiàn Xiāng</t>
  </si>
  <si>
    <t>葛店乡</t>
  </si>
  <si>
    <t>Gōngyèqū</t>
  </si>
  <si>
    <t>工业区</t>
  </si>
  <si>
    <t>Guānhuì Zhèn</t>
  </si>
  <si>
    <t>官会镇</t>
  </si>
  <si>
    <t>Gùqiáng Zhèn</t>
  </si>
  <si>
    <t>固墙镇</t>
  </si>
  <si>
    <t>Gŭyáng Jiēdào</t>
  </si>
  <si>
    <t>谷阳街道</t>
  </si>
  <si>
    <t>Hăogăng Zhèn</t>
  </si>
  <si>
    <t>郝岗镇</t>
  </si>
  <si>
    <t>Héhuālù Jiēdào</t>
  </si>
  <si>
    <t>荷花路街道</t>
  </si>
  <si>
    <t>Hónghuājí Zhèn</t>
  </si>
  <si>
    <t>红花集镇</t>
  </si>
  <si>
    <t>Hóngshān Zhèn</t>
  </si>
  <si>
    <t>洪山镇</t>
  </si>
  <si>
    <t>Huàhé Xiāng</t>
  </si>
  <si>
    <t>化河乡</t>
  </si>
  <si>
    <t>Huáidiàn Huízú Zhèn</t>
  </si>
  <si>
    <t>槐店回族镇</t>
  </si>
  <si>
    <t>Huángfànqū Nóngchăng</t>
  </si>
  <si>
    <t>黄泛区农场</t>
  </si>
  <si>
    <t>黄集乡</t>
  </si>
  <si>
    <t>Huángqiáo Xiāng</t>
  </si>
  <si>
    <t>黄桥乡</t>
  </si>
  <si>
    <t>Huángzhài Zhèn</t>
  </si>
  <si>
    <t>黄寨镇</t>
  </si>
  <si>
    <t>Hújí Zhèn</t>
  </si>
  <si>
    <t>胡吉镇</t>
  </si>
  <si>
    <t>Hŭtóugăng Xiāng</t>
  </si>
  <si>
    <t>虎头岗乡</t>
  </si>
  <si>
    <t>Jiălĭng Zhèn</t>
  </si>
  <si>
    <t>贾岭镇</t>
  </si>
  <si>
    <t>Jiāngcūn Zhèn</t>
  </si>
  <si>
    <t>江村镇</t>
  </si>
  <si>
    <t>Jiătān Zhèn</t>
  </si>
  <si>
    <t>贾滩镇</t>
  </si>
  <si>
    <t>Jīnhăilù Jiēdào</t>
  </si>
  <si>
    <t>金海路街道</t>
  </si>
  <si>
    <t>Jíshuĭ Xiāng</t>
  </si>
  <si>
    <t>汲水乡</t>
  </si>
  <si>
    <t>Jiŭyuán Zhèn</t>
  </si>
  <si>
    <t>韭园镇</t>
  </si>
  <si>
    <t>Jízhŏng Zhèn</t>
  </si>
  <si>
    <t>汲冢镇</t>
  </si>
  <si>
    <t>Jīzitái Jiēdào</t>
  </si>
  <si>
    <t>箕子台街道</t>
  </si>
  <si>
    <t>Kūnshān Jiēdào</t>
  </si>
  <si>
    <t>昆山街道</t>
  </si>
  <si>
    <t>Lăozhŏng Zhèn</t>
  </si>
  <si>
    <t>老冢镇</t>
  </si>
  <si>
    <t>Liánchí Zhèn [Liánchí Xiāng]</t>
  </si>
  <si>
    <t>莲池镇</t>
  </si>
  <si>
    <t>Liànjí Zhèn</t>
  </si>
  <si>
    <t>练集镇</t>
  </si>
  <si>
    <t>Liànsì Zhèn</t>
  </si>
  <si>
    <t>练寺镇</t>
  </si>
  <si>
    <t>Lĭbùkŏu Xiāng</t>
  </si>
  <si>
    <t>李埠口乡</t>
  </si>
  <si>
    <t>Lĭdàzhuāng Xiāng</t>
  </si>
  <si>
    <t>李大庄乡</t>
  </si>
  <si>
    <t>Lĭlăozhuāng Xiāng</t>
  </si>
  <si>
    <t>李老庄乡</t>
  </si>
  <si>
    <t>Lĭlóu Xiāng</t>
  </si>
  <si>
    <t>李楼乡</t>
  </si>
  <si>
    <t>Líncài Zhèn</t>
  </si>
  <si>
    <t>临蔡镇</t>
  </si>
  <si>
    <t>Liúfújí Zhèn</t>
  </si>
  <si>
    <t>留福集镇</t>
  </si>
  <si>
    <t>Liúwān Zhèn</t>
  </si>
  <si>
    <t>刘湾镇</t>
  </si>
  <si>
    <t>Liúzhèntún Xiāng</t>
  </si>
  <si>
    <t>刘振屯乡</t>
  </si>
  <si>
    <t>Liúzhuāngdiàn Zhèn</t>
  </si>
  <si>
    <t>刘庄店镇</t>
  </si>
  <si>
    <t>Lóngqŭ Zhèn</t>
  </si>
  <si>
    <t>龙曲镇</t>
  </si>
  <si>
    <t>Lŭtái Zhèn</t>
  </si>
  <si>
    <t>鲁台镇</t>
  </si>
  <si>
    <t>Lǚtán Xiāng</t>
  </si>
  <si>
    <t>吕潭乡</t>
  </si>
  <si>
    <t>Măchăng Zhèn</t>
  </si>
  <si>
    <t>马厂镇</t>
  </si>
  <si>
    <t>Máozhuāng Zhèn</t>
  </si>
  <si>
    <t>毛庄镇</t>
  </si>
  <si>
    <t>Măpū Zhèn</t>
  </si>
  <si>
    <t>马铺镇</t>
  </si>
  <si>
    <t>Míngbĕi Jiēdào</t>
  </si>
  <si>
    <t>洺北街道</t>
  </si>
  <si>
    <t>Mínglù Jiēdào</t>
  </si>
  <si>
    <t>鸣鹿街道</t>
  </si>
  <si>
    <t>Míngnán Jiēdào</t>
  </si>
  <si>
    <t>洺南街道</t>
  </si>
  <si>
    <t>Mòlíng Zhèn</t>
  </si>
  <si>
    <t>秣陵镇</t>
  </si>
  <si>
    <t>Mùdiàn Xiāng</t>
  </si>
  <si>
    <t>穆店乡</t>
  </si>
  <si>
    <t>Nándùn Zhèn</t>
  </si>
  <si>
    <t>南顿镇</t>
  </si>
  <si>
    <t>Nánfēng Zhèn</t>
  </si>
  <si>
    <t>南丰镇</t>
  </si>
  <si>
    <t>Nièduī Zhèn</t>
  </si>
  <si>
    <t>聂堆镇</t>
  </si>
  <si>
    <t>Níngpíng Zhèn</t>
  </si>
  <si>
    <t>宁平镇</t>
  </si>
  <si>
    <t>Píngdiàn Xiāng</t>
  </si>
  <si>
    <t>平店乡</t>
  </si>
  <si>
    <t>Píyíng Jiēdào</t>
  </si>
  <si>
    <t>皮营街道</t>
  </si>
  <si>
    <t>Qiándiàn Zhèn</t>
  </si>
  <si>
    <t>钱店镇</t>
  </si>
  <si>
    <t>Qiānfógé Jiēdào</t>
  </si>
  <si>
    <t>千佛阁街道</t>
  </si>
  <si>
    <t>Qílăo Xiāng</t>
  </si>
  <si>
    <t>齐老乡</t>
  </si>
  <si>
    <t>Qīnghéyì Xiāng</t>
  </si>
  <si>
    <t>清河驿乡</t>
  </si>
  <si>
    <t>Qīngjí Zhèn</t>
  </si>
  <si>
    <t>清集镇</t>
  </si>
  <si>
    <t>Qiūjí Xiāng</t>
  </si>
  <si>
    <t>邱集乡</t>
  </si>
  <si>
    <t>Qiūqú Xiāng</t>
  </si>
  <si>
    <t>秋渠乡</t>
  </si>
  <si>
    <t>Qīyīlù Jiēdào</t>
  </si>
  <si>
    <t>七一路街道</t>
  </si>
  <si>
    <t>Rénhé Jiēdào</t>
  </si>
  <si>
    <t>人和街道</t>
  </si>
  <si>
    <t>Rènjí Xiāng</t>
  </si>
  <si>
    <t>任集乡</t>
  </si>
  <si>
    <t>Sāndiàn Zhèn</t>
  </si>
  <si>
    <t>三店镇</t>
  </si>
  <si>
    <t>Shāngshuĭxiàn Nóngchăng</t>
  </si>
  <si>
    <t>商水县农场</t>
  </si>
  <si>
    <t>Shēngtiĕzhŏng Zhèn</t>
  </si>
  <si>
    <t>生铁冢镇</t>
  </si>
  <si>
    <t>Shícáojí Xiāng</t>
  </si>
  <si>
    <t>石槽集乡</t>
  </si>
  <si>
    <t>Shícáo Zhèn</t>
  </si>
  <si>
    <t>石槽镇</t>
  </si>
  <si>
    <t>Shìliàng Zhèn</t>
  </si>
  <si>
    <t>试量镇</t>
  </si>
  <si>
    <t>Shuānglóu Xiāng</t>
  </si>
  <si>
    <t>双楼乡</t>
  </si>
  <si>
    <t>Shuĭzhài Jiēdào</t>
  </si>
  <si>
    <t>水寨街道</t>
  </si>
  <si>
    <t>Shūzhuāng Xiāng</t>
  </si>
  <si>
    <t>舒庄乡</t>
  </si>
  <si>
    <t>Sìtōng Zhèn</t>
  </si>
  <si>
    <t>四通镇</t>
  </si>
  <si>
    <t>Sònghé Zhèn</t>
  </si>
  <si>
    <t>宋河镇</t>
  </si>
  <si>
    <t>Sūndiàn Zhèn</t>
  </si>
  <si>
    <t>孙店镇</t>
  </si>
  <si>
    <t>Tàihàolù Jiēdào</t>
  </si>
  <si>
    <t>太昊路街道</t>
  </si>
  <si>
    <t>Tàiqīnggōng Zhèn</t>
  </si>
  <si>
    <t>太清宫镇</t>
  </si>
  <si>
    <t>Tángjí Xiāng</t>
  </si>
  <si>
    <t>唐集乡</t>
  </si>
  <si>
    <t>Tāngzhuāng Xiāng</t>
  </si>
  <si>
    <t>汤庄乡</t>
  </si>
  <si>
    <t>Tánzhuāng Zhèn</t>
  </si>
  <si>
    <t>谭庄镇</t>
  </si>
  <si>
    <t>Tiánkŏu Xiāng</t>
  </si>
  <si>
    <t>田口乡</t>
  </si>
  <si>
    <t>Tóngqiū Jiēdào [Chéngguān Zhèn]</t>
  </si>
  <si>
    <t>桐丘街道</t>
  </si>
  <si>
    <t>Wāchéng Jiēdào</t>
  </si>
  <si>
    <t>娲城街道</t>
  </si>
  <si>
    <t>Wángmíngkŏu Zhèn</t>
  </si>
  <si>
    <t>王明口镇</t>
  </si>
  <si>
    <t>Wángpíliū Zhèn</t>
  </si>
  <si>
    <t>王皮溜镇</t>
  </si>
  <si>
    <t>Wèijí Zhèn</t>
  </si>
  <si>
    <t>魏集镇</t>
  </si>
  <si>
    <t>Wèizhēn Jiēdào</t>
  </si>
  <si>
    <t>卫真街道</t>
  </si>
  <si>
    <t>Wénchāng Jiēdào</t>
  </si>
  <si>
    <t>文昌街道</t>
  </si>
  <si>
    <t>Wōbĕi Zhèn</t>
  </si>
  <si>
    <t>涡北镇</t>
  </si>
  <si>
    <t>Wŭ'èr Nóngchăng</t>
  </si>
  <si>
    <t>五二农场</t>
  </si>
  <si>
    <t>Wŭlĭkŏu Xiāng</t>
  </si>
  <si>
    <t>五里口乡</t>
  </si>
  <si>
    <t>Wútái Zhèn</t>
  </si>
  <si>
    <t>吴台镇</t>
  </si>
  <si>
    <t>Xiăoqiáo Jiēdào</t>
  </si>
  <si>
    <t>小桥街道</t>
  </si>
  <si>
    <t>Xiāoyáo Zhèn</t>
  </si>
  <si>
    <t>逍遥镇</t>
  </si>
  <si>
    <t>Xīhuáyíng Zhèn</t>
  </si>
  <si>
    <t>西华营镇</t>
  </si>
  <si>
    <t>Xīn'ānjí Zhèn</t>
  </si>
  <si>
    <t>新安集镇</t>
  </si>
  <si>
    <t>Xíngzhuāng Zhèn [Dàxíngzhuāng Xiāng]</t>
  </si>
  <si>
    <t>邢庄镇</t>
  </si>
  <si>
    <t>辛集镇</t>
  </si>
  <si>
    <t>Xīnzhàn Zhèn</t>
  </si>
  <si>
    <t>新站镇</t>
  </si>
  <si>
    <t>Xīxiàtíng Zhèn</t>
  </si>
  <si>
    <t>西夏亭镇</t>
  </si>
  <si>
    <t>Xuánwŭ Zhèn</t>
  </si>
  <si>
    <t>玄武镇</t>
  </si>
  <si>
    <t>Xùnmŭkŏu Zhèn</t>
  </si>
  <si>
    <t>逊母口镇</t>
  </si>
  <si>
    <t>Xŭwān Xiāng</t>
  </si>
  <si>
    <t>许湾乡</t>
  </si>
  <si>
    <t>Yánghúkŏu Zhèn</t>
  </si>
  <si>
    <t>杨湖口镇</t>
  </si>
  <si>
    <t>Yángmiào Xiāng</t>
  </si>
  <si>
    <t>杨庙乡</t>
  </si>
  <si>
    <t>Yáojí Zhèn</t>
  </si>
  <si>
    <t>姚集镇</t>
  </si>
  <si>
    <t>Yèbùkŏu Xiāng</t>
  </si>
  <si>
    <t>叶埠口乡</t>
  </si>
  <si>
    <t>Yílù Zhèn</t>
  </si>
  <si>
    <t>宜路镇</t>
  </si>
  <si>
    <t>Yŏngfēng Zhèn</t>
  </si>
  <si>
    <t>永丰镇</t>
  </si>
  <si>
    <t>Yuánlăo Xiāng</t>
  </si>
  <si>
    <t>袁老乡</t>
  </si>
  <si>
    <t>Zhāngmíng Xiāng</t>
  </si>
  <si>
    <t>张明乡</t>
  </si>
  <si>
    <t>Zhāngwánjí Xiāng</t>
  </si>
  <si>
    <t>张完集乡</t>
  </si>
  <si>
    <t>Zhàodéyíng Zhèn</t>
  </si>
  <si>
    <t>赵德营镇</t>
  </si>
  <si>
    <t>Zhèngguō Zhèn</t>
  </si>
  <si>
    <t>郑郭镇</t>
  </si>
  <si>
    <t>Zhèngjiājí Xiāng</t>
  </si>
  <si>
    <t>郑家集乡</t>
  </si>
  <si>
    <t>Zhēnyuán Jiēdào</t>
  </si>
  <si>
    <t>真源街道</t>
  </si>
  <si>
    <t>Zhĭdiàn Zhèn</t>
  </si>
  <si>
    <t>纸店镇</t>
  </si>
  <si>
    <t>址坊镇</t>
  </si>
  <si>
    <t>Zhīmáwā Xiāng</t>
  </si>
  <si>
    <t>芝麻洼乡</t>
  </si>
  <si>
    <t>Zhōuyíng Zhèn</t>
  </si>
  <si>
    <t>周营镇</t>
  </si>
  <si>
    <t>Zhuănlóu Zhèn</t>
  </si>
  <si>
    <t>转楼镇</t>
  </si>
  <si>
    <t>Zhūjí Xiāng</t>
  </si>
  <si>
    <t>朱集乡</t>
  </si>
  <si>
    <t>Zhūkŏu Zhèn</t>
  </si>
  <si>
    <t>朱口镇</t>
  </si>
  <si>
    <t>Bǎichéng Jiēdào</t>
  </si>
  <si>
    <t>柏城街道</t>
  </si>
  <si>
    <t>Băichĭ Xiāng</t>
  </si>
  <si>
    <t>百尺乡</t>
  </si>
  <si>
    <t>Bǎitíng Jiēdào</t>
  </si>
  <si>
    <t>柏亭街道</t>
  </si>
  <si>
    <t>Bǎiyuàn Jiēdào [Huánchéng Xiāng]</t>
  </si>
  <si>
    <t>柏苑街道</t>
  </si>
  <si>
    <t>Băndiàn Xiāng</t>
  </si>
  <si>
    <t>板店乡</t>
  </si>
  <si>
    <t>Càidū Jiēdào</t>
  </si>
  <si>
    <t>蔡都街道</t>
  </si>
  <si>
    <t>Càigōu Zhèn</t>
  </si>
  <si>
    <t>蔡沟镇</t>
  </si>
  <si>
    <t>Càizhài Huízú Xiāng</t>
  </si>
  <si>
    <t>蔡寨回族乡</t>
  </si>
  <si>
    <t>Chángxīng Zhèn</t>
  </si>
  <si>
    <t>常兴镇</t>
  </si>
  <si>
    <t>常庄镇</t>
  </si>
  <si>
    <t>Chănyè Jíjùqū</t>
  </si>
  <si>
    <t>产业集聚区</t>
  </si>
  <si>
    <t>Cháyáshān Fēngjĭngqū</t>
  </si>
  <si>
    <t>查岈山风景区</t>
  </si>
  <si>
    <t>Cháyáshān Zhèn</t>
  </si>
  <si>
    <t>查岈山镇</t>
  </si>
  <si>
    <t>Chéndiàn Zhèn</t>
  </si>
  <si>
    <t>陈店镇</t>
  </si>
  <si>
    <t>Chónglĭ Xiāng</t>
  </si>
  <si>
    <t>崇礼乡</t>
  </si>
  <si>
    <t>Chóngqú Xiāng</t>
  </si>
  <si>
    <t>重渠乡</t>
  </si>
  <si>
    <t>Chóngyáng Jiēdào</t>
  </si>
  <si>
    <t>重阳街道</t>
  </si>
  <si>
    <t>Chūnshuĭ Zhèn</t>
  </si>
  <si>
    <t>春水镇</t>
  </si>
  <si>
    <t>Chūshān Zhèn</t>
  </si>
  <si>
    <t>出山镇</t>
  </si>
  <si>
    <t>Chŭtáng Jiēdào</t>
  </si>
  <si>
    <t>褚堂街道</t>
  </si>
  <si>
    <t>Dàlín Zhèn</t>
  </si>
  <si>
    <t>大林镇</t>
  </si>
  <si>
    <t>Dàlùlĭ Xiāng</t>
  </si>
  <si>
    <t>大路李乡</t>
  </si>
  <si>
    <t>Dăngdiàn Zhèn</t>
  </si>
  <si>
    <t>党店镇</t>
  </si>
  <si>
    <t>Dōng'àn Xiāng</t>
  </si>
  <si>
    <t>东岸乡</t>
  </si>
  <si>
    <t>Dōngguānzhuāng Zhèn</t>
  </si>
  <si>
    <t>东官庄镇</t>
  </si>
  <si>
    <t>Dōnghédiàn Zhèn</t>
  </si>
  <si>
    <t>东和店镇</t>
  </si>
  <si>
    <t>Dōnghóng Zhèn</t>
  </si>
  <si>
    <t>东洪镇</t>
  </si>
  <si>
    <t>Dōnghuáng Jiēdào</t>
  </si>
  <si>
    <t>东皇街道</t>
  </si>
  <si>
    <t>Dŏugōu Zhèn</t>
  </si>
  <si>
    <t>陡沟镇</t>
  </si>
  <si>
    <t>Dùngăng Xiāng</t>
  </si>
  <si>
    <t>顿岗乡</t>
  </si>
  <si>
    <t>Èrláng Zhèn</t>
  </si>
  <si>
    <t>二郎镇</t>
  </si>
  <si>
    <t>Fèngmínggŭ Fēngjĭngqū</t>
  </si>
  <si>
    <t>凤鸣谷风景区</t>
  </si>
  <si>
    <t>Fógésì Zhèn</t>
  </si>
  <si>
    <t>佛阁寺镇</t>
  </si>
  <si>
    <t>Fùzhài Xiāng</t>
  </si>
  <si>
    <t>傅寨乡</t>
  </si>
  <si>
    <t>Fùzhuāng Xiāng</t>
  </si>
  <si>
    <t>付庄乡</t>
  </si>
  <si>
    <t>Gāodiàn Zhèn</t>
  </si>
  <si>
    <t>高店镇</t>
  </si>
  <si>
    <t>Gāoyángdiàn Zhèn</t>
  </si>
  <si>
    <t>高杨店镇</t>
  </si>
  <si>
    <t>Gāoyì Zhèn</t>
  </si>
  <si>
    <t>高邑镇</t>
  </si>
  <si>
    <t>Gōngyè Yuánqū</t>
  </si>
  <si>
    <t>工业园区</t>
  </si>
  <si>
    <t>Gōngyè Yuánqū Guănwĕihuì</t>
  </si>
  <si>
    <t>工业园区管委会</t>
  </si>
  <si>
    <t>Guānjīn Xiāng</t>
  </si>
  <si>
    <t>关津乡</t>
  </si>
  <si>
    <t>Guānwángmiào Xiāng</t>
  </si>
  <si>
    <t>关王庙乡</t>
  </si>
  <si>
    <t>Gŭhuái Jiēdào</t>
  </si>
  <si>
    <t>古槐街道</t>
  </si>
  <si>
    <t>Gŭlǚ Jiēdào</t>
  </si>
  <si>
    <t>古吕街道</t>
  </si>
  <si>
    <t>Guōjí Zhèn</t>
  </si>
  <si>
    <t>郭集镇</t>
  </si>
  <si>
    <t>Guōlóu Zhèn</t>
  </si>
  <si>
    <t>郭楼镇</t>
  </si>
  <si>
    <t>Gŭtă Jiēdào</t>
  </si>
  <si>
    <t>古塔街道</t>
  </si>
  <si>
    <t>Hándòng Zhèn</t>
  </si>
  <si>
    <t>寒冻镇</t>
  </si>
  <si>
    <t>Hánjí Zhèn</t>
  </si>
  <si>
    <t>韩集镇</t>
  </si>
  <si>
    <t>Hánzhài Zhèn</t>
  </si>
  <si>
    <t>韩寨镇</t>
  </si>
  <si>
    <t>Hédiàn Zhèn</t>
  </si>
  <si>
    <t>和店镇</t>
  </si>
  <si>
    <t>Héwù Xiāng</t>
  </si>
  <si>
    <t>河坞乡</t>
  </si>
  <si>
    <t>Héxiào Zhèn</t>
  </si>
  <si>
    <t>和孝镇</t>
  </si>
  <si>
    <t>Héxīng Zhèn</t>
  </si>
  <si>
    <t>和兴镇</t>
  </si>
  <si>
    <t>Huángbù Zhèn</t>
  </si>
  <si>
    <t>黄埠镇</t>
  </si>
  <si>
    <t>Huánglóu Zhèn</t>
  </si>
  <si>
    <t>黄楼镇</t>
  </si>
  <si>
    <t>Huángshānkŏu Xiāng</t>
  </si>
  <si>
    <t>黄山口乡</t>
  </si>
  <si>
    <t>Huápō Zhèn</t>
  </si>
  <si>
    <t>华陂镇</t>
  </si>
  <si>
    <t>Huàzhuāng Xiāng</t>
  </si>
  <si>
    <t>化庄乡</t>
  </si>
  <si>
    <t>Huāzhuāng Zhèn</t>
  </si>
  <si>
    <t>花庄镇</t>
  </si>
  <si>
    <t>Húmiào Xiāng</t>
  </si>
  <si>
    <t>胡庙乡</t>
  </si>
  <si>
    <t>Jiălóu Xiāng</t>
  </si>
  <si>
    <t>贾楼乡</t>
  </si>
  <si>
    <t>Jiàntóu Xiāng</t>
  </si>
  <si>
    <t>涧头乡</t>
  </si>
  <si>
    <t>Jiāozhuāng Xiāng</t>
  </si>
  <si>
    <t>焦庄乡</t>
  </si>
  <si>
    <t>Jīnhé Jiēdào</t>
  </si>
  <si>
    <t>金河街道</t>
  </si>
  <si>
    <t>Jīnpū Zhèn</t>
  </si>
  <si>
    <t>金铺镇</t>
  </si>
  <si>
    <t>Jīnqiáo Jiēdào</t>
  </si>
  <si>
    <t>金桥街道</t>
  </si>
  <si>
    <t>Jīnshì Jiēdào [Shílĭpū Xiāng]</t>
  </si>
  <si>
    <t>今是街道</t>
  </si>
  <si>
    <t>Jùyáng Jiēdào</t>
  </si>
  <si>
    <t>瞿阳街道</t>
  </si>
  <si>
    <t>开源街道</t>
  </si>
  <si>
    <t>Lánqīng Xiāng</t>
  </si>
  <si>
    <t>兰青乡</t>
  </si>
  <si>
    <t>Lăohé Xiāng</t>
  </si>
  <si>
    <t>老河乡</t>
  </si>
  <si>
    <t>Lăojūnmiào Zhèn</t>
  </si>
  <si>
    <t>老君庙镇</t>
  </si>
  <si>
    <t>Lăowánggăng Xiāng</t>
  </si>
  <si>
    <t>老王岗乡</t>
  </si>
  <si>
    <t>Lăowángpō Nóngchăng</t>
  </si>
  <si>
    <t>老王坡农场</t>
  </si>
  <si>
    <t>Léizhài Xiāng</t>
  </si>
  <si>
    <t>雷寨乡</t>
  </si>
  <si>
    <t>Léizǔ Zhèn [Lǚdiàn Xiāng]</t>
  </si>
  <si>
    <t>嫘祖镇</t>
  </si>
  <si>
    <t>Liàncūn Zhèn</t>
  </si>
  <si>
    <t>练村镇</t>
  </si>
  <si>
    <t>Liángzhù Zhèn</t>
  </si>
  <si>
    <t>梁祝镇</t>
  </si>
  <si>
    <t>Liánhuāhú Jiēdào</t>
  </si>
  <si>
    <t>莲花湖街道</t>
  </si>
  <si>
    <t>Lìchéng Xiāng</t>
  </si>
  <si>
    <t>栎城乡</t>
  </si>
  <si>
    <t>Lĭqiáo Huízú Zhèn</t>
  </si>
  <si>
    <t>李桥回族镇</t>
  </si>
  <si>
    <t>Lĭtún Zhèn</t>
  </si>
  <si>
    <t>李屯镇</t>
  </si>
  <si>
    <t>Liúgé Jiēdào</t>
  </si>
  <si>
    <t>刘阁街道</t>
  </si>
  <si>
    <t>Liúpén Zhèn</t>
  </si>
  <si>
    <t>留盆镇</t>
  </si>
  <si>
    <t>Liúzhuāng Zhèn</t>
  </si>
  <si>
    <t>留庄镇</t>
  </si>
  <si>
    <t>Lĭxīndiàn Zhèn</t>
  </si>
  <si>
    <t>李新店镇</t>
  </si>
  <si>
    <t>Lóngkŏu Zhèn</t>
  </si>
  <si>
    <t>龙口镇</t>
  </si>
  <si>
    <t>Lúgăng Jiēdào</t>
  </si>
  <si>
    <t>芦岗街道</t>
  </si>
  <si>
    <t>Lǚhé Xiāng</t>
  </si>
  <si>
    <t>吕河乡</t>
  </si>
  <si>
    <t>Lúmiào Xiāng</t>
  </si>
  <si>
    <t>芦庙乡</t>
  </si>
  <si>
    <t>Luódiàn Zhèn</t>
  </si>
  <si>
    <t>罗店镇</t>
  </si>
  <si>
    <t>Măgŭtián Zhèn</t>
  </si>
  <si>
    <t>马谷田镇</t>
  </si>
  <si>
    <t>Miàowān Zhèn</t>
  </si>
  <si>
    <t>庙湾镇</t>
  </si>
  <si>
    <t>Mìshuĭ Jiēdào</t>
  </si>
  <si>
    <t>泌水街道</t>
  </si>
  <si>
    <t>Mítuósì Xiāng</t>
  </si>
  <si>
    <t>弥陀寺乡</t>
  </si>
  <si>
    <t>Nánhăi Jiēdào</t>
  </si>
  <si>
    <t>南海街道</t>
  </si>
  <si>
    <t>Nányúdiàn Xiāng</t>
  </si>
  <si>
    <t>南余店乡</t>
  </si>
  <si>
    <t>Pángŭ Xiāng</t>
  </si>
  <si>
    <t>盘古乡</t>
  </si>
  <si>
    <t>Pánlóng Jiēdào</t>
  </si>
  <si>
    <t>盘龙街道</t>
  </si>
  <si>
    <t>Péngqiáo Xiāng</t>
  </si>
  <si>
    <t>彭桥乡</t>
  </si>
  <si>
    <t>Pényáo Zhèn</t>
  </si>
  <si>
    <t>盆尧镇</t>
  </si>
  <si>
    <t>Pídiàn Xiāng</t>
  </si>
  <si>
    <t>皮店乡</t>
  </si>
  <si>
    <t>Pŭhuìsì Zhèn</t>
  </si>
  <si>
    <t>普会寺镇</t>
  </si>
  <si>
    <t>Qíhăi Xiāng</t>
  </si>
  <si>
    <t>齐海乡</t>
  </si>
  <si>
    <t>Qīnghé Jiēdào</t>
  </si>
  <si>
    <t>清河街道</t>
  </si>
  <si>
    <t>Quánzhài Zhèn</t>
  </si>
  <si>
    <t>权寨镇</t>
  </si>
  <si>
    <t>Rénhé Xiāng</t>
  </si>
  <si>
    <t>人和乡</t>
  </si>
  <si>
    <t>Rénmín Jiēdào</t>
  </si>
  <si>
    <t>人民街道</t>
  </si>
  <si>
    <t>Rŭnánbù Zhèn</t>
  </si>
  <si>
    <t>汝南埠镇</t>
  </si>
  <si>
    <t>Rŭníng Jiēdào</t>
  </si>
  <si>
    <t>汝宁街道</t>
  </si>
  <si>
    <t>Sānlĭhé Jiēdào</t>
  </si>
  <si>
    <t>三里河街道</t>
  </si>
  <si>
    <t>Sānménzhá Jiēdào</t>
  </si>
  <si>
    <t>三门闸街道</t>
  </si>
  <si>
    <t>Sānqiáo Zhèn</t>
  </si>
  <si>
    <t>三桥镇</t>
  </si>
  <si>
    <t>Shāhédiàn Zhèn</t>
  </si>
  <si>
    <t>沙河店镇</t>
  </si>
  <si>
    <t>Shàodiàn Zhèn</t>
  </si>
  <si>
    <t>邵店镇</t>
  </si>
  <si>
    <t>Shènshuĭ Xiāng</t>
  </si>
  <si>
    <t>慎水乡</t>
  </si>
  <si>
    <t>Shĕnzhài Zhèn</t>
  </si>
  <si>
    <t>沈寨镇</t>
  </si>
  <si>
    <t>Shèqiáo Zhèn</t>
  </si>
  <si>
    <t>射桥镇</t>
  </si>
  <si>
    <t>Shēwān Zhèn</t>
  </si>
  <si>
    <t>赊湾镇</t>
  </si>
  <si>
    <t>Shícái Kāifāqū Guănwĕihuì</t>
  </si>
  <si>
    <t>石材开发区管委会</t>
  </si>
  <si>
    <t>Shígŭnhé Zhèn</t>
  </si>
  <si>
    <t>石滚河镇</t>
  </si>
  <si>
    <t>Shīlíng Zhèn</t>
  </si>
  <si>
    <t>师灵镇</t>
  </si>
  <si>
    <t>Shízhàipū Zhèn</t>
  </si>
  <si>
    <t>石寨铺镇</t>
  </si>
  <si>
    <t>Shízìlù Xiāng</t>
  </si>
  <si>
    <t>十字路乡</t>
  </si>
  <si>
    <t>Shuānghé Zhèn [incl. Yángdiàn Xiāng]</t>
  </si>
  <si>
    <t>双河镇</t>
  </si>
  <si>
    <t>Shuāngmiàojiē Xiāng</t>
  </si>
  <si>
    <t>双庙街乡</t>
  </si>
  <si>
    <t>Shuĭtún Zhèn</t>
  </si>
  <si>
    <t>水屯镇</t>
  </si>
  <si>
    <t>Shùnhé Jiēdào</t>
  </si>
  <si>
    <t>顺河街道</t>
  </si>
  <si>
    <t>Sònggăng Xiāng</t>
  </si>
  <si>
    <t>宋岗乡</t>
  </si>
  <si>
    <t>Sūnzhào Zhèn</t>
  </si>
  <si>
    <t>孙召镇</t>
  </si>
  <si>
    <t>Tàishānmiào Zhèn</t>
  </si>
  <si>
    <t>泰山庙镇</t>
  </si>
  <si>
    <t>谭店乡</t>
  </si>
  <si>
    <t>Tángcūn Zhèn</t>
  </si>
  <si>
    <t>棠村镇</t>
  </si>
  <si>
    <t>Tăqiáo Zhèn</t>
  </si>
  <si>
    <t>塔桥镇</t>
  </si>
  <si>
    <t>Tóngshān Xiāng</t>
  </si>
  <si>
    <t>铜山乡</t>
  </si>
  <si>
    <t>Tóngzhōng Zhèn</t>
  </si>
  <si>
    <t>铜钟镇</t>
  </si>
  <si>
    <t>Wăgăng Zhèn</t>
  </si>
  <si>
    <t>瓦岗镇</t>
  </si>
  <si>
    <t>Wángwùqiáo Xiāng</t>
  </si>
  <si>
    <t>王勿桥乡</t>
  </si>
  <si>
    <t>Wànjīndiàn Zhèn</t>
  </si>
  <si>
    <t>万金店镇</t>
  </si>
  <si>
    <t>Wànzhŏng Zhèn</t>
  </si>
  <si>
    <t>万冢镇</t>
  </si>
  <si>
    <t>Wénchéng Xiāng</t>
  </si>
  <si>
    <t>文城乡</t>
  </si>
  <si>
    <t>Wŭgōuyíng Zhèn</t>
  </si>
  <si>
    <t>五沟营镇</t>
  </si>
  <si>
    <t>Wúliàngsì Xiāng</t>
  </si>
  <si>
    <t>无量寺乡</t>
  </si>
  <si>
    <t>Wŭsān Nóngchăng</t>
  </si>
  <si>
    <t>五三农场</t>
  </si>
  <si>
    <t>Xiàbēisì Xiāng</t>
  </si>
  <si>
    <t>下碑寺乡</t>
  </si>
  <si>
    <t>Xiànghé Xiāng</t>
  </si>
  <si>
    <t>象河乡</t>
  </si>
  <si>
    <t>Xiànglín Jiēdào</t>
  </si>
  <si>
    <t>橡林街道</t>
  </si>
  <si>
    <t>Xiāngshān Jiēdào</t>
  </si>
  <si>
    <t>香山街道</t>
  </si>
  <si>
    <t>Xiăoyuèsì Xiāng</t>
  </si>
  <si>
    <t>小岳寺乡</t>
  </si>
  <si>
    <t>Xīhóng Xiāng</t>
  </si>
  <si>
    <t>西洪乡</t>
  </si>
  <si>
    <t>Xīn'āndiàn Zhèn [incl. Shùnshāndiàn Xiāng]</t>
  </si>
  <si>
    <t>新安店镇</t>
  </si>
  <si>
    <t>辛店乡</t>
  </si>
  <si>
    <t>Xīnruăndiàn Xiāng</t>
  </si>
  <si>
    <t>新阮店乡</t>
  </si>
  <si>
    <t>Xióngzhài Zhèn</t>
  </si>
  <si>
    <t>熊寨镇</t>
  </si>
  <si>
    <t>Xīyángdiàn Zhèn</t>
  </si>
  <si>
    <t>西洋店镇</t>
  </si>
  <si>
    <t>Xīyuán Jiēdào</t>
  </si>
  <si>
    <t>西园街道</t>
  </si>
  <si>
    <t>Xuĕsōng Jiēdào</t>
  </si>
  <si>
    <t>雪松街道</t>
  </si>
  <si>
    <t>Yángbù Zhèn</t>
  </si>
  <si>
    <t>杨埠镇</t>
  </si>
  <si>
    <t>Yángcè Zhèn</t>
  </si>
  <si>
    <t>羊册镇</t>
  </si>
  <si>
    <t>Yángfēng Zhèn</t>
  </si>
  <si>
    <t>阳丰镇</t>
  </si>
  <si>
    <t>Yángjiājí Zhèn</t>
  </si>
  <si>
    <t>杨家集镇</t>
  </si>
  <si>
    <t>Yángtún Xiāng</t>
  </si>
  <si>
    <t>杨屯乡</t>
  </si>
  <si>
    <t>Yángzhuānghù Xiāng</t>
  </si>
  <si>
    <t>杨庄户乡</t>
  </si>
  <si>
    <t>Yĭfēng Zhèn</t>
  </si>
  <si>
    <t>蚁蜂镇</t>
  </si>
  <si>
    <t>Yóufāngdiàn Xiāng</t>
  </si>
  <si>
    <t>油坊店乡</t>
  </si>
  <si>
    <t>Yuánzhài Zhèn</t>
  </si>
  <si>
    <t>袁寨镇</t>
  </si>
  <si>
    <t>Yúdiàn Zhèn</t>
  </si>
  <si>
    <t>余店镇</t>
  </si>
  <si>
    <t>Yùhuángmiào Xiāng</t>
  </si>
  <si>
    <t>玉皇庙乡</t>
  </si>
  <si>
    <t>Yùshān Zhèn</t>
  </si>
  <si>
    <t>玉山镇</t>
  </si>
  <si>
    <t>Zhānglóu Zhèn</t>
  </si>
  <si>
    <t>张楼镇</t>
  </si>
  <si>
    <t>Zhēnyáng Jiēdào</t>
  </si>
  <si>
    <t>真阳街道</t>
  </si>
  <si>
    <t>Zhuāndiàn Zhèn</t>
  </si>
  <si>
    <t>砖店镇</t>
  </si>
  <si>
    <t>Zhuāntàn Xiāng</t>
  </si>
  <si>
    <t>专探乡</t>
  </si>
  <si>
    <t>Zhúgōu Zhèn</t>
  </si>
  <si>
    <t>竹沟镇</t>
  </si>
  <si>
    <t>Zhūgŭdòng Xiāng</t>
  </si>
  <si>
    <t>朱古洞乡</t>
  </si>
  <si>
    <t>Zhūhú Zhèn</t>
  </si>
  <si>
    <t>洙湖镇</t>
  </si>
  <si>
    <t>Zhūlĭ Zhèn</t>
  </si>
  <si>
    <t>朱里镇</t>
  </si>
  <si>
    <t>Zhūshì Zhèn</t>
  </si>
  <si>
    <t>诸市镇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</si>
  <si>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</si>
  <si>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</si>
  <si>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</si>
  <si>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</si>
  <si>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</si>
  <si>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</si>
  <si>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</si>
  <si>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</si>
  <si>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Báibì</t>
  </si>
  <si>
    <t>Báidàokŏu</t>
  </si>
  <si>
    <t>Báiyíng</t>
  </si>
  <si>
    <t>Bǎizhuāng</t>
  </si>
  <si>
    <t>Bālĭyíng</t>
  </si>
  <si>
    <t>Bànpōdiàn</t>
  </si>
  <si>
    <t>Băoliánsì</t>
  </si>
  <si>
    <t>Bóchéng</t>
  </si>
  <si>
    <t>Căisāng</t>
  </si>
  <si>
    <t>Càiyuán</t>
  </si>
  <si>
    <t>Chádiàn</t>
  </si>
  <si>
    <t>Chŭwàng</t>
  </si>
  <si>
    <t>Cízhōuzhài</t>
  </si>
  <si>
    <t>Cuījiāqiáo</t>
  </si>
  <si>
    <t>Dōnggăng</t>
  </si>
  <si>
    <t>Dōngyáo</t>
  </si>
  <si>
    <t>Dōngzhuāng</t>
  </si>
  <si>
    <t>Dòugōng</t>
  </si>
  <si>
    <t>Dūlĭ</t>
  </si>
  <si>
    <t>Èr'ān</t>
  </si>
  <si>
    <t>Fúdào</t>
  </si>
  <si>
    <t>Gāopíng</t>
  </si>
  <si>
    <t>Guìlín</t>
  </si>
  <si>
    <t>Gŭxián</t>
  </si>
  <si>
    <t>Hánlíng</t>
  </si>
  <si>
    <t>Héjiàn</t>
  </si>
  <si>
    <t>Héshùn</t>
  </si>
  <si>
    <t>Huánghuá</t>
  </si>
  <si>
    <t>Jiăngcūn</t>
  </si>
  <si>
    <t>Jiāohŭ</t>
  </si>
  <si>
    <t>Jĭngdiàn</t>
  </si>
  <si>
    <t>Lăodiàn</t>
  </si>
  <si>
    <t>Língyáng</t>
  </si>
  <si>
    <t>Línqí</t>
  </si>
  <si>
    <t>Liúgù</t>
  </si>
  <si>
    <t>Lóngquán</t>
  </si>
  <si>
    <t>Lǚcūn</t>
  </si>
  <si>
    <t>Lúnzhăng</t>
  </si>
  <si>
    <t>Mătóujiàn</t>
  </si>
  <si>
    <t>Niútún</t>
  </si>
  <si>
    <t>Qŭgōu</t>
  </si>
  <si>
    <t>Rèncūn</t>
  </si>
  <si>
    <t>Rèngù</t>
  </si>
  <si>
    <t>Shàngguān</t>
  </si>
  <si>
    <t>Shànyīng</t>
  </si>
  <si>
    <t>Shíbănyán</t>
  </si>
  <si>
    <t>Shuĭyĕ</t>
  </si>
  <si>
    <t>Sìjiānfáng</t>
  </si>
  <si>
    <t>Tiánshì</t>
  </si>
  <si>
    <t>Tóngyĕ</t>
  </si>
  <si>
    <t>Wàngŭ</t>
  </si>
  <si>
    <t>Wŭlíng</t>
  </si>
  <si>
    <t>Yáocūn</t>
  </si>
  <si>
    <t>Yígōu</t>
  </si>
  <si>
    <t>Yŏnghé</t>
  </si>
  <si>
    <t>Yuánkāng</t>
  </si>
  <si>
    <t>Zhàoyíng</t>
  </si>
  <si>
    <t>Bĕiyáng</t>
  </si>
  <si>
    <t>Dàlàidiàn</t>
  </si>
  <si>
    <t>Hèbìjí</t>
  </si>
  <si>
    <t>Jùqiáo</t>
  </si>
  <si>
    <t>Miàokŏu</t>
  </si>
  <si>
    <t>Shàntáng</t>
  </si>
  <si>
    <t>Túnzi</t>
  </si>
  <si>
    <t>Wèixián</t>
  </si>
  <si>
    <t>Xiăohé</t>
  </si>
  <si>
    <t>Xīgăng</t>
  </si>
  <si>
    <t>Xīnzhèn</t>
  </si>
  <si>
    <t>Chéngliú</t>
  </si>
  <si>
    <t>Kèjĭng</t>
  </si>
  <si>
    <t>Lílín</t>
  </si>
  <si>
    <t>Pōtóu</t>
  </si>
  <si>
    <t>Shàoyuán</t>
  </si>
  <si>
    <t>Sīlĭ</t>
  </si>
  <si>
    <t>Wángwū</t>
  </si>
  <si>
    <t>Wŭlóngkŏu</t>
  </si>
  <si>
    <t>Xiàyĕ</t>
  </si>
  <si>
    <t>Zhĭchéng</t>
  </si>
  <si>
    <t>Bǎishān</t>
  </si>
  <si>
    <t>Bǎixiāng</t>
  </si>
  <si>
    <t>Chéngbó</t>
  </si>
  <si>
    <t>Chóngyì</t>
  </si>
  <si>
    <t>Dàfēng</t>
  </si>
  <si>
    <t>Fāntián</t>
  </si>
  <si>
    <t>Gēdāngdiàn</t>
  </si>
  <si>
    <t>Gŭdàn</t>
  </si>
  <si>
    <t>Huàgōng</t>
  </si>
  <si>
    <t>Huángzhuāng</t>
  </si>
  <si>
    <t>Mótóu</t>
  </si>
  <si>
    <t>Nánzhuāng</t>
  </si>
  <si>
    <t>Níngguō</t>
  </si>
  <si>
    <t>Qiáomiào</t>
  </si>
  <si>
    <t>Qīxián</t>
  </si>
  <si>
    <t>Shānwángzhuāng</t>
  </si>
  <si>
    <t>Wŭdé</t>
  </si>
  <si>
    <t>Xiángyún</t>
  </si>
  <si>
    <t>Xiàojìng</t>
  </si>
  <si>
    <t>Xièqíyíng</t>
  </si>
  <si>
    <t>Xīguó</t>
  </si>
  <si>
    <t>Xītáo</t>
  </si>
  <si>
    <t>Xīwàn</t>
  </si>
  <si>
    <t>Xīxiàng</t>
  </si>
  <si>
    <t>Xŭliáng</t>
  </si>
  <si>
    <t>Xúnfēng</t>
  </si>
  <si>
    <t>Yángmiào</t>
  </si>
  <si>
    <t>Yuèshān</t>
  </si>
  <si>
    <t>Yúntáishān</t>
  </si>
  <si>
    <t>Zhāndiàn</t>
  </si>
  <si>
    <t>Zĭlíng</t>
  </si>
  <si>
    <t>Bālĭwān</t>
  </si>
  <si>
    <t>Càizhuāng</t>
  </si>
  <si>
    <t>Chángzhì</t>
  </si>
  <si>
    <t>Chénliú</t>
  </si>
  <si>
    <t>Chóulóu</t>
  </si>
  <si>
    <t>Dōngbàtóu</t>
  </si>
  <si>
    <t>Gāoyáng</t>
  </si>
  <si>
    <t>Gĕgăng</t>
  </si>
  <si>
    <t>Gùyáng</t>
  </si>
  <si>
    <t>Gŭyíng</t>
  </si>
  <si>
    <t>Hóngmiào</t>
  </si>
  <si>
    <t>Kǎochéng</t>
  </si>
  <si>
    <t>Luówáng</t>
  </si>
  <si>
    <t>Nánzhāng</t>
  </si>
  <si>
    <t>Qŭxīng</t>
  </si>
  <si>
    <t>Shùgăng</t>
  </si>
  <si>
    <t>Shuĭpō</t>
  </si>
  <si>
    <t>Sìsuŏlóu</t>
  </si>
  <si>
    <t>Wĕichuān</t>
  </si>
  <si>
    <t>Wŭlĭhé</t>
  </si>
  <si>
    <t>Xiăosòng</t>
  </si>
  <si>
    <t>Xìnghuāyíng</t>
  </si>
  <si>
    <t>Xíngkŏu</t>
  </si>
  <si>
    <t>Yánggù</t>
  </si>
  <si>
    <t>Yífēng</t>
  </si>
  <si>
    <t>Yùhuángmiào</t>
  </si>
  <si>
    <t>Yŭzhèn</t>
  </si>
  <si>
    <t>Zhāngshì</t>
  </si>
  <si>
    <t>Zhuāngtóu</t>
  </si>
  <si>
    <t>Zhūqŭ</t>
  </si>
  <si>
    <t>Zhūshā</t>
  </si>
  <si>
    <t>Zhūxiān</t>
  </si>
  <si>
    <t>Bĕiwŭdù</t>
  </si>
  <si>
    <t>Dàguō</t>
  </si>
  <si>
    <t>Dàliú</t>
  </si>
  <si>
    <t>Dèngxiāng</t>
  </si>
  <si>
    <t>Dùqŭ</t>
  </si>
  <si>
    <t>Fánchéng</t>
  </si>
  <si>
    <t>Hēilóngtán</t>
  </si>
  <si>
    <t>Hòuxiè</t>
  </si>
  <si>
    <t>Jīshí</t>
  </si>
  <si>
    <t>Jiŭjiē</t>
  </si>
  <si>
    <t>Jùlíng</t>
  </si>
  <si>
    <t>Kōngzhŏngguō</t>
  </si>
  <si>
    <t>Lăowō</t>
  </si>
  <si>
    <t>Liánhuā</t>
  </si>
  <si>
    <t>Lóngchéng</t>
  </si>
  <si>
    <t>Mèngmiào</t>
  </si>
  <si>
    <t>Mèngzhài</t>
  </si>
  <si>
    <t>Péichéng</t>
  </si>
  <si>
    <t>Qīngnián</t>
  </si>
  <si>
    <t>Sānjiādiàn</t>
  </si>
  <si>
    <t>Shāngqiáo</t>
  </si>
  <si>
    <t>Táichén</t>
  </si>
  <si>
    <t>Tàiwèi</t>
  </si>
  <si>
    <t>Wángmèng</t>
  </si>
  <si>
    <t>Wànjīn</t>
  </si>
  <si>
    <t>Wōchéng</t>
  </si>
  <si>
    <t>Wŭquán</t>
  </si>
  <si>
    <t>Xīn'ān</t>
  </si>
  <si>
    <t>Yīnyángzhào</t>
  </si>
  <si>
    <t>Zhānghuà</t>
  </si>
  <si>
    <t>Zhàolíng</t>
  </si>
  <si>
    <t>Ānlè</t>
  </si>
  <si>
    <t>Báihè</t>
  </si>
  <si>
    <t>Báihé</t>
  </si>
  <si>
    <t>Báimăsì</t>
  </si>
  <si>
    <t>Báitŭ</t>
  </si>
  <si>
    <t>Báiyáng</t>
  </si>
  <si>
    <t>Báiyuán</t>
  </si>
  <si>
    <t>Bànpō</t>
  </si>
  <si>
    <t>Bĕiyĕ</t>
  </si>
  <si>
    <t>Cāngtóu</t>
  </si>
  <si>
    <t>Chángdài</t>
  </si>
  <si>
    <t>Chángshuĭ</t>
  </si>
  <si>
    <t>Cháoyáng</t>
  </si>
  <si>
    <t>Chēcūn</t>
  </si>
  <si>
    <t>Chìtŭdiàn</t>
  </si>
  <si>
    <t>Cíjiàn</t>
  </si>
  <si>
    <t>Dàkŏu</t>
  </si>
  <si>
    <t>Dàzhāng</t>
  </si>
  <si>
    <t>Détíng</t>
  </si>
  <si>
    <t>Diànzhuāng</t>
  </si>
  <si>
    <t>Dōngsòng</t>
  </si>
  <si>
    <t>Fáncūn</t>
  </si>
  <si>
    <t>Fēnglĭ</t>
  </si>
  <si>
    <t>Fŭdiàn</t>
  </si>
  <si>
    <t>Gāolóng</t>
  </si>
  <si>
    <t>Gĕzhài</t>
  </si>
  <si>
    <t>Gōushì</t>
  </si>
  <si>
    <t>Hánchéng</t>
  </si>
  <si>
    <t>Hédĭ</t>
  </si>
  <si>
    <t>Héyù</t>
  </si>
  <si>
    <t>Huìméng</t>
  </si>
  <si>
    <t>Jiāngzuŏ</t>
  </si>
  <si>
    <t>Jiàohé</t>
  </si>
  <si>
    <t>Jǐngyáng</t>
  </si>
  <si>
    <t>Jĭnpíng</t>
  </si>
  <si>
    <t>Jiǔgāo</t>
  </si>
  <si>
    <t>Jiŭhòu</t>
  </si>
  <si>
    <t>Jiùxiàn</t>
  </si>
  <si>
    <t>Kòudiàn</t>
  </si>
  <si>
    <t>Lĕngshuĭ</t>
  </si>
  <si>
    <t>Liánzhuāng</t>
  </si>
  <si>
    <t>Lĭcūn</t>
  </si>
  <si>
    <t>Lĭlóu</t>
  </si>
  <si>
    <t>Liŭquán</t>
  </si>
  <si>
    <t>Lǚdiàn</t>
  </si>
  <si>
    <t>Lùhún</t>
  </si>
  <si>
    <t>Mădiàn</t>
  </si>
  <si>
    <t>Mánglĭng</t>
  </si>
  <si>
    <t>Mátún</t>
  </si>
  <si>
    <t>Miàozi</t>
  </si>
  <si>
    <t>Mínggāo</t>
  </si>
  <si>
    <t>Nánlĭcūn</t>
  </si>
  <si>
    <t>Nèibù</t>
  </si>
  <si>
    <t>Pángcūn</t>
  </si>
  <si>
    <t>Péngpó</t>
  </si>
  <si>
    <t>Pínglè</t>
  </si>
  <si>
    <t>Qīngyàoshān</t>
  </si>
  <si>
    <t>Sānchuān</t>
  </si>
  <si>
    <t>Sāntún</t>
  </si>
  <si>
    <t>Sānxiāng</t>
  </si>
  <si>
    <t>Shànggē</t>
  </si>
  <si>
    <t>Shānhuà</t>
  </si>
  <si>
    <t>Shíjĭng</t>
  </si>
  <si>
    <t>Shímiào</t>
  </si>
  <si>
    <t>Shísì</t>
  </si>
  <si>
    <t>Shīzimiào</t>
  </si>
  <si>
    <t>Shuĭzhài</t>
  </si>
  <si>
    <t>Sòngzhuāng</t>
  </si>
  <si>
    <t>Tántóu</t>
  </si>
  <si>
    <t>Táowān</t>
  </si>
  <si>
    <t>Tiánhú</t>
  </si>
  <si>
    <t>Tiĕmén</t>
  </si>
  <si>
    <t>Wángfàn Huízú</t>
  </si>
  <si>
    <t>Wŭtóu</t>
  </si>
  <si>
    <t>Xiānglùshān</t>
  </si>
  <si>
    <t>Xiăolàngdĭ</t>
  </si>
  <si>
    <t>Xiàyù</t>
  </si>
  <si>
    <t>Xīnghuá</t>
  </si>
  <si>
    <t>Yālĭng</t>
  </si>
  <si>
    <t>Yánzhuāng</t>
  </si>
  <si>
    <t>Yuètān</t>
  </si>
  <si>
    <t>Zháizhèn</t>
  </si>
  <si>
    <t>Zhāngwù</t>
  </si>
  <si>
    <t>Zhèngcūn</t>
  </si>
  <si>
    <t>Zhĭfáng</t>
  </si>
  <si>
    <t>Zhūgĕ</t>
  </si>
  <si>
    <t>Āngāo</t>
  </si>
  <si>
    <t>Ānpéng</t>
  </si>
  <si>
    <t>Ānzìyíng</t>
  </si>
  <si>
    <t>Báiniú</t>
  </si>
  <si>
    <t>Báitŭgăng</t>
  </si>
  <si>
    <t>Bănshānpíng</t>
  </si>
  <si>
    <t>Bìdiàn</t>
  </si>
  <si>
    <t>Bówàng</t>
  </si>
  <si>
    <t>Bùjiāng</t>
  </si>
  <si>
    <t>Cāngfáng</t>
  </si>
  <si>
    <t>Cāngtái</t>
  </si>
  <si>
    <t>Cháopō</t>
  </si>
  <si>
    <t>Chéngwān</t>
  </si>
  <si>
    <t>Chìméi</t>
  </si>
  <si>
    <t>Chóngyáng</t>
  </si>
  <si>
    <t>Dàféngyíng</t>
  </si>
  <si>
    <t>Dàhétún</t>
  </si>
  <si>
    <t>Dàhé</t>
  </si>
  <si>
    <t>Dānshuĭ</t>
  </si>
  <si>
    <t>Dānyáng</t>
  </si>
  <si>
    <t>Dīnghé</t>
  </si>
  <si>
    <t>Dúshù</t>
  </si>
  <si>
    <t>Dūsī</t>
  </si>
  <si>
    <t>Èrlángmiào</t>
  </si>
  <si>
    <t>Èrlángpíng</t>
  </si>
  <si>
    <t>Gāojí</t>
  </si>
  <si>
    <t>Gāomiào</t>
  </si>
  <si>
    <t>Gāoqiū</t>
  </si>
  <si>
    <t>Gòulín</t>
  </si>
  <si>
    <t>Guăihé</t>
  </si>
  <si>
    <t>Guăngyáng</t>
  </si>
  <si>
    <t>Guànzhăng</t>
  </si>
  <si>
    <t>Guōtān</t>
  </si>
  <si>
    <t>Gŭzhuāngdiàn</t>
  </si>
  <si>
    <t>Hăozhài</t>
  </si>
  <si>
    <t>Hēilóng</t>
  </si>
  <si>
    <t>Hóngníwān</t>
  </si>
  <si>
    <t>Hòupō</t>
  </si>
  <si>
    <t>Huáiyuán</t>
  </si>
  <si>
    <t>Huánglùdiàn</t>
  </si>
  <si>
    <t>Huángtáigăng</t>
  </si>
  <si>
    <t>Huíchē</t>
  </si>
  <si>
    <t>Húyáng</t>
  </si>
  <si>
    <t>Jiăsòng</t>
  </si>
  <si>
    <t>Jīngzĭguān</t>
  </si>
  <si>
    <t>Jīnhé</t>
  </si>
  <si>
    <t>Jīnhuá</t>
  </si>
  <si>
    <t>Jìnzhuāng</t>
  </si>
  <si>
    <t>Jítān</t>
  </si>
  <si>
    <t>Jūnmăhé</t>
  </si>
  <si>
    <t>Lǎohépō</t>
  </si>
  <si>
    <t>Lăozhuāng</t>
  </si>
  <si>
    <t>Liăohé</t>
  </si>
  <si>
    <t>Lìhépū</t>
  </si>
  <si>
    <t>Línbā</t>
  </si>
  <si>
    <t>Liŭquánpū</t>
  </si>
  <si>
    <t>Liúshān</t>
  </si>
  <si>
    <t>Lóngtán</t>
  </si>
  <si>
    <t>Lùyíng</t>
  </si>
  <si>
    <t>Lúyī</t>
  </si>
  <si>
    <t>Mădèng</t>
  </si>
  <si>
    <t>Máojí</t>
  </si>
  <si>
    <t>Măshānkŏu</t>
  </si>
  <si>
    <t>Măzhènfŭ</t>
  </si>
  <si>
    <t>Mènglóu</t>
  </si>
  <si>
    <t>Miáodiàn</t>
  </si>
  <si>
    <t>Mĭpíng</t>
  </si>
  <si>
    <t>Mòpō</t>
  </si>
  <si>
    <t>Nánhédiàn</t>
  </si>
  <si>
    <t>Péngqiáo</t>
  </si>
  <si>
    <t>Péngyíng</t>
  </si>
  <si>
    <t>Píngshì</t>
  </si>
  <si>
    <t>Púshān</t>
  </si>
  <si>
    <t>Qiáoduān</t>
  </si>
  <si>
    <t>Qiáotóu</t>
  </si>
  <si>
    <t>Qīnghé</t>
  </si>
  <si>
    <t>Qīnghuá</t>
  </si>
  <si>
    <t>Qíyí</t>
  </si>
  <si>
    <t>Quànqiáo</t>
  </si>
  <si>
    <t>Qŭtún</t>
  </si>
  <si>
    <t>Rángdōng</t>
  </si>
  <si>
    <t>Ráoliáng</t>
  </si>
  <si>
    <t>Sāngpíng</t>
  </si>
  <si>
    <t>Sāngzhuāng</t>
  </si>
  <si>
    <t>Shăobàisì</t>
  </si>
  <si>
    <t>Shāyàn</t>
  </si>
  <si>
    <t>Shēdiàn</t>
  </si>
  <si>
    <t>Shèngwān</t>
  </si>
  <si>
    <t>Shī'ān</t>
  </si>
  <si>
    <t>Shífósì</t>
  </si>
  <si>
    <t>Shīgăng</t>
  </si>
  <si>
    <t>Shíjièhé</t>
  </si>
  <si>
    <t>Shuānglóng</t>
  </si>
  <si>
    <t>Sìlĭdiàn</t>
  </si>
  <si>
    <t>Sìwān</t>
  </si>
  <si>
    <t>Tàihé</t>
  </si>
  <si>
    <t>Táoxī</t>
  </si>
  <si>
    <t>Tiánguān</t>
  </si>
  <si>
    <t>Tóngzhàipū</t>
  </si>
  <si>
    <t>Tuāndōng</t>
  </si>
  <si>
    <t>Wāizi</t>
  </si>
  <si>
    <t>Wătíng</t>
  </si>
  <si>
    <t>Wénqú</t>
  </si>
  <si>
    <t>Wŭlĭqiáo</t>
  </si>
  <si>
    <t>Wŭxīng</t>
  </si>
  <si>
    <t>Xiàguăn</t>
  </si>
  <si>
    <t>Xiàjí</t>
  </si>
  <si>
    <t>Xiānghuā</t>
  </si>
  <si>
    <t>Xiăoshĭdiàn</t>
  </si>
  <si>
    <t>Xiăoyángyíng</t>
  </si>
  <si>
    <t>Xiàwā</t>
  </si>
  <si>
    <t>Xièzhuāng</t>
  </si>
  <si>
    <t>Xīndiànpū</t>
  </si>
  <si>
    <t>Xīnglóng</t>
  </si>
  <si>
    <t>Xīpíng</t>
  </si>
  <si>
    <t>Yángyíng</t>
  </si>
  <si>
    <t>Yāodiàn</t>
  </si>
  <si>
    <t>Yīngzhuāng</t>
  </si>
  <si>
    <t>Yuántán</t>
  </si>
  <si>
    <t>Yuèhé</t>
  </si>
  <si>
    <t>Yúguān</t>
  </si>
  <si>
    <t>Yúnyáng</t>
  </si>
  <si>
    <t>Zăoyuán</t>
  </si>
  <si>
    <t>Zhānglín</t>
  </si>
  <si>
    <t>Zhăqū</t>
  </si>
  <si>
    <t>Zhēshān</t>
  </si>
  <si>
    <t>Zhūjí</t>
  </si>
  <si>
    <t>Zhūzhuāng</t>
  </si>
  <si>
    <t>Ānliáng</t>
  </si>
  <si>
    <t>Băo'ān</t>
  </si>
  <si>
    <t>Bātái</t>
  </si>
  <si>
    <t>Chángqiáo</t>
  </si>
  <si>
    <t>Cíbā</t>
  </si>
  <si>
    <t>Gōngdiàn</t>
  </si>
  <si>
    <t>Hóngzhuāngyáng</t>
  </si>
  <si>
    <t>Huángdào</t>
  </si>
  <si>
    <t>Jiāodiàn</t>
  </si>
  <si>
    <t>Jìliào</t>
  </si>
  <si>
    <t>Liáncūn</t>
  </si>
  <si>
    <t>Liángwā</t>
  </si>
  <si>
    <t>Língtóu</t>
  </si>
  <si>
    <t>Línrŭ</t>
  </si>
  <si>
    <t>Măngchuān</t>
  </si>
  <si>
    <t>Miàoxià</t>
  </si>
  <si>
    <t>Mǐmiào</t>
  </si>
  <si>
    <t>Nàodiàn</t>
  </si>
  <si>
    <t>Shāngjiŭwù</t>
  </si>
  <si>
    <t>Tángjiē</t>
  </si>
  <si>
    <t>Wăwū</t>
  </si>
  <si>
    <t>Wēnquán</t>
  </si>
  <si>
    <t>Xiàdiàn</t>
  </si>
  <si>
    <t>Xiāntái</t>
  </si>
  <si>
    <t>Xiăotún</t>
  </si>
  <si>
    <t>Xiàtāng</t>
  </si>
  <si>
    <t>Yángzhuāng</t>
  </si>
  <si>
    <t>Yáoshān</t>
  </si>
  <si>
    <t>Yèyì</t>
  </si>
  <si>
    <t>Yĭnjí</t>
  </si>
  <si>
    <t>Zăolín</t>
  </si>
  <si>
    <t>Zhāngbāqiáo</t>
  </si>
  <si>
    <t>Zhāngguānyíng</t>
  </si>
  <si>
    <t>Zhāngliáng</t>
  </si>
  <si>
    <t>Zhàozhuāng</t>
  </si>
  <si>
    <t>Zhìyáng</t>
  </si>
  <si>
    <t>Zhŏngtóu</t>
  </si>
  <si>
    <t>Zūnhuàdiàn</t>
  </si>
  <si>
    <t>Bāgōngqiáo</t>
  </si>
  <si>
    <t>Chénzhuāng</t>
  </si>
  <si>
    <t>Dăyúchén</t>
  </si>
  <si>
    <t>Fúkān</t>
  </si>
  <si>
    <t>Gāomătóu</t>
  </si>
  <si>
    <t>Gùchéng</t>
  </si>
  <si>
    <t>Gŭjīnlóu</t>
  </si>
  <si>
    <t>Háncūn</t>
  </si>
  <si>
    <t>Hánzhāng</t>
  </si>
  <si>
    <t>Hòumiào</t>
  </si>
  <si>
    <t>Húzhuàng</t>
  </si>
  <si>
    <t>Liŭgé</t>
  </si>
  <si>
    <t>Liŭtún</t>
  </si>
  <si>
    <t>Lóngwángzhuāng</t>
  </si>
  <si>
    <t>Lŭhé</t>
  </si>
  <si>
    <t>Mălóu</t>
  </si>
  <si>
    <t>Măzhuāngqiáo</t>
  </si>
  <si>
    <t>Púchéng</t>
  </si>
  <si>
    <t>Qiānkŏu</t>
  </si>
  <si>
    <t>Qìngzŭ</t>
  </si>
  <si>
    <t>Sūnkŏu</t>
  </si>
  <si>
    <t>Wángchēnggù</t>
  </si>
  <si>
    <t>Wángzhù</t>
  </si>
  <si>
    <t>Wăwūtóu</t>
  </si>
  <si>
    <t>Wénliú</t>
  </si>
  <si>
    <t>Wúbà</t>
  </si>
  <si>
    <t>Xiānzhuāng</t>
  </si>
  <si>
    <t>Xīnxí</t>
  </si>
  <si>
    <t>Xīnzhuāng</t>
  </si>
  <si>
    <t>Xúzhèn</t>
  </si>
  <si>
    <t>Yángshào</t>
  </si>
  <si>
    <t>Yuáncūn</t>
  </si>
  <si>
    <t>Zhāngguŏtún</t>
  </si>
  <si>
    <t>Zi'àn</t>
  </si>
  <si>
    <t>Dàwáng</t>
  </si>
  <si>
    <t>Dōngmíng</t>
  </si>
  <si>
    <t>Dùguān</t>
  </si>
  <si>
    <t>Fànlĭ</t>
  </si>
  <si>
    <t>Guāndàokŏu</t>
  </si>
  <si>
    <t>Guānpō</t>
  </si>
  <si>
    <t>Guānyīntáng</t>
  </si>
  <si>
    <t>Hángŭguān</t>
  </si>
  <si>
    <t>Hóngyáng</t>
  </si>
  <si>
    <t>Shuāngóngwān</t>
  </si>
  <si>
    <t>Tiānchí</t>
  </si>
  <si>
    <t>Wŭlĭchuān</t>
  </si>
  <si>
    <t>Xīzhāngcūn</t>
  </si>
  <si>
    <t>Yángdiàn</t>
  </si>
  <si>
    <t>Yángpíng</t>
  </si>
  <si>
    <t>Yăngsháo</t>
  </si>
  <si>
    <t>Yīngháo</t>
  </si>
  <si>
    <t>Yĭnzhuāng</t>
  </si>
  <si>
    <t>Yuándiàn</t>
  </si>
  <si>
    <t>Yùlíng</t>
  </si>
  <si>
    <t>Zhūyángguān</t>
  </si>
  <si>
    <t>Zhūyáng</t>
  </si>
  <si>
    <t>Ānpíng</t>
  </si>
  <si>
    <t>Báiyúnsì</t>
  </si>
  <si>
    <t>Bĕiguān</t>
  </si>
  <si>
    <t>Běilǐng</t>
  </si>
  <si>
    <t>Bógăng</t>
  </si>
  <si>
    <t>Chánggăng</t>
  </si>
  <si>
    <t>Cháozhuāng</t>
  </si>
  <si>
    <t>Chéngzhuāng</t>
  </si>
  <si>
    <t>Chénqīngjí</t>
  </si>
  <si>
    <t>Chēzhàn</t>
  </si>
  <si>
    <t>Císhèng</t>
  </si>
  <si>
    <t>Cuóchéng</t>
  </si>
  <si>
    <t>Dàyángjí</t>
  </si>
  <si>
    <t>Dùjí</t>
  </si>
  <si>
    <t>Féngqiáo</t>
  </si>
  <si>
    <t>Găngwáng</t>
  </si>
  <si>
    <t>Gāoxīn</t>
  </si>
  <si>
    <t>Guōcūn</t>
  </si>
  <si>
    <t>Gŭshú</t>
  </si>
  <si>
    <t>Hándàokŏu</t>
  </si>
  <si>
    <t>Huábăo</t>
  </si>
  <si>
    <t>Huángkŏu</t>
  </si>
  <si>
    <t>Huícūn</t>
  </si>
  <si>
    <t>Huìtíng</t>
  </si>
  <si>
    <t>Huŏdiàn</t>
  </si>
  <si>
    <t>Húxiāng</t>
  </si>
  <si>
    <t>Jiăngkŏu</t>
  </si>
  <si>
    <t>Jiăzhài</t>
  </si>
  <si>
    <t>Jiègōu</t>
  </si>
  <si>
    <t>Jìyáng</t>
  </si>
  <si>
    <t>Liăodī</t>
  </si>
  <si>
    <t>Lìmín</t>
  </si>
  <si>
    <t>Liúkŏu</t>
  </si>
  <si>
    <t>Lónggăng</t>
  </si>
  <si>
    <t>Lóngtáng</t>
  </si>
  <si>
    <t>Lùhé</t>
  </si>
  <si>
    <t>Luógăng</t>
  </si>
  <si>
    <t>Mămù</t>
  </si>
  <si>
    <t>Mángshān</t>
  </si>
  <si>
    <t>Máogùduī</t>
  </si>
  <si>
    <t>Măqiáo</t>
  </si>
  <si>
    <t>Miáoqiáo</t>
  </si>
  <si>
    <t>Mùlán</t>
  </si>
  <si>
    <t>Péiqiáo</t>
  </si>
  <si>
    <t>Pínggăng</t>
  </si>
  <si>
    <t>Qĭtái</t>
  </si>
  <si>
    <t>Shāogăng</t>
  </si>
  <si>
    <t>Shuāngbā</t>
  </si>
  <si>
    <t>Shuāngqiáo</t>
  </si>
  <si>
    <t>Shuāngtă</t>
  </si>
  <si>
    <t>Shùnhé</t>
  </si>
  <si>
    <t>Sūnliù</t>
  </si>
  <si>
    <t>Tàiqiū</t>
  </si>
  <si>
    <t>Tiáohé</t>
  </si>
  <si>
    <t>Wángqiáo</t>
  </si>
  <si>
    <t>Wángzhuāngzhài</t>
  </si>
  <si>
    <t>Wòlóng</t>
  </si>
  <si>
    <t>Wùqiáng</t>
  </si>
  <si>
    <t>Xièjí</t>
  </si>
  <si>
    <t>Xīlíngsì</t>
  </si>
  <si>
    <t>Xuēhú</t>
  </si>
  <si>
    <t>Yánjí</t>
  </si>
  <si>
    <t>Yănjí</t>
  </si>
  <si>
    <t>Yĕgăng</t>
  </si>
  <si>
    <t>Yuănxiāng</t>
  </si>
  <si>
    <t>Zhānggé</t>
  </si>
  <si>
    <t>Zhānggōng</t>
  </si>
  <si>
    <t>Zhànjí</t>
  </si>
  <si>
    <t>Zhōutáng</t>
  </si>
  <si>
    <t>Zhuāngzi</t>
  </si>
  <si>
    <t>Băiquán</t>
  </si>
  <si>
    <t>Bĕiyúnmén</t>
  </si>
  <si>
    <t>Bóbì</t>
  </si>
  <si>
    <t>Chéngù</t>
  </si>
  <si>
    <t>Chénqiáo</t>
  </si>
  <si>
    <t>Dàbīn</t>
  </si>
  <si>
    <t>Dàkuài</t>
  </si>
  <si>
    <t>Dàzhàoyíng</t>
  </si>
  <si>
    <t>Dīngluán</t>
  </si>
  <si>
    <t>Dōngtún</t>
  </si>
  <si>
    <t>Fānglĭ</t>
  </si>
  <si>
    <t>Fánxiāng</t>
  </si>
  <si>
    <t>Féngzhuāng</t>
  </si>
  <si>
    <t>Fēngzhuāng</t>
  </si>
  <si>
    <t>Fúníngjí</t>
  </si>
  <si>
    <t>Gĕnghuáng</t>
  </si>
  <si>
    <t>Guānchăng</t>
  </si>
  <si>
    <t>Gŭgùzhài</t>
  </si>
  <si>
    <t>Hándŏngzhuāng</t>
  </si>
  <si>
    <t>Hóngmén</t>
  </si>
  <si>
    <t>Huángdé</t>
  </si>
  <si>
    <t>Huángdī</t>
  </si>
  <si>
    <t>Huánglíng</t>
  </si>
  <si>
    <t>Jíshuĭ</t>
  </si>
  <si>
    <t>Jìtún</t>
  </si>
  <si>
    <t>Jūxiāng</t>
  </si>
  <si>
    <t>Kàngcūn</t>
  </si>
  <si>
    <t>Lănggōngmiào</t>
  </si>
  <si>
    <t>Liúguāng</t>
  </si>
  <si>
    <t>Lĭyuántún</t>
  </si>
  <si>
    <t>Lĭzhuāng</t>
  </si>
  <si>
    <t>Lŭgăng</t>
  </si>
  <si>
    <t>Măncūn</t>
  </si>
  <si>
    <t>Mènggăng</t>
  </si>
  <si>
    <t>Miáozhài</t>
  </si>
  <si>
    <t>Mùyĕ</t>
  </si>
  <si>
    <t>Náncūn</t>
  </si>
  <si>
    <t>Nánzhài</t>
  </si>
  <si>
    <t>Năolĭ</t>
  </si>
  <si>
    <t>Pāndiàn</t>
  </si>
  <si>
    <t>Píngyuán</t>
  </si>
  <si>
    <t>Qíjiē</t>
  </si>
  <si>
    <t>Qīlĭyíng</t>
  </si>
  <si>
    <t>Shàngbālĭ</t>
  </si>
  <si>
    <t>Shànglècūn</t>
  </si>
  <si>
    <t>Shéjiā</t>
  </si>
  <si>
    <t>Shípógù</t>
  </si>
  <si>
    <t>Shīzhài</t>
  </si>
  <si>
    <t>Shĭzhuāng</t>
  </si>
  <si>
    <t>Sūnxìngcūn</t>
  </si>
  <si>
    <t>Tàigōng</t>
  </si>
  <si>
    <t>Tàishān</t>
  </si>
  <si>
    <t>Wúcūn</t>
  </si>
  <si>
    <t>Xiăojì</t>
  </si>
  <si>
    <t>Xúyíng</t>
  </si>
  <si>
    <t>Yĭngăng</t>
  </si>
  <si>
    <t>Yīngjŭ</t>
  </si>
  <si>
    <t>Yuánwŭ</t>
  </si>
  <si>
    <t>Yùhé</t>
  </si>
  <si>
    <t>Zháipō</t>
  </si>
  <si>
    <t>Zhànchéng</t>
  </si>
  <si>
    <t>Zhāngsānzhài</t>
  </si>
  <si>
    <t>Zhàodī</t>
  </si>
  <si>
    <t>Zhàogăng</t>
  </si>
  <si>
    <t>Zhàojìng</t>
  </si>
  <si>
    <t>Zhōnghé</t>
  </si>
  <si>
    <t>Báiquèyuán</t>
  </si>
  <si>
    <t>Bālĭfàn</t>
  </si>
  <si>
    <t>Bāoxìn</t>
  </si>
  <si>
    <t>Bŭtăjí</t>
  </si>
  <si>
    <t>Cáohuánglín</t>
  </si>
  <si>
    <t>Chénlínzi</t>
  </si>
  <si>
    <t>Dáquándiàn</t>
  </si>
  <si>
    <t>Dōngbŭ</t>
  </si>
  <si>
    <t>Dŏngjiāhé</t>
  </si>
  <si>
    <t>Dōngshuānghé</t>
  </si>
  <si>
    <t>Dōngyuè</t>
  </si>
  <si>
    <t>Duànjí</t>
  </si>
  <si>
    <t>Fánghú</t>
  </si>
  <si>
    <t>Fāngjí</t>
  </si>
  <si>
    <t>Fēngjí</t>
  </si>
  <si>
    <t>Fēnshuĭtíng</t>
  </si>
  <si>
    <t>Guānmiào</t>
  </si>
  <si>
    <t>Guōlùtān</t>
  </si>
  <si>
    <t>Huángsìgăng</t>
  </si>
  <si>
    <t>Húzúpū</t>
  </si>
  <si>
    <t>Jiāngjiājí</t>
  </si>
  <si>
    <t>Jiăngjí</t>
  </si>
  <si>
    <t>Jīngāngtái</t>
  </si>
  <si>
    <t>Lĭjiāzhài</t>
  </si>
  <si>
    <t>Líjí</t>
  </si>
  <si>
    <t>Língshān</t>
  </si>
  <si>
    <t>Măfàn</t>
  </si>
  <si>
    <t>Măjí</t>
  </si>
  <si>
    <t>Măngzhāng</t>
  </si>
  <si>
    <t>Mínggăng</t>
  </si>
  <si>
    <t>Nángān</t>
  </si>
  <si>
    <t>Pānxīn</t>
  </si>
  <si>
    <t>Péngxīn</t>
  </si>
  <si>
    <t>Píngchāng</t>
  </si>
  <si>
    <t>Pōpōhé</t>
  </si>
  <si>
    <t>Qīngshān</t>
  </si>
  <si>
    <t>Qīsī</t>
  </si>
  <si>
    <t>Quánhépū</t>
  </si>
  <si>
    <t>Sānhéjiān</t>
  </si>
  <si>
    <t>Sănpō</t>
  </si>
  <si>
    <t>Shāhépū</t>
  </si>
  <si>
    <t>Shàngshíqiáo</t>
  </si>
  <si>
    <t>Shāwō</t>
  </si>
  <si>
    <t>Shífódiàn</t>
  </si>
  <si>
    <t>Shīhégăng</t>
  </si>
  <si>
    <t>Shílĭ</t>
  </si>
  <si>
    <t>Shuāngchūnpū</t>
  </si>
  <si>
    <t>Shuāngliŭshù</t>
  </si>
  <si>
    <t>Sūhé</t>
  </si>
  <si>
    <t>Sūntiĕpū</t>
  </si>
  <si>
    <t>Táolínpū</t>
  </si>
  <si>
    <t>Tiĕpū</t>
  </si>
  <si>
    <t>Wānggăng</t>
  </si>
  <si>
    <t>Wăngliú</t>
  </si>
  <si>
    <t>Wāngpéng</t>
  </si>
  <si>
    <t>Wāngqiáo</t>
  </si>
  <si>
    <t>Wúchénhé</t>
  </si>
  <si>
    <t>Wújiādiàn</t>
  </si>
  <si>
    <t>Wŭlĭ</t>
  </si>
  <si>
    <t>Wŭmiàojí</t>
  </si>
  <si>
    <t>Xiàngdiàn</t>
  </si>
  <si>
    <t>Xiăohuídiàn</t>
  </si>
  <si>
    <t>Xiàowáng</t>
  </si>
  <si>
    <t>Xiàzhuāng</t>
  </si>
  <si>
    <t>Xíngjí</t>
  </si>
  <si>
    <t>Xīnlĭ</t>
  </si>
  <si>
    <t>Xuézī</t>
  </si>
  <si>
    <t>Yāngăng</t>
  </si>
  <si>
    <t>Yánghé</t>
  </si>
  <si>
    <t>Yújí</t>
  </si>
  <si>
    <t>Zhàihé</t>
  </si>
  <si>
    <t>Zhāngguăngmiào</t>
  </si>
  <si>
    <t>Zhōudăng</t>
  </si>
  <si>
    <t>Zhuānqiáo</t>
  </si>
  <si>
    <t>Zhúgān</t>
  </si>
  <si>
    <t>Zilù</t>
  </si>
  <si>
    <t>Zŭshīmiào</t>
  </si>
  <si>
    <t>Ānlíng</t>
  </si>
  <si>
    <t>Bǎiliáng</t>
  </si>
  <si>
    <t>Chénhuàdiàn</t>
  </si>
  <si>
    <t>Chŭhé</t>
  </si>
  <si>
    <t>Dàmă</t>
  </si>
  <si>
    <t>Dàzhōu</t>
  </si>
  <si>
    <t>Dŏngcūn</t>
  </si>
  <si>
    <t>Fānggăng</t>
  </si>
  <si>
    <t>Fāngshān</t>
  </si>
  <si>
    <t>Fénchén</t>
  </si>
  <si>
    <t>Fúěrhú</t>
  </si>
  <si>
    <t>Gŭchéng</t>
  </si>
  <si>
    <t>Guōlián</t>
  </si>
  <si>
    <t>Gŭqiáo</t>
  </si>
  <si>
    <t>Héshàngqiáo</t>
  </si>
  <si>
    <t>Hóngchàng</t>
  </si>
  <si>
    <t>Huāshí</t>
  </si>
  <si>
    <t>Huŏlóng</t>
  </si>
  <si>
    <t>Jiāngguānchí</t>
  </si>
  <si>
    <t>Jiănglĭjí</t>
  </si>
  <si>
    <t>Jiūshān</t>
  </si>
  <si>
    <t>Kùzhuāng</t>
  </si>
  <si>
    <t>Liángbĕi</t>
  </si>
  <si>
    <t>Língjĭng</t>
  </si>
  <si>
    <t>Măfāng</t>
  </si>
  <si>
    <t>Màilĭng</t>
  </si>
  <si>
    <t>Mălán</t>
  </si>
  <si>
    <t>Nánwù</t>
  </si>
  <si>
    <t>Nánxí</t>
  </si>
  <si>
    <t>Péngdiàn</t>
  </si>
  <si>
    <t>Pōhú</t>
  </si>
  <si>
    <t>Qiănjĭng</t>
  </si>
  <si>
    <t>Shāntóudiàn</t>
  </si>
  <si>
    <t>Shénhòu</t>
  </si>
  <si>
    <t>Shígù</t>
  </si>
  <si>
    <t>Shílĭpū</t>
  </si>
  <si>
    <t>Shíxiàng</t>
  </si>
  <si>
    <t>Shùndiàn</t>
  </si>
  <si>
    <t>Sūqiáo</t>
  </si>
  <si>
    <t>Táochéng</t>
  </si>
  <si>
    <t>Wángluò</t>
  </si>
  <si>
    <t>Wàngtián</t>
  </si>
  <si>
    <t>Wénshū</t>
  </si>
  <si>
    <t>Wúliáng</t>
  </si>
  <si>
    <t>Wŭnǚdiàn</t>
  </si>
  <si>
    <t>Xiăolǚ</t>
  </si>
  <si>
    <t>Yĭngqiáo Huízú</t>
  </si>
  <si>
    <t>Zēngfú</t>
  </si>
  <si>
    <t>Zhāngdé</t>
  </si>
  <si>
    <t>Zhāngpān</t>
  </si>
  <si>
    <t>Zhĭlè</t>
  </si>
  <si>
    <t>Zhūgé</t>
  </si>
  <si>
    <t>Zĭyún</t>
  </si>
  <si>
    <t>Bāgăng</t>
  </si>
  <si>
    <t>Báizhài</t>
  </si>
  <si>
    <t>Bĕishānkŏu</t>
  </si>
  <si>
    <t>Chāohuà</t>
  </si>
  <si>
    <t>Cuīmiào</t>
  </si>
  <si>
    <t>Dàjīndiàn</t>
  </si>
  <si>
    <t>Dàmèng</t>
  </si>
  <si>
    <t>Dàwĕi</t>
  </si>
  <si>
    <t>Dàyĕ</t>
  </si>
  <si>
    <t>Dàyùgōu</t>
  </si>
  <si>
    <t>Dōnghuá</t>
  </si>
  <si>
    <t>Gàochéng</t>
  </si>
  <si>
    <t>Gŏutáng</t>
  </si>
  <si>
    <t>Guāndù</t>
  </si>
  <si>
    <t>Guăngwŭ</t>
  </si>
  <si>
    <t>Guānyīnsì</t>
  </si>
  <si>
    <t>Hánsì</t>
  </si>
  <si>
    <t>Héluò</t>
  </si>
  <si>
    <t>Hézhuāng</t>
  </si>
  <si>
    <t>Huángdiàn</t>
  </si>
  <si>
    <t>Huāyuánkŏu</t>
  </si>
  <si>
    <t>Huíguō</t>
  </si>
  <si>
    <t>Jiājīnkŏu</t>
  </si>
  <si>
    <t>Jiăyù</t>
  </si>
  <si>
    <t>Kāngdiàn</t>
  </si>
  <si>
    <t>Láijí</t>
  </si>
  <si>
    <t>Lángchénggăng</t>
  </si>
  <si>
    <t>Líhé</t>
  </si>
  <si>
    <t>Liúzhài</t>
  </si>
  <si>
    <t>Lónghú</t>
  </si>
  <si>
    <t>Lúdiàn</t>
  </si>
  <si>
    <t>Lŭzhuāng</t>
  </si>
  <si>
    <t>Măzhài</t>
  </si>
  <si>
    <t>Mĭcūn</t>
  </si>
  <si>
    <t>Mĭhé</t>
  </si>
  <si>
    <t>Niúdiàn</t>
  </si>
  <si>
    <t>Píngmò</t>
  </si>
  <si>
    <t>Qiáolóu</t>
  </si>
  <si>
    <t>Qŭliáng</t>
  </si>
  <si>
    <t>Sānguānmiào</t>
  </si>
  <si>
    <t>Shècūn</t>
  </si>
  <si>
    <t>Shífó</t>
  </si>
  <si>
    <t>Sìshuĭ</t>
  </si>
  <si>
    <t>Wàntān</t>
  </si>
  <si>
    <t>Xiăoguān</t>
  </si>
  <si>
    <t>Xiáwō</t>
  </si>
  <si>
    <t>Xīcūn</t>
  </si>
  <si>
    <t>Xīnzhōng</t>
  </si>
  <si>
    <t>Xuānhuà</t>
  </si>
  <si>
    <t>Xúzhuāng</t>
  </si>
  <si>
    <t>Yànmínghú</t>
  </si>
  <si>
    <t>Yáojiā</t>
  </si>
  <si>
    <t>Yùlóng</t>
  </si>
  <si>
    <t>Zhànjiē</t>
  </si>
  <si>
    <t>Zhèng'ān</t>
  </si>
  <si>
    <t>Zhītián</t>
  </si>
  <si>
    <t>Zhúlín</t>
  </si>
  <si>
    <t>Ānlĭng</t>
  </si>
  <si>
    <t>Bācūn</t>
  </si>
  <si>
    <t>Báijí</t>
  </si>
  <si>
    <t>Báilóu</t>
  </si>
  <si>
    <t>Báimă</t>
  </si>
  <si>
    <t>Báitán</t>
  </si>
  <si>
    <t>Bāotún</t>
  </si>
  <si>
    <t>Bĕiyángjí</t>
  </si>
  <si>
    <t>Biàngăng</t>
  </si>
  <si>
    <t>Chángyíng</t>
  </si>
  <si>
    <t>Chíyíng</t>
  </si>
  <si>
    <t>Cuīqiáo</t>
  </si>
  <si>
    <t>Dàxīn</t>
  </si>
  <si>
    <t>Dàxŭzhài</t>
  </si>
  <si>
    <t>Dèngchéng</t>
  </si>
  <si>
    <t>Dīngjí</t>
  </si>
  <si>
    <t>Dōngxiàtíng</t>
  </si>
  <si>
    <t>Fànjí</t>
  </si>
  <si>
    <t>Fèngmŭ</t>
  </si>
  <si>
    <t>Fúcăolóu</t>
  </si>
  <si>
    <t>Fùjĭng</t>
  </si>
  <si>
    <t>Gāosì</t>
  </si>
  <si>
    <t>Guānhuì</t>
  </si>
  <si>
    <t>Gùqiáng</t>
  </si>
  <si>
    <t>Hăogăng</t>
  </si>
  <si>
    <t>Hónghuājí</t>
  </si>
  <si>
    <t>Hóngshān</t>
  </si>
  <si>
    <t>Huáidiàn Huízú</t>
  </si>
  <si>
    <t>Huángzhài</t>
  </si>
  <si>
    <t>Hújí</t>
  </si>
  <si>
    <t>Jiălĭng</t>
  </si>
  <si>
    <t>Jiāngcūn</t>
  </si>
  <si>
    <t>Jiătān</t>
  </si>
  <si>
    <t>Jiŭyuán</t>
  </si>
  <si>
    <t>Jízhŏng</t>
  </si>
  <si>
    <t>Lăozhŏng</t>
  </si>
  <si>
    <t>Liánchí</t>
  </si>
  <si>
    <t>Liànjí</t>
  </si>
  <si>
    <t>Liànsì</t>
  </si>
  <si>
    <t>Líncài</t>
  </si>
  <si>
    <t>Liúfújí</t>
  </si>
  <si>
    <t>Liúwān</t>
  </si>
  <si>
    <t>Liúzhuāngdiàn</t>
  </si>
  <si>
    <t>Lóngqŭ</t>
  </si>
  <si>
    <t>Lŭtái</t>
  </si>
  <si>
    <t>Măchăng</t>
  </si>
  <si>
    <t>Máozhuāng</t>
  </si>
  <si>
    <t>Măpū</t>
  </si>
  <si>
    <t>Mòlíng</t>
  </si>
  <si>
    <t>Nándùn</t>
  </si>
  <si>
    <t>Nánfēng</t>
  </si>
  <si>
    <t>Nièduī</t>
  </si>
  <si>
    <t>Níngpíng</t>
  </si>
  <si>
    <t>Qiándiàn</t>
  </si>
  <si>
    <t>Qīngjí</t>
  </si>
  <si>
    <t>Sāndiàn</t>
  </si>
  <si>
    <t>Shēngtiĕzhŏng</t>
  </si>
  <si>
    <t>Shícáo</t>
  </si>
  <si>
    <t>Shìliàng</t>
  </si>
  <si>
    <t>Sìtōng</t>
  </si>
  <si>
    <t>Sònghé</t>
  </si>
  <si>
    <t>Sūndiàn</t>
  </si>
  <si>
    <t>Tàiqīnggōng</t>
  </si>
  <si>
    <t>Tánzhuāng</t>
  </si>
  <si>
    <t>Wángmíngkŏu</t>
  </si>
  <si>
    <t>Wángpíliū</t>
  </si>
  <si>
    <t>Wèijí</t>
  </si>
  <si>
    <t>Wōbĕi</t>
  </si>
  <si>
    <t>Wútái</t>
  </si>
  <si>
    <t>Xiāoyáo</t>
  </si>
  <si>
    <t>Xīhuáyíng</t>
  </si>
  <si>
    <t>Xīn'ānjí</t>
  </si>
  <si>
    <t>Xíngzhuāng</t>
  </si>
  <si>
    <t>Xīnzhàn</t>
  </si>
  <si>
    <t>Xīxiàtíng</t>
  </si>
  <si>
    <t>Xuánwŭ</t>
  </si>
  <si>
    <t>Xùnmŭkŏu</t>
  </si>
  <si>
    <t>Yánghúkŏu</t>
  </si>
  <si>
    <t>Yáojí</t>
  </si>
  <si>
    <t>Yílù</t>
  </si>
  <si>
    <t>Yŏngfēng</t>
  </si>
  <si>
    <t>Zhàodéyíng</t>
  </si>
  <si>
    <t>Zhèngguō</t>
  </si>
  <si>
    <t>Zhĭdiàn</t>
  </si>
  <si>
    <t>Zhōuyíng</t>
  </si>
  <si>
    <t>Zhuănlóu</t>
  </si>
  <si>
    <t>Zhūkŏu</t>
  </si>
  <si>
    <t>Càigōu</t>
  </si>
  <si>
    <t>Chángxīng</t>
  </si>
  <si>
    <t>Cháyáshān</t>
  </si>
  <si>
    <t>Chéndiàn</t>
  </si>
  <si>
    <t>Chūnshuĭ</t>
  </si>
  <si>
    <t>Chūshān</t>
  </si>
  <si>
    <t>Dàlín</t>
  </si>
  <si>
    <t>Dăngdiàn</t>
  </si>
  <si>
    <t>Dōngguānzhuāng</t>
  </si>
  <si>
    <t>Dōnghédiàn</t>
  </si>
  <si>
    <t>Dōnghóng</t>
  </si>
  <si>
    <t>Dŏugōu</t>
  </si>
  <si>
    <t>Èrláng</t>
  </si>
  <si>
    <t>Fógésì</t>
  </si>
  <si>
    <t>Gāodiàn</t>
  </si>
  <si>
    <t>Gāoyángdiàn</t>
  </si>
  <si>
    <t>Gāoyì</t>
  </si>
  <si>
    <t>Guōjí</t>
  </si>
  <si>
    <t>Guōlóu</t>
  </si>
  <si>
    <t>Hándòng</t>
  </si>
  <si>
    <t>Hánjí</t>
  </si>
  <si>
    <t>Hánzhài</t>
  </si>
  <si>
    <t>Hédiàn</t>
  </si>
  <si>
    <t>Héxiào</t>
  </si>
  <si>
    <t>Héxīng</t>
  </si>
  <si>
    <t>Huángbù</t>
  </si>
  <si>
    <t>Huánglóu</t>
  </si>
  <si>
    <t>Huápō</t>
  </si>
  <si>
    <t>Huāzhuāng</t>
  </si>
  <si>
    <t>Jīnpū</t>
  </si>
  <si>
    <t>Lăojūnmiào</t>
  </si>
  <si>
    <t>Léizǔ</t>
  </si>
  <si>
    <t>Liàncūn</t>
  </si>
  <si>
    <t>Liángzhù</t>
  </si>
  <si>
    <t>Lĭqiáo Huízú</t>
  </si>
  <si>
    <t>Lĭtún</t>
  </si>
  <si>
    <t>Liúpén</t>
  </si>
  <si>
    <t>Liúzhuāng</t>
  </si>
  <si>
    <t>Lĭxīndiàn</t>
  </si>
  <si>
    <t>Lóngkŏu</t>
  </si>
  <si>
    <t>Luódiàn</t>
  </si>
  <si>
    <t>Măgŭtián</t>
  </si>
  <si>
    <t>Miàowān</t>
  </si>
  <si>
    <t>Pényáo</t>
  </si>
  <si>
    <t>Pŭhuìsì</t>
  </si>
  <si>
    <t>Quánzhài</t>
  </si>
  <si>
    <t>Rŭnánbù</t>
  </si>
  <si>
    <t>Sānqiáo</t>
  </si>
  <si>
    <t>Shāhédiàn</t>
  </si>
  <si>
    <t>Shàodiàn</t>
  </si>
  <si>
    <t>Shĕnzhài</t>
  </si>
  <si>
    <t>Shèqiáo</t>
  </si>
  <si>
    <t>Shēwān</t>
  </si>
  <si>
    <t>Shígŭnhé</t>
  </si>
  <si>
    <t>Shīlíng</t>
  </si>
  <si>
    <t>Shízhàipū</t>
  </si>
  <si>
    <t>Shuānghé</t>
  </si>
  <si>
    <t>Shuĭtún</t>
  </si>
  <si>
    <t>Sūnzhào</t>
  </si>
  <si>
    <t>Tàishānmiào</t>
  </si>
  <si>
    <t>Tángcūn</t>
  </si>
  <si>
    <t>Tăqiáo</t>
  </si>
  <si>
    <t>Tóngzhōng</t>
  </si>
  <si>
    <t>Wăgăng</t>
  </si>
  <si>
    <t>Wànjīndiàn</t>
  </si>
  <si>
    <t>Wànzhŏng</t>
  </si>
  <si>
    <t>Wŭgōuyíng</t>
  </si>
  <si>
    <t>Xīn'āndiàn</t>
  </si>
  <si>
    <t>Xióngzhài</t>
  </si>
  <si>
    <t>Xīyángdiàn</t>
  </si>
  <si>
    <t>Yángbù</t>
  </si>
  <si>
    <t>Yángcè</t>
  </si>
  <si>
    <t>Yángfēng</t>
  </si>
  <si>
    <t>Yángjiājí</t>
  </si>
  <si>
    <t>Yĭfēng</t>
  </si>
  <si>
    <t>Yuánzhài</t>
  </si>
  <si>
    <t>Yúdiàn</t>
  </si>
  <si>
    <t>Yùshān</t>
  </si>
  <si>
    <t>Zhānglóu</t>
  </si>
  <si>
    <t>Zhuāndiàn</t>
  </si>
  <si>
    <t>Zhúgōu</t>
  </si>
  <si>
    <t>Zhūhú</t>
  </si>
  <si>
    <t>Zhūlĭ</t>
  </si>
  <si>
    <t>Zhūshì</t>
  </si>
  <si>
    <t>Column12</t>
  </si>
  <si>
    <t>Yìmă</t>
  </si>
  <si>
    <t>Língbăo</t>
  </si>
  <si>
    <t>Sānménxiá</t>
  </si>
  <si>
    <t>Xìnyáng</t>
  </si>
  <si>
    <t>Dèngzhōu</t>
  </si>
  <si>
    <t>Nányáng</t>
  </si>
  <si>
    <t>Xiàngchéng</t>
  </si>
  <si>
    <t>Zhōukŏu</t>
  </si>
  <si>
    <t>Shāngqiū</t>
  </si>
  <si>
    <t>Línzhōu</t>
  </si>
  <si>
    <t>Ānyáng</t>
  </si>
  <si>
    <t>Rŭzhōu</t>
  </si>
  <si>
    <t>Wŭgāng</t>
  </si>
  <si>
    <t>Píngdĭngshān</t>
  </si>
  <si>
    <t>Kāifēng</t>
  </si>
  <si>
    <t>Wèihuī</t>
  </si>
  <si>
    <t>Huīxiàn</t>
  </si>
  <si>
    <t>Chángyuán</t>
  </si>
  <si>
    <t>Xīnxiāng</t>
  </si>
  <si>
    <t>Yănshī</t>
  </si>
  <si>
    <t>Luòyáng</t>
  </si>
  <si>
    <t>Jìyuán</t>
  </si>
  <si>
    <t>Luòhé</t>
  </si>
  <si>
    <t>Púyáng</t>
  </si>
  <si>
    <t>Mèngzhōu</t>
  </si>
  <si>
    <t>Qìnyáng</t>
  </si>
  <si>
    <t>Jiāozuò</t>
  </si>
  <si>
    <t>Yŭzhōu</t>
  </si>
  <si>
    <t>Chánggĕ</t>
  </si>
  <si>
    <t>Xŭchāng</t>
  </si>
  <si>
    <t>Gŏngyì</t>
  </si>
  <si>
    <t>Xīnmì</t>
  </si>
  <si>
    <t>Xīnzhèng</t>
  </si>
  <si>
    <t>Dēngfēng</t>
  </si>
  <si>
    <t>Xíngyáng</t>
  </si>
  <si>
    <t>Zhèngzhōu</t>
  </si>
  <si>
    <t>Zhùmădiàn</t>
  </si>
  <si>
    <t>Hèbì</t>
  </si>
  <si>
    <t xml:space="preserve">,"stateCapital":true,"nationalCapital":false,"pk":null,"quiz":"asia","code":null,"archived":false,"percentageOfSessions":null}, </t>
  </si>
  <si>
    <t>Column13</t>
  </si>
  <si>
    <t>Column10</t>
  </si>
  <si>
    <t>Column11</t>
  </si>
  <si>
    <t>Column112</t>
  </si>
  <si>
    <t>Population2</t>
  </si>
  <si>
    <t>Population3</t>
  </si>
  <si>
    <t>Column113</t>
  </si>
  <si>
    <t>Column114</t>
  </si>
  <si>
    <t>Anfeng Xiang</t>
  </si>
  <si>
    <t>Anyang Shi Fangzhi Chanye Jijuqu</t>
  </si>
  <si>
    <t>Baibi Zhen</t>
  </si>
  <si>
    <t>Baidaokou Zhen</t>
  </si>
  <si>
    <t>Baiying Zhen</t>
  </si>
  <si>
    <t>Baizhuang Zhen</t>
  </si>
  <si>
    <t>Baliying Zhen</t>
  </si>
  <si>
    <t>Banpodian Zhen</t>
  </si>
  <si>
    <t>Baoliansi Zhen</t>
  </si>
  <si>
    <t>Beidajie Jiedao</t>
  </si>
  <si>
    <t>Beiguo Xiang (Anyang Shi)</t>
  </si>
  <si>
    <t>Beimeng Jiedao</t>
  </si>
  <si>
    <t>Bocheng Zhen</t>
  </si>
  <si>
    <t>Caisang Zhen</t>
  </si>
  <si>
    <t>Caiyuan Zhen</t>
  </si>
  <si>
    <t>Chadian Zhen</t>
  </si>
  <si>
    <t>Chengguan Jiedao (Anyang Shi)</t>
  </si>
  <si>
    <t>Chengguan Zhen (Tangyin Xian)</t>
  </si>
  <si>
    <t>Chengguan Zhen (Neihuang Xian)</t>
  </si>
  <si>
    <t>Chuwang Zhen</t>
  </si>
  <si>
    <t>Cizhouzhai Zhen</t>
  </si>
  <si>
    <t>Cuijiaqiao Zhen</t>
  </si>
  <si>
    <t>Daokouzhen Jiedao</t>
  </si>
  <si>
    <t>Dazhai Xiang</t>
  </si>
  <si>
    <t>Dengtalu Jiedao</t>
  </si>
  <si>
    <t>Dianchanglu Jiedao</t>
  </si>
  <si>
    <t>Dongdajie Jiedao (Anyang Shi)</t>
  </si>
  <si>
    <t>Dongfeng Xiang (Anyang Shi)</t>
  </si>
  <si>
    <t>Donggang Zhen</t>
  </si>
  <si>
    <t>Dongguan Jiedao (Anyang Shi)</t>
  </si>
  <si>
    <t>Dongyao Zhen</t>
  </si>
  <si>
    <t>Dongzhuang Zhen</t>
  </si>
  <si>
    <t>Doufuying Jiedao</t>
  </si>
  <si>
    <t>Dougong Zhen</t>
  </si>
  <si>
    <t>Duli Zhen</t>
  </si>
  <si>
    <t>Er'an Zhen</t>
  </si>
  <si>
    <t>Fudao Zhen</t>
  </si>
  <si>
    <t>Gaodi Xiang</t>
  </si>
  <si>
    <t>Gaoping Zhen</t>
  </si>
  <si>
    <t>Gaozhuang Zhen (Anyang Shi)</t>
  </si>
  <si>
    <t>Guanghualu Jiedao (Anyang Shi)</t>
  </si>
  <si>
    <t>Guilin Zhen</t>
  </si>
  <si>
    <t>Guiyuan Jiedao</t>
  </si>
  <si>
    <t>Guxian Zhen</t>
  </si>
  <si>
    <t>Hanling Zhen</t>
  </si>
  <si>
    <t>Hanzhuang Zhen (Anyang Shi)</t>
  </si>
  <si>
    <t>Hejian Zhen</t>
  </si>
  <si>
    <t>Hengshui Zhen (Anyang Shi)</t>
  </si>
  <si>
    <t>Heshun Zhen</t>
  </si>
  <si>
    <t>Honghetun Xiang</t>
  </si>
  <si>
    <t>Hongqilu Jiedao</t>
  </si>
  <si>
    <t>Houhe Zhen (Anyang Shi)</t>
  </si>
  <si>
    <t>Huanbei Jiedao</t>
  </si>
  <si>
    <t>Huanghua Zhen [Chengjiao Xiang]</t>
  </si>
  <si>
    <t>Huaxian Xinqu</t>
  </si>
  <si>
    <t>Jiangcun Zhen</t>
  </si>
  <si>
    <t>Jiaohu Zhen</t>
  </si>
  <si>
    <t>Jiefanglu Jiedao (Anyang Shi)</t>
  </si>
  <si>
    <t>Jingdian Zhen</t>
  </si>
  <si>
    <t>Kaifaqu Emei Dajie Jiedao</t>
  </si>
  <si>
    <t>Kaifaqu Shangsong Dajie Jiedao</t>
  </si>
  <si>
    <t>Kaifaqu Yinxing Dajie Jiedao</t>
  </si>
  <si>
    <t>Kaiyuan Jiedao (Anyang Shi)</t>
  </si>
  <si>
    <t>Laodian Zhen</t>
  </si>
  <si>
    <t>Laoyemiao Xiang</t>
  </si>
  <si>
    <t>Leikou Xiang</t>
  </si>
  <si>
    <t>Liangzhuang Zhen (Anyang Shi)</t>
  </si>
  <si>
    <t>Lingyang Zhen</t>
  </si>
  <si>
    <t>Linqi Zhen</t>
  </si>
  <si>
    <t>Liucun Xiang</t>
  </si>
  <si>
    <t>Liugu Zhen</t>
  </si>
  <si>
    <t>Lizhen Jiedao</t>
  </si>
  <si>
    <t>Longquan Zhen</t>
  </si>
  <si>
    <t>Longshan Jiedao (Anyang Shi)</t>
  </si>
  <si>
    <t>Lucun Zhen</t>
  </si>
  <si>
    <t>Lunzhang Zhen</t>
  </si>
  <si>
    <t>Majia Xiang</t>
  </si>
  <si>
    <t>Mashang Xiang</t>
  </si>
  <si>
    <t>Matoujian Zhen</t>
  </si>
  <si>
    <t>Meiyuanzhuang Jiedao</t>
  </si>
  <si>
    <t>Minhanglu Jiedao</t>
  </si>
  <si>
    <t>Nanguan Jiedao (Anyang Shi)</t>
  </si>
  <si>
    <t>Niutun Zhen</t>
  </si>
  <si>
    <t>Qingfeng Jiedao</t>
  </si>
  <si>
    <t>Qugou Zhen</t>
  </si>
  <si>
    <t>Rencun Zhen</t>
  </si>
  <si>
    <t>Rengu Zhen</t>
  </si>
  <si>
    <t>Sangcun Xiang</t>
  </si>
  <si>
    <t>Shachanglu Jiedao</t>
  </si>
  <si>
    <t>Shangguan Zhen</t>
  </si>
  <si>
    <t>Shanying Zhen</t>
  </si>
  <si>
    <t>Shibanyan Zhen</t>
  </si>
  <si>
    <t>Shipantun Xiang</t>
  </si>
  <si>
    <t>Shuguanglu Jiedao</t>
  </si>
  <si>
    <t>Shuiye Jiedao</t>
  </si>
  <si>
    <t>Shuiye Zhen</t>
  </si>
  <si>
    <t>Sijianfang Zhen</t>
  </si>
  <si>
    <t>Songcun Xiang</t>
  </si>
  <si>
    <t>Taixing Xiaoqu Jiedao</t>
  </si>
  <si>
    <t>Tiancun Jiedao</t>
  </si>
  <si>
    <t>Tianshi Zhen</t>
  </si>
  <si>
    <t>Tianshuijing Jiedao</t>
  </si>
  <si>
    <t>Tiexilu Jiedao</t>
  </si>
  <si>
    <t>Tongye Zhen</t>
  </si>
  <si>
    <t>Tou'ersan Jiedao</t>
  </si>
  <si>
    <t>Wadian Xiang</t>
  </si>
  <si>
    <t>Wagang Xiang</t>
  </si>
  <si>
    <t>Wagangzhai Xiang</t>
  </si>
  <si>
    <t>Wangu Zhen</t>
  </si>
  <si>
    <t>Wangzhuang Zhen (Anyang Shi)</t>
  </si>
  <si>
    <t>Wenchang Dadao Jiedao</t>
  </si>
  <si>
    <t>Wenming Dadao Jiedao</t>
  </si>
  <si>
    <t>Wuling Zhen</t>
  </si>
  <si>
    <t>Wulong Zhen (Anyang Shi)</t>
  </si>
  <si>
    <t>Xiangtai Jiedao</t>
  </si>
  <si>
    <t>Xiaopu Xiang</t>
  </si>
  <si>
    <t>Xidajie Jiedao (Anyang Shi)</t>
  </si>
  <si>
    <t>Xiguan Jiedao (Anyang Shi)</t>
  </si>
  <si>
    <t>Xijiao Xiang (Anyang Shi)</t>
  </si>
  <si>
    <t>Xincun Zhen (Anyang Shi)</t>
  </si>
  <si>
    <t>Xujiagou Xiang</t>
  </si>
  <si>
    <t>Yaocun Zhen</t>
  </si>
  <si>
    <t>Yigou Zhen</t>
  </si>
  <si>
    <t>Yonghe Zhen</t>
  </si>
  <si>
    <t>Yongminglu Jiedao</t>
  </si>
  <si>
    <t>Yuankang Zhen</t>
  </si>
  <si>
    <t>Zaocun Xiang</t>
  </si>
  <si>
    <t>Zhangbei Jiedao</t>
  </si>
  <si>
    <t>Zhangdong Jiedao</t>
  </si>
  <si>
    <t>Zhanglong Xiang</t>
  </si>
  <si>
    <t>Zhangwu Jiedao</t>
  </si>
  <si>
    <t>Zhaoying Zhen</t>
  </si>
  <si>
    <t>Zhenlin Jiedao</t>
  </si>
  <si>
    <t>Zhonghualu Jiedao</t>
  </si>
  <si>
    <t>Zhongzhao Xiang</t>
  </si>
  <si>
    <t>Zhongzhoulu Jiedao</t>
  </si>
  <si>
    <t>Ziweidadao Jiedao</t>
  </si>
  <si>
    <t>Baisi Zhen (Hebi Shi)</t>
  </si>
  <si>
    <t>Baoshan Jiedao [Lulou Xiang]</t>
  </si>
  <si>
    <t>Beiyang Zhen</t>
  </si>
  <si>
    <t>Bohailu</t>
  </si>
  <si>
    <t>Changfeng Zhonglu Jiedao</t>
  </si>
  <si>
    <t>Changjianglu Jiedao (Hebi Shi)</t>
  </si>
  <si>
    <t>Chaoge Jiedao</t>
  </si>
  <si>
    <t>Dahejian Xiang</t>
  </si>
  <si>
    <t>Dalaidian Zhen</t>
  </si>
  <si>
    <t>Dongyanglu</t>
  </si>
  <si>
    <t>Gaocun Zhen (Hebi Shi)</t>
  </si>
  <si>
    <t>Haihelu</t>
  </si>
  <si>
    <t>Hebiji Zhen</t>
  </si>
  <si>
    <t>Heshanjie Jiedao</t>
  </si>
  <si>
    <t>Hongqi Jiedao</t>
  </si>
  <si>
    <t>Huangdong Xiang</t>
  </si>
  <si>
    <t>Jijiashan Xiang</t>
  </si>
  <si>
    <t>Jinshan Jiedao (Hebi Shi)</t>
  </si>
  <si>
    <t>Jiukuang Guangchang Jiedao</t>
  </si>
  <si>
    <t>Jiuzhoulu Jiedao</t>
  </si>
  <si>
    <t>Juqiao Zhen</t>
  </si>
  <si>
    <t>Liyang Jiedao</t>
  </si>
  <si>
    <t>Liyanglu Jiedao</t>
  </si>
  <si>
    <t>Lulou Jiedao</t>
  </si>
  <si>
    <t>Miaokou Zhen</t>
  </si>
  <si>
    <t>Qiaomeng Jiedao [incl. Weidou Jiedao, Lingshan Jiedao]</t>
  </si>
  <si>
    <t>Shanchenglu Jiedao</t>
  </si>
  <si>
    <t>Shangyu Xiang</t>
  </si>
  <si>
    <t>Shantang Zhen</t>
  </si>
  <si>
    <t>Shilin Zhen (Hebi Shi)</t>
  </si>
  <si>
    <t>Tangheqiao Jiedao</t>
  </si>
  <si>
    <t>Tunzi Zhen</t>
  </si>
  <si>
    <t>Wangzhuang Zhen (Hebi Shi)</t>
  </si>
  <si>
    <t>Weixian Zhen</t>
  </si>
  <si>
    <t>Weixi Jiedao [Chengguan Zhen]</t>
  </si>
  <si>
    <t>Xiaohe Zhen</t>
  </si>
  <si>
    <t>Xigang Zhen</t>
  </si>
  <si>
    <t>Xinhuajie Jiedao</t>
  </si>
  <si>
    <t>Xinzhen Zhen</t>
  </si>
  <si>
    <t>Zhongbei Jiedao</t>
  </si>
  <si>
    <t>Zhongshanlu Jiedao</t>
  </si>
  <si>
    <t>Beihai Jiedao</t>
  </si>
  <si>
    <t>Chengliu Zhen</t>
  </si>
  <si>
    <t>Dayu Zhen (Jiyuan Shi)</t>
  </si>
  <si>
    <t>Jishui Jiedao</t>
  </si>
  <si>
    <t>Kejing Zhen</t>
  </si>
  <si>
    <t>Lilin Zhen</t>
  </si>
  <si>
    <t>Potou Zhen</t>
  </si>
  <si>
    <t>Qinyuan Jiedao (Jiyuan Shi)</t>
  </si>
  <si>
    <t>Shaoyuan Zhen</t>
  </si>
  <si>
    <t>Sili Zhen</t>
  </si>
  <si>
    <t>Tiantan Jiedao</t>
  </si>
  <si>
    <t>Wangwu Zhen</t>
  </si>
  <si>
    <t>Wulongkou Zhen</t>
  </si>
  <si>
    <t>Xiaye Zhen</t>
  </si>
  <si>
    <t>Yuquan Jiedao</t>
  </si>
  <si>
    <t>Zhicheng Zhen</t>
  </si>
  <si>
    <t>Anyangcheng Jiedao</t>
  </si>
  <si>
    <t>Baijianfang Jiedao</t>
  </si>
  <si>
    <t>Baishan Zhen</t>
  </si>
  <si>
    <t>Baixiang Zhen</t>
  </si>
  <si>
    <t>Beiguo Xiang (Jiaozuo Shi)</t>
  </si>
  <si>
    <t>Beileng Xiang</t>
  </si>
  <si>
    <t>Beishan Jiedao</t>
  </si>
  <si>
    <t>Changping Xiang</t>
  </si>
  <si>
    <t>Chengbo Zhen</t>
  </si>
  <si>
    <t>Chengguan Zhen (Jiaozuo Shi)</t>
  </si>
  <si>
    <t>Chongyi Zhen</t>
  </si>
  <si>
    <t>Dading Jiedao</t>
  </si>
  <si>
    <t>Dafeng Zhen</t>
  </si>
  <si>
    <t>Dahongqiao Xiang</t>
  </si>
  <si>
    <t>Daiwang Jiedao</t>
  </si>
  <si>
    <t>Danhe Jiedao</t>
  </si>
  <si>
    <t>Dinghe Jiedao</t>
  </si>
  <si>
    <t>Dongfanghong Jiedao</t>
  </si>
  <si>
    <t>Fantian Zhen</t>
  </si>
  <si>
    <t>Fengfeng Jiedao</t>
  </si>
  <si>
    <t>Fengying Jiedao</t>
  </si>
  <si>
    <t>Fucheng Jiedao</t>
  </si>
  <si>
    <t>Gedangdian Zhen</t>
  </si>
  <si>
    <t>Guangya Jiedao</t>
  </si>
  <si>
    <t>Gudan Zhen</t>
  </si>
  <si>
    <t>Guoyingbo'ai Nongchang</t>
  </si>
  <si>
    <t>Guoying Wenxian Nongchang</t>
  </si>
  <si>
    <t>Heyang Jiedao</t>
  </si>
  <si>
    <t>Heyong Jiedao</t>
  </si>
  <si>
    <t>Huagong Zhen</t>
  </si>
  <si>
    <t>Huaiqing Jiedao</t>
  </si>
  <si>
    <t>Huaishu Xiang (Jiaozuo Shi)</t>
  </si>
  <si>
    <t>Huangzhuang Zhen</t>
  </si>
  <si>
    <t>Huichang Jiedao</t>
  </si>
  <si>
    <t>Jiaobei Jiedao</t>
  </si>
  <si>
    <t>Jiaodong Jiedao</t>
  </si>
  <si>
    <t>Jiaonan Jiedao</t>
  </si>
  <si>
    <t>Jiaoxi Jiedao</t>
  </si>
  <si>
    <t>Jiayingguan Xiang</t>
  </si>
  <si>
    <t>Jincheng Xiang</t>
  </si>
  <si>
    <t>Jiulishan Jiedao (Jiaozuo Shi)</t>
  </si>
  <si>
    <t>Lifeng Jiedao</t>
  </si>
  <si>
    <t>Liwan Jiedao</t>
  </si>
  <si>
    <t>Longdong Jiedao</t>
  </si>
  <si>
    <t>Longxiang Jiedao</t>
  </si>
  <si>
    <t>Longyuan Jiedao</t>
  </si>
  <si>
    <t>Macun Jiedao</t>
  </si>
  <si>
    <t>Minsheng Jiedao</t>
  </si>
  <si>
    <t>Minzhu Jiedao</t>
  </si>
  <si>
    <t>Motou Zhen</t>
  </si>
  <si>
    <t>Mucheng Jiedao</t>
  </si>
  <si>
    <t>Nanzhuang Zhen</t>
  </si>
  <si>
    <t>Ningguo Zhen</t>
  </si>
  <si>
    <t>Qiaomiao Zhen</t>
  </si>
  <si>
    <t>Qibaijian Jiedao</t>
  </si>
  <si>
    <t>Qinghua Zhen Jiedao</t>
  </si>
  <si>
    <t>Qinyuan Jiedao (Jiaozuo Shi)</t>
  </si>
  <si>
    <t>Qixian Zhen [Fangzhuang Zhen]</t>
  </si>
  <si>
    <t>Sanyang Xiang</t>
  </si>
  <si>
    <t>Shangbaizuo Jiedao</t>
  </si>
  <si>
    <t>Shanwangzhuang Zhen</t>
  </si>
  <si>
    <t>Sujiazuo Xiang</t>
  </si>
  <si>
    <t>Taixing Jiedao (Shanyang Qu)</t>
  </si>
  <si>
    <t>Taixing Jiedao (Qinyang Shi)</t>
  </si>
  <si>
    <t>Tanhuai Jiedao</t>
  </si>
  <si>
    <t>Wangchu Jiedao</t>
  </si>
  <si>
    <t>Wangfeng Jiedao</t>
  </si>
  <si>
    <t>Wangqu Xiang</t>
  </si>
  <si>
    <t>Wangtun Xiang [Gaocun Xiang]</t>
  </si>
  <si>
    <t>Wangzhao Xiang</t>
  </si>
  <si>
    <t>Wenquan Jiedao</t>
  </si>
  <si>
    <t>Wenyuan Jiedao</t>
  </si>
  <si>
    <t>Wude Zhen</t>
  </si>
  <si>
    <t>Wuliyuan Xiang</t>
  </si>
  <si>
    <t>Wuzhining Guo Nongchang</t>
  </si>
  <si>
    <t>Xiangyun Zhen</t>
  </si>
  <si>
    <t>Xiaodong Xiang</t>
  </si>
  <si>
    <t>Xiaojing Zhen</t>
  </si>
  <si>
    <t>Xiaoying Gongmaoqu</t>
  </si>
  <si>
    <t>Xicun Xiang</t>
  </si>
  <si>
    <t>Xieqiying Zhen</t>
  </si>
  <si>
    <t>Xiguo Zhen</t>
  </si>
  <si>
    <t>Xincheng Jiedao (Jiaozuo Shi)</t>
  </si>
  <si>
    <t>Xinhua Jiedao (Jiaozuo Shi)</t>
  </si>
  <si>
    <t>Xitao Zhen</t>
  </si>
  <si>
    <t>Xiwan Zhen</t>
  </si>
  <si>
    <t>Xixiang Zhen</t>
  </si>
  <si>
    <t>Xuheng Jiedao</t>
  </si>
  <si>
    <t>Xuliang Zhen</t>
  </si>
  <si>
    <t>Xunfeng Zhen</t>
  </si>
  <si>
    <t>Yangmiao Zhen</t>
  </si>
  <si>
    <t>Yanma Jiedao</t>
  </si>
  <si>
    <t>Yixin Jiedao</t>
  </si>
  <si>
    <t>Yuecun Jiedao</t>
  </si>
  <si>
    <t>Yueshan Jiedao</t>
  </si>
  <si>
    <t>Yueshan Zhen</t>
  </si>
  <si>
    <t>Yuntaishan Zhen [Anshang Xiang]</t>
  </si>
  <si>
    <t>Zhaihuo Xiang</t>
  </si>
  <si>
    <t>Zhandian Zhen</t>
  </si>
  <si>
    <t>Zhangqiang Jiedao [Nanzhangqiang Zhen]</t>
  </si>
  <si>
    <t>Zhaobao Zhen (Jiaozuo Shi)</t>
  </si>
  <si>
    <t>Zhaohe Zhen (Jiaozuo Shi)</t>
  </si>
  <si>
    <t>Zhaoxian Xiang</t>
  </si>
  <si>
    <t>Zhongxing Jiedao</t>
  </si>
  <si>
    <t>Zhouzhuang Zhen (Jiaozuo Shi)</t>
  </si>
  <si>
    <t>Zhucun Jiedao</t>
  </si>
  <si>
    <t>Ziling Zhen</t>
  </si>
  <si>
    <t>Baliwan Zhen</t>
  </si>
  <si>
    <t>Banmu Xiang</t>
  </si>
  <si>
    <t>Banpodian Xiang</t>
  </si>
  <si>
    <t>Beidaomen Jiedao</t>
  </si>
  <si>
    <t>Beijiao Xiang</t>
  </si>
  <si>
    <t>Beishudian Jiedao</t>
  </si>
  <si>
    <t>Caishi Jiedao</t>
  </si>
  <si>
    <t>Caizhuang Zhen</t>
  </si>
  <si>
    <t>Caomen Jiedao</t>
  </si>
  <si>
    <t>Changzhi Zhen</t>
  </si>
  <si>
    <t>Chengdong Jiedao (Kaifeng Shi)</t>
  </si>
  <si>
    <t>Chengjiao Xiang (Kaifeng Shi)</t>
  </si>
  <si>
    <t>Chengxi Jiedao</t>
  </si>
  <si>
    <t>Chenliu Zhen</t>
  </si>
  <si>
    <t>Choulou Zhen</t>
  </si>
  <si>
    <t>Dagangli Xiang</t>
  </si>
  <si>
    <t>Dama Xiang</t>
  </si>
  <si>
    <t>Daqiao Xiang (Kaifeng Shi)</t>
  </si>
  <si>
    <t>Daxing Jiedao</t>
  </si>
  <si>
    <t>Daying Zhen (Kaifeng Shi)</t>
  </si>
  <si>
    <t>Dige Xiang</t>
  </si>
  <si>
    <t>Dongbatou Zhen [Batou Xiang]</t>
  </si>
  <si>
    <t>Dongjiao Xiang</t>
  </si>
  <si>
    <t>Duliang Xiang</t>
  </si>
  <si>
    <t>Fancun Xiang</t>
  </si>
  <si>
    <t>Fanta Jiedao</t>
  </si>
  <si>
    <t>Fengzhuang Xiang</t>
  </si>
  <si>
    <t>Fuji Zhen (Kaifeng Shi)</t>
  </si>
  <si>
    <t>Gangli Xiang</t>
  </si>
  <si>
    <t>Gaoyang Zhen</t>
  </si>
  <si>
    <t>Gegang Zhen</t>
  </si>
  <si>
    <t>Gongye Jiedao</t>
  </si>
  <si>
    <t>Guanfang Jiedao</t>
  </si>
  <si>
    <t>Guanzhuang Xiang</t>
  </si>
  <si>
    <t>Guyang Zhen</t>
  </si>
  <si>
    <t>Guying Zhen [incl. Zhuaying Xiang]</t>
  </si>
  <si>
    <t>Henan Kaifeng Jingji Kaifaqu</t>
  </si>
  <si>
    <t>Hongmiao Zhen</t>
  </si>
  <si>
    <t>Hugang Xiang</t>
  </si>
  <si>
    <t>Jincheng Jiedao [Chengguan Zhen]</t>
  </si>
  <si>
    <t>Kaocheng Zhen [Zhangjunmu Zhen]</t>
  </si>
  <si>
    <t>Lanyang Jiedao [Chengguan Zhen; incl. Hui'an Jiedao]</t>
  </si>
  <si>
    <t>Liancheng Xiang</t>
  </si>
  <si>
    <t>Lianghu Jiedao [Chengguan Zhen]</t>
  </si>
  <si>
    <t>Liangyuan Jiedao</t>
  </si>
  <si>
    <t>Liudian Xiang (Kaifeng Shi)</t>
  </si>
  <si>
    <t>Liuyuankou Xiang</t>
  </si>
  <si>
    <t>Lizhuang Xiang</t>
  </si>
  <si>
    <t>Luowang Zhen</t>
  </si>
  <si>
    <t>Mengzhai Xiang</t>
  </si>
  <si>
    <t>Menlouren Xiang</t>
  </si>
  <si>
    <t>Nancao Xiang</t>
  </si>
  <si>
    <t>Nanjiao Xiang</t>
  </si>
  <si>
    <t>Nanyuan Jiedao</t>
  </si>
  <si>
    <t>Nanzhang Zhen</t>
  </si>
  <si>
    <t>Nigou Xiang</t>
  </si>
  <si>
    <t>Peicundian Xiang</t>
  </si>
  <si>
    <t>Pingcheng Xiang</t>
  </si>
  <si>
    <t>Pingguoyuan Jiedao</t>
  </si>
  <si>
    <t>Putaojia Xiang</t>
  </si>
  <si>
    <t>Qingping Jiedao</t>
  </si>
  <si>
    <t>Quxing Zhen</t>
  </si>
  <si>
    <t>Sanlibao Jiedao</t>
  </si>
  <si>
    <t>Sanyizhai Xiang</t>
  </si>
  <si>
    <t>Shawo Xiang</t>
  </si>
  <si>
    <t>Shibali Zhen (Kaifeng Shi)</t>
  </si>
  <si>
    <t>Shiyuan Xiang</t>
  </si>
  <si>
    <t>Shugang Zhen</t>
  </si>
  <si>
    <t>Shuidao Xiang</t>
  </si>
  <si>
    <t>Shuipo Zhen</t>
  </si>
  <si>
    <t>Sisuolou Zhen</t>
  </si>
  <si>
    <t>Songmen Jiedao</t>
  </si>
  <si>
    <t>Sumu Xiang</t>
  </si>
  <si>
    <t>Sunying Xiang</t>
  </si>
  <si>
    <t>Tieta Jiedao</t>
  </si>
  <si>
    <t>Tongxiang Jiedao [Chengguan Xiang]</t>
  </si>
  <si>
    <t>Tubaigang Xiang</t>
  </si>
  <si>
    <t>Wangtun Xiang</t>
  </si>
  <si>
    <t>Wanlong Xiang</t>
  </si>
  <si>
    <t>Weichuan Zhen</t>
  </si>
  <si>
    <t>Wolong Jiedao (Kaifeng Shi)</t>
  </si>
  <si>
    <t>Wuchaomen Jiedao</t>
  </si>
  <si>
    <t>Wulihe Zhen</t>
  </si>
  <si>
    <t>Wuyi Jiedao</t>
  </si>
  <si>
    <t>Xiangguosi Jiedao</t>
  </si>
  <si>
    <t>Xianping Jiedao [Chengguan Zhen]</t>
  </si>
  <si>
    <t>Xianrenzhuang Jiedao</t>
  </si>
  <si>
    <t>Xiaochen Xiang</t>
  </si>
  <si>
    <t>Xiaosong Zhen</t>
  </si>
  <si>
    <t>Xijiangzhai Xiang</t>
  </si>
  <si>
    <t>Xijiao Xiang (Kaifeng Shi)</t>
  </si>
  <si>
    <t>Xinghuaying Nongchang</t>
  </si>
  <si>
    <t>Xinghuaying Zhen</t>
  </si>
  <si>
    <t>Xingkou Zhen</t>
  </si>
  <si>
    <t>Xinglong Xiang</t>
  </si>
  <si>
    <t>Xingzhuang Xiang</t>
  </si>
  <si>
    <t>Xinhua Jiedao (Kaifeng Shi)</t>
  </si>
  <si>
    <t>Xinmenguan Jiedao</t>
  </si>
  <si>
    <t>Xisimen Jiedao</t>
  </si>
  <si>
    <t>Xizhai Xiang</t>
  </si>
  <si>
    <t>Xuhe Xiang</t>
  </si>
  <si>
    <t>Yanggu Zhen</t>
  </si>
  <si>
    <t>Yanlou Xiang</t>
  </si>
  <si>
    <t>Yifeng Zhen</t>
  </si>
  <si>
    <t>Yongxing Zhen (Kaifeng Shi)</t>
  </si>
  <si>
    <t>Yuanfang Xiang</t>
  </si>
  <si>
    <t>Yuhuangmiao Zhen</t>
  </si>
  <si>
    <t>Yuzhen Zhen</t>
  </si>
  <si>
    <t>Zhangshi Zhen</t>
  </si>
  <si>
    <t>Zhouqiao Jiedao</t>
  </si>
  <si>
    <t>Zhuangtou Zhen</t>
  </si>
  <si>
    <t>Zhulin Xiang</t>
  </si>
  <si>
    <t>Zhuqu Zhen</t>
  </si>
  <si>
    <t>Zhusha Zhen</t>
  </si>
  <si>
    <t>Zhuxian Zhen</t>
  </si>
  <si>
    <t>Zongdian Xiang</t>
  </si>
  <si>
    <t>Baohe Xiang</t>
  </si>
  <si>
    <t>Beiwudu Zhen</t>
  </si>
  <si>
    <t>Chengguan Jiedao (Luohe Shi)</t>
  </si>
  <si>
    <t>Chenzhuang Xiang</t>
  </si>
  <si>
    <t>Daguo Zhen</t>
  </si>
  <si>
    <t>Daliu Zhen</t>
  </si>
  <si>
    <t>Dengxiang Zhen</t>
  </si>
  <si>
    <t>Duqu Zhen</t>
  </si>
  <si>
    <t>Fancheng Zhen</t>
  </si>
  <si>
    <t>Ganhechen Jiedao</t>
  </si>
  <si>
    <t>Guxiang Xiang</t>
  </si>
  <si>
    <t>Heilongtan Zhen</t>
  </si>
  <si>
    <t>Houji Zhen (Luohe Shi)</t>
  </si>
  <si>
    <t>Houxie Zhen</t>
  </si>
  <si>
    <t>Huangdimiao Xiang</t>
  </si>
  <si>
    <t>Jiangdian Xiang</t>
  </si>
  <si>
    <t>Jishi Zhen</t>
  </si>
  <si>
    <t>Jiujie Zhen</t>
  </si>
  <si>
    <t>Juling Zhen</t>
  </si>
  <si>
    <t>Kongzhongguo Zhen</t>
  </si>
  <si>
    <t>Laojie Jiedao (Luohe Shi)</t>
  </si>
  <si>
    <t>Laowo Zhen</t>
  </si>
  <si>
    <t>Lianhua Zhen</t>
  </si>
  <si>
    <t>Liji Zhen (Luohe Shi)</t>
  </si>
  <si>
    <t>Longcheng Zhen</t>
  </si>
  <si>
    <t>Longta Jiedao [Chengguan Zhen]</t>
  </si>
  <si>
    <t>Macun Xiang (Luohe Shi)</t>
  </si>
  <si>
    <t>Malujie Jiedao</t>
  </si>
  <si>
    <t>Mengmiao Zhen</t>
  </si>
  <si>
    <t>Mengzhai Zhen</t>
  </si>
  <si>
    <t>Peicheng Zhen</t>
  </si>
  <si>
    <t>Qingnian Zhen</t>
  </si>
  <si>
    <t>Sanjiadian Zhen</t>
  </si>
  <si>
    <t>Shabei Jiedao</t>
  </si>
  <si>
    <t>Shangqiao Zhen</t>
  </si>
  <si>
    <t>Shiqiao Xiang</t>
  </si>
  <si>
    <t>Shunhejie Jiedao</t>
  </si>
  <si>
    <t>Taichen Zhen</t>
  </si>
  <si>
    <t>Taiwei Zhen</t>
  </si>
  <si>
    <t>Tianqiaojie Jiedao</t>
  </si>
  <si>
    <t>Wadian Zhen (Luohe Shi)</t>
  </si>
  <si>
    <t>Wanggang Zhen (Luohe Shi)</t>
  </si>
  <si>
    <t>Wangmeng Zhen</t>
  </si>
  <si>
    <t>Wanjin Zhen</t>
  </si>
  <si>
    <t>Wenfeng Xiang</t>
  </si>
  <si>
    <t>Wenshi Xiang</t>
  </si>
  <si>
    <t>Wocheng Zhen</t>
  </si>
  <si>
    <t>Wucheng Zhen (Luohe Shi)</t>
  </si>
  <si>
    <t>Wuquan Zhen</t>
  </si>
  <si>
    <t>Xin'an Zhen</t>
  </si>
  <si>
    <t>Xindian Zhen (Luohe Shi)</t>
  </si>
  <si>
    <t>Yinyangzhao Zhen</t>
  </si>
  <si>
    <t>Zhaizhuang Jiedao</t>
  </si>
  <si>
    <t>Zhanghua Zhen</t>
  </si>
  <si>
    <t>Zhaoling Zhen</t>
  </si>
  <si>
    <t>Anle Zhen</t>
  </si>
  <si>
    <t>Baihe Zhen</t>
  </si>
  <si>
    <t>Baimasi Zhen</t>
  </si>
  <si>
    <t>Baisha Zhen (Luoyang Shi)</t>
  </si>
  <si>
    <t>Baishu Xiang</t>
  </si>
  <si>
    <t>Baitu Zhen</t>
  </si>
  <si>
    <t>Baiyang Zhen</t>
  </si>
  <si>
    <t>Baiyuan Zhen</t>
  </si>
  <si>
    <t>Banpo Zhen</t>
  </si>
  <si>
    <t>Beiyao Jiedao</t>
  </si>
  <si>
    <t>Beiye Zhen</t>
  </si>
  <si>
    <t>Caidian Xiang</t>
  </si>
  <si>
    <t>Cangtou Zhen</t>
  </si>
  <si>
    <t>Chang'anlu Jiedao</t>
  </si>
  <si>
    <t>Changchunlu Jiedao</t>
  </si>
  <si>
    <t>Changdai Zhen</t>
  </si>
  <si>
    <t>Changshui Zhen</t>
  </si>
  <si>
    <t>Chanhe Huizu Xiang</t>
  </si>
  <si>
    <t>Chanxi Jiedao</t>
  </si>
  <si>
    <t>Chaoyang Zhen</t>
  </si>
  <si>
    <t>Checun Zhen</t>
  </si>
  <si>
    <t>Chengguan Jiedao (Luoyang Shi)</t>
  </si>
  <si>
    <t>Chengguan Zhen (Mengjin Xian)</t>
  </si>
  <si>
    <t>Chengguan Zhen (Xin'an Xian)</t>
  </si>
  <si>
    <t>Chengguan Zhen (Luanchuan Xian)</t>
  </si>
  <si>
    <t>Chengguan Zhen (Song Xian)</t>
  </si>
  <si>
    <t>Chengguan Zhen (Ruyang Xian)</t>
  </si>
  <si>
    <t>Chengguan Zhen (Yiyang Xian)</t>
  </si>
  <si>
    <t>Chengguan Zhen (Luoning Xian)</t>
  </si>
  <si>
    <t>Chengjiao Xiang (Luoyang Shi)</t>
  </si>
  <si>
    <t>Chenwu Xiang</t>
  </si>
  <si>
    <t>Chitudian Zhen</t>
  </si>
  <si>
    <t>Chongqinglu Jiedao</t>
  </si>
  <si>
    <t>Chuangyelu Jiedao</t>
  </si>
  <si>
    <t>Cijian Zhen</t>
  </si>
  <si>
    <t>Da'an Gongye Yuanqu</t>
  </si>
  <si>
    <t>Dakou Zhen</t>
  </si>
  <si>
    <t>Daobeilu Jiedao</t>
  </si>
  <si>
    <t>Daping Xiang</t>
  </si>
  <si>
    <t>Dazhang Zhen</t>
  </si>
  <si>
    <t>Deting Zhen</t>
  </si>
  <si>
    <t>Dianzhuang Zhen</t>
  </si>
  <si>
    <t>Dingdingmen Jiedao [Anle Jiedao]</t>
  </si>
  <si>
    <t>Dizhang Xiang</t>
  </si>
  <si>
    <t>Dongbeiyu Jiedao</t>
  </si>
  <si>
    <t>Dongguan Jiedao (Luoyang Shi)</t>
  </si>
  <si>
    <t>Dongnanyu Jiedao</t>
  </si>
  <si>
    <t>Dongsong Zhen</t>
  </si>
  <si>
    <t>Dongwangzhuang Xiang</t>
  </si>
  <si>
    <t>Fancun Zhen</t>
  </si>
  <si>
    <t>Fanpo Zhen (Luoyang Shi)</t>
  </si>
  <si>
    <t>Fengli Zhen</t>
  </si>
  <si>
    <t>Fudian Zhen (Luoyang Shi)</t>
  </si>
  <si>
    <t>Fudian Zhen</t>
  </si>
  <si>
    <t>Gaocun Zhen (Luoyang Shi)</t>
  </si>
  <si>
    <t>Gaolong Zhen</t>
  </si>
  <si>
    <t>Gaoshan Zhen (Luoyang Shi)</t>
  </si>
  <si>
    <t>Gezhai Zhen</t>
  </si>
  <si>
    <t>Gongnong Jiedao</t>
  </si>
  <si>
    <t>Goushi Zhen</t>
  </si>
  <si>
    <t>Guanlin Jiedao</t>
  </si>
  <si>
    <t>Gucheng Jiedao (Luoyang Shi)</t>
  </si>
  <si>
    <t>Guxian Zhen (Luoning Xian)</t>
  </si>
  <si>
    <t>Guxian Zhen (Yanshi Shi)</t>
  </si>
  <si>
    <t>Hancheng Zhen</t>
  </si>
  <si>
    <t>Hantunlu Jiedao</t>
  </si>
  <si>
    <t>Hecun Xiang</t>
  </si>
  <si>
    <t>Hedi Zhen</t>
  </si>
  <si>
    <t>Hengshui Zhen (Luoyang Shi)</t>
  </si>
  <si>
    <t>Heyu Zhen</t>
  </si>
  <si>
    <t>Hongshan Jiedao</t>
  </si>
  <si>
    <t>Huaguoshan Xiang [Muce Xiang]</t>
  </si>
  <si>
    <t>Huaixin Jiedao [Chengguan Zhen; incl. Shangcheng Jiedao, Yiluo jiedao]</t>
  </si>
  <si>
    <t>Hualin Jiedao</t>
  </si>
  <si>
    <t>Huangzhuang Xiang</t>
  </si>
  <si>
    <t>Hubeilu Jiedao</t>
  </si>
  <si>
    <t>Huimeng Zhen</t>
  </si>
  <si>
    <t>Jiangzuo Zhen</t>
  </si>
  <si>
    <t>Jiankou Xiang</t>
  </si>
  <si>
    <t>Jiaohe Zhen</t>
  </si>
  <si>
    <t>Jili Jiedao</t>
  </si>
  <si>
    <t>Jincun Xiang [Lecun Xiang]</t>
  </si>
  <si>
    <t>Jinguyuan Jiedao</t>
  </si>
  <si>
    <t>Jingyang Zhen [Shandi Xiang]</t>
  </si>
  <si>
    <t>Jinping Zhen</t>
  </si>
  <si>
    <t>Jiugao Zhen [Jiudian Xiang]</t>
  </si>
  <si>
    <t>Jiuhou Zhen</t>
  </si>
  <si>
    <t>Jiuxian Zhen</t>
  </si>
  <si>
    <t>Kaixuan Donglu Jiedao</t>
  </si>
  <si>
    <t>Kaiyuanlu Jiedao</t>
  </si>
  <si>
    <t>Kangle Jiedao [Daqinglu Jiedao]</t>
  </si>
  <si>
    <t>Koudian Zhen</t>
  </si>
  <si>
    <t>Lengshui Zhen</t>
  </si>
  <si>
    <t>Lianzhuang Zhen</t>
  </si>
  <si>
    <t>Licun Zhen</t>
  </si>
  <si>
    <t>Lilou Zhen</t>
  </si>
  <si>
    <t>Liudian Zhen (Luoyang Shi)</t>
  </si>
  <si>
    <t>Liuquan Zhen</t>
  </si>
  <si>
    <t>Longmen Jiedao</t>
  </si>
  <si>
    <t>Longmen Shiku Jiedao</t>
  </si>
  <si>
    <t>Luanchuan Xiang</t>
  </si>
  <si>
    <t>Ludian Zhen</t>
  </si>
  <si>
    <t>Luhun Zhen [Kuqu Xiang]</t>
  </si>
  <si>
    <t>Luobei Jiedao</t>
  </si>
  <si>
    <t>Luoling Xiang</t>
  </si>
  <si>
    <t>Luopu Jiedao</t>
  </si>
  <si>
    <t>Luoyang Shi Luoxin Chanye Jijuqu Guanli Weiyuanhui</t>
  </si>
  <si>
    <t>Madian Zhen</t>
  </si>
  <si>
    <t>Manglinglu Jiedao</t>
  </si>
  <si>
    <t>Mangling Zhen</t>
  </si>
  <si>
    <t>Mangshan Jiedao</t>
  </si>
  <si>
    <t>Matun Zhen</t>
  </si>
  <si>
    <t>Miaozi Zhen</t>
  </si>
  <si>
    <t>Minggao Zhen</t>
  </si>
  <si>
    <t>Muzhijie Xiang</t>
  </si>
  <si>
    <t>Nanchanglu Jiedao</t>
  </si>
  <si>
    <t>Nanguan Jiedao (Luoyang Shi)</t>
  </si>
  <si>
    <t>Nanlicun Zhen</t>
  </si>
  <si>
    <t>Neibu Zhen</t>
  </si>
  <si>
    <t>Pangcun Zhen</t>
  </si>
  <si>
    <t>Pengpo Zhen</t>
  </si>
  <si>
    <t>Pingdeng Xiang</t>
  </si>
  <si>
    <t>Pingle Zhen</t>
  </si>
  <si>
    <t>Qingyaoshan Zhen [Caocun Xiang]</t>
  </si>
  <si>
    <t>Qiuba Xiang</t>
  </si>
  <si>
    <t>Sanchuan Zhen</t>
  </si>
  <si>
    <t>Santun Zhen</t>
  </si>
  <si>
    <t>Sanxiang Zhen</t>
  </si>
  <si>
    <t>Shangdian Zhen (Luoyang Shi)</t>
  </si>
  <si>
    <t>Shangge Zhen</t>
  </si>
  <si>
    <t>Shangguan Xiang</t>
  </si>
  <si>
    <t>Shanhua Zhen</t>
  </si>
  <si>
    <t>Shibapan Xiang</t>
  </si>
  <si>
    <t>Shijing Zhen</t>
  </si>
  <si>
    <t>Shimiao Zhen</t>
  </si>
  <si>
    <t>Shisi Zhen</t>
  </si>
  <si>
    <t>Shizimiao Zhen</t>
  </si>
  <si>
    <t>Shouyangshan Jiedao</t>
  </si>
  <si>
    <t>Shuizhai Zhen</t>
  </si>
  <si>
    <t>Songzhuang Zhen</t>
  </si>
  <si>
    <t>Taikangdonglu Jiedao [Zhenbeilu Jiedao]</t>
  </si>
  <si>
    <t>Tanggonglu Jiedao</t>
  </si>
  <si>
    <t>Tantou Zhen</t>
  </si>
  <si>
    <t>Taocun Linchang</t>
  </si>
  <si>
    <t>Taowan Zhen</t>
  </si>
  <si>
    <t>Taoying Zhen (Luoyang Shi)</t>
  </si>
  <si>
    <t>Tawan Jiedao</t>
  </si>
  <si>
    <t>Tianhu Zhen</t>
  </si>
  <si>
    <t>Tianjinlu Jiedao</t>
  </si>
  <si>
    <t>Tiemen Zhen</t>
  </si>
  <si>
    <t>Wangchenglu Jiedao</t>
  </si>
  <si>
    <t>Wangfan Huizu Zhen</t>
  </si>
  <si>
    <t>Wangmangzhai Linchang</t>
  </si>
  <si>
    <t>Wangping Xiang</t>
  </si>
  <si>
    <t>Wugulu Jiedao</t>
  </si>
  <si>
    <t>Wuhanlu Jiedao</t>
  </si>
  <si>
    <t>Wumasi Linchang</t>
  </si>
  <si>
    <t>Wutou Zhen</t>
  </si>
  <si>
    <t>Xianglushan Zhen [Xuncun Zhen]</t>
  </si>
  <si>
    <t>Xiaodian Zhen (Luoyang Shi)</t>
  </si>
  <si>
    <t>Xiaojie Xiang</t>
  </si>
  <si>
    <t>Xiaolangdi Zhen</t>
  </si>
  <si>
    <t>Xiayu Zhen</t>
  </si>
  <si>
    <t>Xibeiyu Jiedao</t>
  </si>
  <si>
    <t>Xigong Jiedao</t>
  </si>
  <si>
    <t>Xiguan Jiedao (Luoyang Shi)</t>
  </si>
  <si>
    <t>Xinanyu Jiedao</t>
  </si>
  <si>
    <t>Xindian Jiedao</t>
  </si>
  <si>
    <t>Xinghua Zhen</t>
  </si>
  <si>
    <t>Xujiaying Jiedao</t>
  </si>
  <si>
    <t>Yaling Zhen</t>
  </si>
  <si>
    <t>Yangwen Jiedao</t>
  </si>
  <si>
    <t>Yanzhen Xiang</t>
  </si>
  <si>
    <t>Yanzhuang Zhen</t>
  </si>
  <si>
    <t>Yingzhou Jiedao [Sunqitun Xiang]</t>
  </si>
  <si>
    <t>Yuetan Zhen</t>
  </si>
  <si>
    <t>Zhaizhen Zhen</t>
  </si>
  <si>
    <t>Zhangwu Zhen</t>
  </si>
  <si>
    <t>Zhaobao Zhen (Luoyang Shi)</t>
  </si>
  <si>
    <t>Zhaocun Zhen (Luoyang Shi)</t>
  </si>
  <si>
    <t>Zhengcun Zhen</t>
  </si>
  <si>
    <t>Zhengzhoulu Jiedao</t>
  </si>
  <si>
    <t>Zhifang Zhen</t>
  </si>
  <si>
    <t>Zhoushanlu Jiedao</t>
  </si>
  <si>
    <t>Zhuge Zhen</t>
  </si>
  <si>
    <t>Zhujianglu Jiedao</t>
  </si>
  <si>
    <t>Angao Zhen</t>
  </si>
  <si>
    <t>Anpeng Zhen</t>
  </si>
  <si>
    <t>Anziying Zhen</t>
  </si>
  <si>
    <t>Baihe Jiedao</t>
  </si>
  <si>
    <t>Bailixi Jiedao</t>
  </si>
  <si>
    <t>Bainiu Zhen</t>
  </si>
  <si>
    <t>Baitugang Zhen</t>
  </si>
  <si>
    <t>Baiyu Jiedao</t>
  </si>
  <si>
    <t>Banchang Xiang</t>
  </si>
  <si>
    <t>Banshanping Zhen</t>
  </si>
  <si>
    <t>Bidian Zhen</t>
  </si>
  <si>
    <t>Binhe Jiedao</t>
  </si>
  <si>
    <t>Bowang Zhen</t>
  </si>
  <si>
    <t>Bujiang Zhen</t>
  </si>
  <si>
    <t>Cangfang Zhen</t>
  </si>
  <si>
    <t>Cangtai Zhen</t>
  </si>
  <si>
    <t>Cha'an Xiang</t>
  </si>
  <si>
    <t>Chaopo Zhen</t>
  </si>
  <si>
    <t>Chengguan Zhen (Nanzhao Xian)</t>
  </si>
  <si>
    <t>Chengguan Zhen (Neixiang Xian)</t>
  </si>
  <si>
    <t>Chengguan Zhen (Tongbai Xian)</t>
  </si>
  <si>
    <t>Chengjiao Xiang (Nanzhao Xian)</t>
  </si>
  <si>
    <t>Chengjiao Xiang (Tanghe Xian)</t>
  </si>
  <si>
    <t>Chengjiao Xiang (Xinye Xian)</t>
  </si>
  <si>
    <t>Chengjiao Xiang (Tongbai Xian)</t>
  </si>
  <si>
    <t>Chengwan Zhen</t>
  </si>
  <si>
    <t>Chezhan Jiedao (Nanyang Shi)</t>
  </si>
  <si>
    <t>Chimei Zhen</t>
  </si>
  <si>
    <t>Chongyang Zhen</t>
  </si>
  <si>
    <t>Cuizhuang Xiang</t>
  </si>
  <si>
    <t>Dafengying Zhen</t>
  </si>
  <si>
    <t>Dahetun Zhen</t>
  </si>
  <si>
    <t>Dahe Zhen</t>
  </si>
  <si>
    <t>Danshui Zhen</t>
  </si>
  <si>
    <t>Danyang Zhen</t>
  </si>
  <si>
    <t>Daqiao Xiang (Nanyang Shi)</t>
  </si>
  <si>
    <t>Dashiqiao Xiang</t>
  </si>
  <si>
    <t>Dinghe Zhen</t>
  </si>
  <si>
    <t>Dongguan Jiedao (Nanyang Shi)</t>
  </si>
  <si>
    <t>Dongwangji Xiang</t>
  </si>
  <si>
    <t>Dushu Zhen</t>
  </si>
  <si>
    <t>Dusi Zhen</t>
  </si>
  <si>
    <t>Erlangmiao Zhen</t>
  </si>
  <si>
    <t>Erlangping Zhen</t>
  </si>
  <si>
    <t>Erlong Xiang</t>
  </si>
  <si>
    <t>Fangcheng Dasi Linchang</t>
  </si>
  <si>
    <t>Fanji Xiang</t>
  </si>
  <si>
    <t>Fengrui Jiedao [Chengguan Zhen; incl. Shizhi Jiedao]</t>
  </si>
  <si>
    <t>Gaoji Zhen</t>
  </si>
  <si>
    <t>Gaomiao Zhen</t>
  </si>
  <si>
    <t>Gaoqiu Zhen</t>
  </si>
  <si>
    <t>Goulin Zhen</t>
  </si>
  <si>
    <t>Guaihe Zhen</t>
  </si>
  <si>
    <t>Guangwu Jiedao (Nanyang Shi)</t>
  </si>
  <si>
    <t>Guangyang Zhen</t>
  </si>
  <si>
    <t>Guanzhang Zhen</t>
  </si>
  <si>
    <t>Guanzhuang Zhen (Nanyang Shi)</t>
  </si>
  <si>
    <t>Gucheng Jiedao (Nanyang Shi)</t>
  </si>
  <si>
    <t>Gucheng Xiang (Nanyang Shi)</t>
  </si>
  <si>
    <t>Guotan Zhen</t>
  </si>
  <si>
    <t>Guoying Changjiang Jixie Chang</t>
  </si>
  <si>
    <t>Guoying Dongfeng Jixie Chang</t>
  </si>
  <si>
    <t>Guozhuang Huizu Xiang</t>
  </si>
  <si>
    <t>Guxian Zhen (Nanyang Shi)</t>
  </si>
  <si>
    <t>Guzhuangdian Zhen</t>
  </si>
  <si>
    <t>Hancheng Jiedao</t>
  </si>
  <si>
    <t>Hanhua Jiedao</t>
  </si>
  <si>
    <t>Hanye Jiedao</t>
  </si>
  <si>
    <t>Hanzhong Xiang</t>
  </si>
  <si>
    <t>Haozhai Zhen</t>
  </si>
  <si>
    <t>Heilong Zhen</t>
  </si>
  <si>
    <t>Henan Hongyang Jixie Chang</t>
  </si>
  <si>
    <t>Henan Hongyu Jixie Chang</t>
  </si>
  <si>
    <t>Henan Xiangdong Jixie Chang</t>
  </si>
  <si>
    <t>Henan Zhongnan Jixiechang</t>
  </si>
  <si>
    <t>Hongniwan Zhen</t>
  </si>
  <si>
    <t>Houji Zhen (Nanyang Shi)</t>
  </si>
  <si>
    <t>Houpo Zhen</t>
  </si>
  <si>
    <t>Huaiyuan Zhen</t>
  </si>
  <si>
    <t>Huanggang Zhen (Nanyang Shi)</t>
  </si>
  <si>
    <t>Huanghou Xiang</t>
  </si>
  <si>
    <t>Huangludian Zhen</t>
  </si>
  <si>
    <t>Huangtaigang Zhen</t>
  </si>
  <si>
    <t>Huazhou Jiedao</t>
  </si>
  <si>
    <t>Huiche Zhen</t>
  </si>
  <si>
    <t>Huilong Xiang</t>
  </si>
  <si>
    <t>Huyang Zhen</t>
  </si>
  <si>
    <t>Jiasong Zhen</t>
  </si>
  <si>
    <t>Jingang Jiedao</t>
  </si>
  <si>
    <t>Jingziguan Zhen</t>
  </si>
  <si>
    <t>Jinhe Zhen</t>
  </si>
  <si>
    <t>Jinhua Zhen</t>
  </si>
  <si>
    <t>Jinzhuang Zhen</t>
  </si>
  <si>
    <t>Jitan Zhen</t>
  </si>
  <si>
    <t>Jiulong Zhen (Nanyang Shi)</t>
  </si>
  <si>
    <t>Junmahe Zhen</t>
  </si>
  <si>
    <t>Laocheng Zhen (Nanyang Shi)</t>
  </si>
  <si>
    <t>Laohepo Zhen [Longxing Xiang]</t>
  </si>
  <si>
    <t>Laozhuang Zhen</t>
  </si>
  <si>
    <t>Lianhua Jiedao (Nanyang Shi)</t>
  </si>
  <si>
    <t>Liaohe Zhen</t>
  </si>
  <si>
    <t>Lidian Zhen (Nanyang Shi)</t>
  </si>
  <si>
    <t>Lihepu Zhen</t>
  </si>
  <si>
    <t>Lihe Xiang</t>
  </si>
  <si>
    <t>Linba Zhen</t>
  </si>
  <si>
    <t>Liuhe Zhen (Nanyang Shi)</t>
  </si>
  <si>
    <t>Liuji Zhen (Nanyang Shi)</t>
  </si>
  <si>
    <t>Liuquanpu Zhen</t>
  </si>
  <si>
    <t>Liushan Zhen</t>
  </si>
  <si>
    <t>Longcheng Jiedao</t>
  </si>
  <si>
    <t>Longtan Zhen</t>
  </si>
  <si>
    <t>Longwanggou Fengjingqu</t>
  </si>
  <si>
    <t>Longyan Xiang</t>
  </si>
  <si>
    <t>Luozhuang Zhen (Nanyang Shi)</t>
  </si>
  <si>
    <t>Luying Zhen</t>
  </si>
  <si>
    <t>Luyi Zhen</t>
  </si>
  <si>
    <t>Madeng Zhen</t>
  </si>
  <si>
    <t>Maoji Zhen</t>
  </si>
  <si>
    <t>Maotang Xiang</t>
  </si>
  <si>
    <t>Mashankou Zhen</t>
  </si>
  <si>
    <t>Mashiping Xiang</t>
  </si>
  <si>
    <t>Mazhenfu Zhen</t>
  </si>
  <si>
    <t>Mazhuang Xiang (Nanyang Shi)</t>
  </si>
  <si>
    <t>Meixi Jiedao</t>
  </si>
  <si>
    <t>Menglou Zhen</t>
  </si>
  <si>
    <t>Miaodian Zhen</t>
  </si>
  <si>
    <t>Miping Zhen</t>
  </si>
  <si>
    <t>Mopo Zhen</t>
  </si>
  <si>
    <t>Nanhedian Zhen</t>
  </si>
  <si>
    <t>Nanyang Shi Huangniu Liangzhong Fanyu Chang</t>
  </si>
  <si>
    <t>Nieyang Jiedao</t>
  </si>
  <si>
    <t>Peiying Xiang</t>
  </si>
  <si>
    <t>Pengqiao Zhen</t>
  </si>
  <si>
    <t>Pengying Zhen</t>
  </si>
  <si>
    <t>Pingshi Zhen</t>
  </si>
  <si>
    <t>Pushan Zhen</t>
  </si>
  <si>
    <t>Qiangaomiao Xiang</t>
  </si>
  <si>
    <t>Qiaoduan Zhen</t>
  </si>
  <si>
    <t>Qiaotou Zhen</t>
  </si>
  <si>
    <t>Qiliping Xiang</t>
  </si>
  <si>
    <t>Qiliyuan Xiang</t>
  </si>
  <si>
    <t>Qinghe Zhen</t>
  </si>
  <si>
    <t>Qinghua Zhen</t>
  </si>
  <si>
    <t>Qiyi Jiedao</t>
  </si>
  <si>
    <t>Qiyi Zhen</t>
  </si>
  <si>
    <t>Quanqiao Zhen</t>
  </si>
  <si>
    <t>Qutun Zhen</t>
  </si>
  <si>
    <t>Rangdong Zhen</t>
  </si>
  <si>
    <t>Raoliang Zhen</t>
  </si>
  <si>
    <t>Sangping Zhen</t>
  </si>
  <si>
    <t>Sangzhuang Zhen</t>
  </si>
  <si>
    <t>Shanggang Xiang</t>
  </si>
  <si>
    <t>Shangji Zhen (Nanyang Shi)</t>
  </si>
  <si>
    <t>Shangsheng Jiedao</t>
  </si>
  <si>
    <t>Shangtun Zhen (Nanyang Shi)</t>
  </si>
  <si>
    <t>Shangzhuang Xiang</t>
  </si>
  <si>
    <t>Shaobaisi Zhen</t>
  </si>
  <si>
    <t>Shayan Zhen</t>
  </si>
  <si>
    <t>Shedian Zhen</t>
  </si>
  <si>
    <t>Shengwan Zhen</t>
  </si>
  <si>
    <t>Shi'an Zhen</t>
  </si>
  <si>
    <t>Shifosi Zhen</t>
  </si>
  <si>
    <t>Shigang Zhen</t>
  </si>
  <si>
    <t>Shijiehe Zhen</t>
  </si>
  <si>
    <t>Shilin Zhen (Nanyang Shi)</t>
  </si>
  <si>
    <t>Shimen Xiang</t>
  </si>
  <si>
    <t>Shiqiao Zhen (Nanyang Shi)</t>
  </si>
  <si>
    <t>Shuanglong Zhen</t>
  </si>
  <si>
    <t>Sikeshu Xiang (Nanyang Shi)</t>
  </si>
  <si>
    <t>Silidian Zhen</t>
  </si>
  <si>
    <t>Siwan Zhen</t>
  </si>
  <si>
    <t>Taihe Zhen</t>
  </si>
  <si>
    <t>Taiping Zhen (Nanyang Shi)</t>
  </si>
  <si>
    <t>Taishanmiao Xiang</t>
  </si>
  <si>
    <t>Tangzhuang Xiang</t>
  </si>
  <si>
    <t>Taohe Xiang</t>
  </si>
  <si>
    <t>Taoxi Zhen</t>
  </si>
  <si>
    <t>Taoying Zhen (Nanyang Shi)</t>
  </si>
  <si>
    <t>Tianguan Zhen</t>
  </si>
  <si>
    <t>Tonghe Xiang</t>
  </si>
  <si>
    <t>Tongzhaipu Zhen</t>
  </si>
  <si>
    <t>Tuandong Zhen</t>
  </si>
  <si>
    <t>Tuanhe Jiedao</t>
  </si>
  <si>
    <t>Wadian Zhen (Nanyang Shi)</t>
  </si>
  <si>
    <t>Waizi Zhen</t>
  </si>
  <si>
    <t>Wangcun Xiang (Nanyang Shi)</t>
  </si>
  <si>
    <t>Wangdian Zhen (Nanyang Shi)</t>
  </si>
  <si>
    <t>Wanggang Xiang (Nanyang Shi)</t>
  </si>
  <si>
    <t>Wangji Zhen (Nanyang Shi)</t>
  </si>
  <si>
    <t>Wangzhuang Zhen (Nanyang Shi)</t>
  </si>
  <si>
    <t>Wating Zhen</t>
  </si>
  <si>
    <t>Wenfeng Jiedao (Nanyang Shi)</t>
  </si>
  <si>
    <t>Wenqu Zhen</t>
  </si>
  <si>
    <t>Wolonggang Jiedao</t>
  </si>
  <si>
    <t>Wucheng Zhen (Nanyang Shi)</t>
  </si>
  <si>
    <t>Wuhou Jiedao</t>
  </si>
  <si>
    <t>Wuliqiao Zhen</t>
  </si>
  <si>
    <t>Wuxing Zhen</t>
  </si>
  <si>
    <t>Xiaguan Zhen</t>
  </si>
  <si>
    <t>Xiaji Zhen</t>
  </si>
  <si>
    <t>Xianghua Zhen</t>
  </si>
  <si>
    <t>Xiaodian Xiang</t>
  </si>
  <si>
    <t>Xiaoshidian Zhen</t>
  </si>
  <si>
    <t>Xiaoyangying Zhen</t>
  </si>
  <si>
    <t>Xiawa Zhen</t>
  </si>
  <si>
    <t>Xiezhuang Zhen</t>
  </si>
  <si>
    <t>Xihuang Xiang</t>
  </si>
  <si>
    <t>Xindianpu Zhen</t>
  </si>
  <si>
    <t>Xindian Xiang (Nanyang Shi)</t>
  </si>
  <si>
    <t>Xinglong Zhen</t>
  </si>
  <si>
    <t>Xingshan Luyou Guanli Qu Jiedao</t>
  </si>
  <si>
    <t>Xinhua Jiedao (Nanyang Shi)</t>
  </si>
  <si>
    <t>Xinji Xiang (Nanyang Shi)</t>
  </si>
  <si>
    <t>Xiping Zhen</t>
  </si>
  <si>
    <t>Xuefeng Jiedao</t>
  </si>
  <si>
    <t>Yangcheng Zhen (Nanyang Shi)</t>
  </si>
  <si>
    <t>Yangji Zhen (Nanyang Shi)</t>
  </si>
  <si>
    <t>Yanglou Zhen (Nanyang Shi)</t>
  </si>
  <si>
    <t>Yangying Zhen</t>
  </si>
  <si>
    <t>Yaodian Zhen</t>
  </si>
  <si>
    <t>Yingzhuang Zhen</t>
  </si>
  <si>
    <t>Yuandian Huizu Xiang</t>
  </si>
  <si>
    <t>Yuantan Zhen</t>
  </si>
  <si>
    <t>Yudu Jiedao</t>
  </si>
  <si>
    <t>Yuehe Zhen</t>
  </si>
  <si>
    <t>Yuguan Zhen</t>
  </si>
  <si>
    <t>Yunyang Zhen</t>
  </si>
  <si>
    <t>Zangang Xiang</t>
  </si>
  <si>
    <t>Zaolin Jiedao</t>
  </si>
  <si>
    <t>Zaoyuan Zhen</t>
  </si>
  <si>
    <t>Zhaigen Xiang</t>
  </si>
  <si>
    <t>Zhangcun Zhen (Nanyang Shi)</t>
  </si>
  <si>
    <t>Zhangdian Zhen (Nanyang Shi)</t>
  </si>
  <si>
    <t>Zhangheng Jiedao</t>
  </si>
  <si>
    <t>Zhanglin Zhen</t>
  </si>
  <si>
    <t>Zhanglou Xiang</t>
  </si>
  <si>
    <t>Zhaodian Xiang</t>
  </si>
  <si>
    <t>Zhaohe Jiedao [Chengjiao Xiang]</t>
  </si>
  <si>
    <t>Zhaohe Zhen (Nanyang Shi)</t>
  </si>
  <si>
    <t>Zhaoji Zhen (Nanyang Shi)</t>
  </si>
  <si>
    <t>Zhaqu Zhen</t>
  </si>
  <si>
    <t>Zheshan Zhen</t>
  </si>
  <si>
    <t>Zhongjing Jiedao</t>
  </si>
  <si>
    <t>Zhuji Zhen</t>
  </si>
  <si>
    <t>Zhuzhuang Zhen</t>
  </si>
  <si>
    <t>Zijin Jiedao</t>
  </si>
  <si>
    <t>Anliang Zhen</t>
  </si>
  <si>
    <t>Baimiao Xiang (Pingdingshan Shi)</t>
  </si>
  <si>
    <t>Bao'an Zhen</t>
  </si>
  <si>
    <t>Batai Zhen</t>
  </si>
  <si>
    <t>Beidu Jiedao</t>
  </si>
  <si>
    <t>Beihuanlu Jiedao</t>
  </si>
  <si>
    <t>Beizi Xiang</t>
  </si>
  <si>
    <t>Binhu Guanweihui</t>
  </si>
  <si>
    <t>Cangtou Xiang</t>
  </si>
  <si>
    <t>Caozhen Xiang</t>
  </si>
  <si>
    <t>Changcun Zhen (Pingdingshan Shi)</t>
  </si>
  <si>
    <t>Changqiao Zhen</t>
  </si>
  <si>
    <t>Chengguan Zhen (Pingdingshan Shi)</t>
  </si>
  <si>
    <t>Ciba Zhen</t>
  </si>
  <si>
    <t>Daying Zhen (Pingdingshan Shi)</t>
  </si>
  <si>
    <t>Dayu Zhen (Pingdingshan Shi)</t>
  </si>
  <si>
    <t>Dengli Xiang</t>
  </si>
  <si>
    <t>Dong'anlu Jiedao</t>
  </si>
  <si>
    <t>Dongcheng Jiedao (Pingdingshan Shi)</t>
  </si>
  <si>
    <t>Donggaohuang Jiedao</t>
  </si>
  <si>
    <t>Donggongrenzhen Jiedao</t>
  </si>
  <si>
    <t>Donghuanlu Jiedao</t>
  </si>
  <si>
    <t>Dongzhou Xiang</t>
  </si>
  <si>
    <t>Fengxuelu Jiedao</t>
  </si>
  <si>
    <t>Gaoyanglu Jiedao</t>
  </si>
  <si>
    <t>Gaozhuang Jiedao</t>
  </si>
  <si>
    <t>Gongdian Zhen</t>
  </si>
  <si>
    <t>Guanghualu Jiedao (Pingdingshan Shi)</t>
  </si>
  <si>
    <t>Guangkuotiandi Xiang</t>
  </si>
  <si>
    <t>Guangminglu Jiedao</t>
  </si>
  <si>
    <t>Guanyinsi Xiang</t>
  </si>
  <si>
    <t>Gunziying Xiang</t>
  </si>
  <si>
    <t>Hongying Jiedao</t>
  </si>
  <si>
    <t>Hongzhuangyang Zhen</t>
  </si>
  <si>
    <t>Huangdao Zhen</t>
  </si>
  <si>
    <t>Huangtai Jiedao</t>
  </si>
  <si>
    <t>Hubinlu Jiedao</t>
  </si>
  <si>
    <t>Huiyuan Jiedao</t>
  </si>
  <si>
    <t>Jianshelu Jiedao (Pingdingshan Shi)</t>
  </si>
  <si>
    <t>Jiaocun Zhen (Pingdingshan Shi)</t>
  </si>
  <si>
    <t>Jiaodian Zhen</t>
  </si>
  <si>
    <t>Jiliao Zhen</t>
  </si>
  <si>
    <t>Jiulishan Jiedao (Pingdingshan Shi)</t>
  </si>
  <si>
    <t>Jiulong Jiedao [Chengguan Xiang]</t>
  </si>
  <si>
    <t>Kuanggonglu Jiedao</t>
  </si>
  <si>
    <t>Kuangjian Jiedao</t>
  </si>
  <si>
    <t>Kunyang Jiedao</t>
  </si>
  <si>
    <t>Liancun Zhen</t>
  </si>
  <si>
    <t>Liangwa Zhen</t>
  </si>
  <si>
    <t>Likou Zhen (Pingdingshan Shi)</t>
  </si>
  <si>
    <t>Lingtou Zhen</t>
  </si>
  <si>
    <t>Linru Zhen</t>
  </si>
  <si>
    <t>Lizhuang Xiang (Pingdingshan Shi)</t>
  </si>
  <si>
    <t>Longhe Jiedao</t>
  </si>
  <si>
    <t>Longquan Xiang</t>
  </si>
  <si>
    <t>Longshan Jiedao (Pingdingshan Shi)</t>
  </si>
  <si>
    <t>Longxing Jiedao</t>
  </si>
  <si>
    <t>Lufeng Jiedao</t>
  </si>
  <si>
    <t>Luyang Jiedao</t>
  </si>
  <si>
    <t>Malou Xiang</t>
  </si>
  <si>
    <t>Mangchuan Zhen</t>
  </si>
  <si>
    <t>Mazhuang Huizu Xiang</t>
  </si>
  <si>
    <t>Mazhuang Jiedao</t>
  </si>
  <si>
    <t>Meishan Jiedao</t>
  </si>
  <si>
    <t>Miaojie Xiang</t>
  </si>
  <si>
    <t>Miaoxia Zhen</t>
  </si>
  <si>
    <t>Mimiao Zhen [Shangzhuang Xiang]</t>
  </si>
  <si>
    <t>Nanhuanlu Jiedao</t>
  </si>
  <si>
    <t>Naodian Zhen</t>
  </si>
  <si>
    <t>Qianying Xiang</t>
  </si>
  <si>
    <t>Qiling Xiang</t>
  </si>
  <si>
    <t>Qinggonglu Jiedao</t>
  </si>
  <si>
    <t>Qingshishan Jiedao</t>
  </si>
  <si>
    <t>Qintai Jiedao</t>
  </si>
  <si>
    <t>Ranghe Xiang</t>
  </si>
  <si>
    <t>Rendian Zhen (Pingdingshan Shi)</t>
  </si>
  <si>
    <t>Renminlu Jiedao (Pingdingshan Shi)</t>
  </si>
  <si>
    <t>Runan Jiedao</t>
  </si>
  <si>
    <t>Shangdian Zhen (Pingdingshan Shi)</t>
  </si>
  <si>
    <t>Shangjiuwu Zhen</t>
  </si>
  <si>
    <t>Shiqiao Zhen (Pingdingshan Shi)</t>
  </si>
  <si>
    <t>Shuguangjie Jiedao</t>
  </si>
  <si>
    <t>Shuizhai Xiang</t>
  </si>
  <si>
    <t>Sikeshu Xiang (Pingdingshan Shi)</t>
  </si>
  <si>
    <t>Sipo Jiedao</t>
  </si>
  <si>
    <t>Tangjie Zhen</t>
  </si>
  <si>
    <t>Tianzhuang Xiang</t>
  </si>
  <si>
    <t>Tielu Jiedao</t>
  </si>
  <si>
    <t>Tieshan Jiedao</t>
  </si>
  <si>
    <t>Tuancheng Xiang</t>
  </si>
  <si>
    <t>Wangji Xiang (Pingdingshan Shi)</t>
  </si>
  <si>
    <t>Wangzhai Xiang</t>
  </si>
  <si>
    <t>Wawu Zhen</t>
  </si>
  <si>
    <t>Wenquan Zhen</t>
  </si>
  <si>
    <t>Wugong Xiang</t>
  </si>
  <si>
    <t>Wuyilu Jiedao (Pingdingshan Shi)</t>
  </si>
  <si>
    <t>Xiadian Zhen</t>
  </si>
  <si>
    <t>Xiali Xiang</t>
  </si>
  <si>
    <t>Xiangshan Guanweihui</t>
  </si>
  <si>
    <t>Xiantai Zhen</t>
  </si>
  <si>
    <t>Xiaoqi Xiang</t>
  </si>
  <si>
    <t>Xiaotun Zhen</t>
  </si>
  <si>
    <t>Xiatang Zhen</t>
  </si>
  <si>
    <t>Xi'erhe Jiedao</t>
  </si>
  <si>
    <t>Xigaohuang Jiedao</t>
  </si>
  <si>
    <t>Xindian Zhen (Pingdingshan Shi)</t>
  </si>
  <si>
    <t>Xinji Xiang (Pingdingshan Shi)</t>
  </si>
  <si>
    <t>Xinxinjie Jiedao</t>
  </si>
  <si>
    <t>Xiongbei Xiang</t>
  </si>
  <si>
    <t>Xishichang Jiedao</t>
  </si>
  <si>
    <t>Xuedian Zhen (Pingdingshan Shi)</t>
  </si>
  <si>
    <t>Yakou Jiedao</t>
  </si>
  <si>
    <t>Yanglou Zhen (Pingdingshan Shi)</t>
  </si>
  <si>
    <t>Yangzhuang Xiang (Pingdingshan Shi)</t>
  </si>
  <si>
    <t>Yangzhuang Zhen</t>
  </si>
  <si>
    <t>Yaomeng Jiedao</t>
  </si>
  <si>
    <t>Yaoshan Zhen</t>
  </si>
  <si>
    <t>Yaozhuang Huizu Xiang</t>
  </si>
  <si>
    <t>Yeyi Zhen</t>
  </si>
  <si>
    <t>Yingbin Guanweihui</t>
  </si>
  <si>
    <t>Yinji Zhen</t>
  </si>
  <si>
    <t>Youyuelu Jiedao</t>
  </si>
  <si>
    <t>Yuanling Jiedao</t>
  </si>
  <si>
    <t>Zaolin Zhen</t>
  </si>
  <si>
    <t>Zhangbaqiao Zhen</t>
  </si>
  <si>
    <t>Zhangdian Xiang</t>
  </si>
  <si>
    <t>Zhangguanying Zhen</t>
  </si>
  <si>
    <t>Zhangliang Zhen</t>
  </si>
  <si>
    <t>Zhanhe Beilu Jiedao</t>
  </si>
  <si>
    <t>Zhaocun Zhen (Pingdingshan Shi)</t>
  </si>
  <si>
    <t>Zhaoping Taikuqu Xiang</t>
  </si>
  <si>
    <t>Zhaozhuang Zhen</t>
  </si>
  <si>
    <t>Zhayuan Xiang</t>
  </si>
  <si>
    <t>Zhifang Zhen (Pingdingshan Shi)</t>
  </si>
  <si>
    <t>Zhiyang Zhen</t>
  </si>
  <si>
    <t>Zhonglou Jiedao</t>
  </si>
  <si>
    <t>Zhongtou Zhen</t>
  </si>
  <si>
    <t>Zhongxinglu Jiedao</t>
  </si>
  <si>
    <t>Zhouzhuang Zhen (Pingdingshan Shi)</t>
  </si>
  <si>
    <t>Zhulan Jiedao</t>
  </si>
  <si>
    <t>Zunhuadian Zhen</t>
  </si>
  <si>
    <t>Bagongqiao Zhen</t>
  </si>
  <si>
    <t>Baigang Xiang</t>
  </si>
  <si>
    <t>Baiyige Xiang</t>
  </si>
  <si>
    <t>Changqinglu Jiedao</t>
  </si>
  <si>
    <t>Chengguan Zhen (Qingfeng Xian)</t>
  </si>
  <si>
    <t>Chengguan Zhen (Nanle Xian)</t>
  </si>
  <si>
    <t>Chengguan Zhen (Fan Xian)</t>
  </si>
  <si>
    <t>Chengguan Zhen (Taiqian Xian)</t>
  </si>
  <si>
    <t>Chengguan Zhen (Puyang Xian)</t>
  </si>
  <si>
    <t>Chenzhuang Zhen</t>
  </si>
  <si>
    <t>Daliu Xiang</t>
  </si>
  <si>
    <t>Daqinglu Jiedao</t>
  </si>
  <si>
    <t>Datun Xiang</t>
  </si>
  <si>
    <t>Dayuchen Zhen</t>
  </si>
  <si>
    <t>Fukan Zhen</t>
  </si>
  <si>
    <t>Gaobao Xiang</t>
  </si>
  <si>
    <t>Gaomatou Zhen</t>
  </si>
  <si>
    <t>Gongying Xiang</t>
  </si>
  <si>
    <t>Gucheng Xiang (Puyang Shi)</t>
  </si>
  <si>
    <t>Gucheng Zhen</t>
  </si>
  <si>
    <t>Gujinlou Zhen</t>
  </si>
  <si>
    <t>Haitong Xiang</t>
  </si>
  <si>
    <t>Hancun Zhen</t>
  </si>
  <si>
    <t>Hanzhang Zhen</t>
  </si>
  <si>
    <t>Houfang Xiang</t>
  </si>
  <si>
    <t>Houmiao Zhen</t>
  </si>
  <si>
    <t>Huangfu Jiedao</t>
  </si>
  <si>
    <t>Huanghelu Jiedao</t>
  </si>
  <si>
    <t>Hubuzhai Xiang</t>
  </si>
  <si>
    <t>Hucun Xiang</t>
  </si>
  <si>
    <t>Huzhuang Zhen</t>
  </si>
  <si>
    <t>Jiahe Xiang</t>
  </si>
  <si>
    <t>Jianshelu Jiedao (Puyang Shi)</t>
  </si>
  <si>
    <t>Jindegu Xiang</t>
  </si>
  <si>
    <t>Kaifaqu Jiedao</t>
  </si>
  <si>
    <t>Kunwu Jiedao</t>
  </si>
  <si>
    <t>Langzhong Xiang</t>
  </si>
  <si>
    <t>Liangcun Xiang</t>
  </si>
  <si>
    <t>Liangzhuang Zhen (Puyang Shi)</t>
  </si>
  <si>
    <t>Liuge Zhen</t>
  </si>
  <si>
    <t>Liuta Xiang</t>
  </si>
  <si>
    <t>Liutun Zhen</t>
  </si>
  <si>
    <t>Liyuan Xiang</t>
  </si>
  <si>
    <t>Longwangzhuang Zhen</t>
  </si>
  <si>
    <t>Luhe Zhen</t>
  </si>
  <si>
    <t>Luji Xiang</t>
  </si>
  <si>
    <t>Macun Xiang (Puyang Shi)</t>
  </si>
  <si>
    <t>Malou Zhen</t>
  </si>
  <si>
    <t>Mazhuangqiao Zhen</t>
  </si>
  <si>
    <t>Mengke Xiang</t>
  </si>
  <si>
    <t>Pucheng Zhen</t>
  </si>
  <si>
    <t>Qiankou Zhen</t>
  </si>
  <si>
    <t>Qinghetou Xiang</t>
  </si>
  <si>
    <t>Qingshuihe Xiang</t>
  </si>
  <si>
    <t>Qingzu Zhen</t>
  </si>
  <si>
    <t>Qucun Xiang</t>
  </si>
  <si>
    <t>Renminlu Jiedao (Puyang Shi)</t>
  </si>
  <si>
    <t>Renqiulu Jiedao</t>
  </si>
  <si>
    <t>Shenglilu Jiedao (Puyang Shi)</t>
  </si>
  <si>
    <t>Shuangmiao Xiang (Puyang Shi)</t>
  </si>
  <si>
    <t>Sizhuang Xiang</t>
  </si>
  <si>
    <t>Sunkou Zhen</t>
  </si>
  <si>
    <t>Wangchenggu Zhen</t>
  </si>
  <si>
    <t>Wanglou Zhen (Puyang Shi)</t>
  </si>
  <si>
    <t>Wangzhu Zhen</t>
  </si>
  <si>
    <t>Wawutou Zhen</t>
  </si>
  <si>
    <t>Wenliu Zhen</t>
  </si>
  <si>
    <t>Wuba Zhen</t>
  </si>
  <si>
    <t>Wuxing Xiang</t>
  </si>
  <si>
    <t>Xianzhuang Zhen</t>
  </si>
  <si>
    <t>Xicheng Xiang</t>
  </si>
  <si>
    <t>Xinxi Zhen</t>
  </si>
  <si>
    <t>Xinzhuang Zhen</t>
  </si>
  <si>
    <t>Xishao Xiang</t>
  </si>
  <si>
    <t>Xuzhen Zhen</t>
  </si>
  <si>
    <t>Yancunpu Xiang</t>
  </si>
  <si>
    <t>Yangcun Xiang</t>
  </si>
  <si>
    <t>Yangji Xiang (Puyang Shi)</t>
  </si>
  <si>
    <t>Yangshao Zhen</t>
  </si>
  <si>
    <t>Yuancun Zhen</t>
  </si>
  <si>
    <t>Yuecun Zhen (Puyang Shi)</t>
  </si>
  <si>
    <t>Zhangguotun Zhen</t>
  </si>
  <si>
    <t>Zhangzhuang Zhen (Puyang Shi)</t>
  </si>
  <si>
    <t>Zhifang Xiang</t>
  </si>
  <si>
    <t>Zhongyuanlu Jiedao</t>
  </si>
  <si>
    <t>Zhongyuan Youtian Jiedao</t>
  </si>
  <si>
    <t>Zi'an Zhen</t>
  </si>
  <si>
    <t>Caiyuan Xiang</t>
  </si>
  <si>
    <t>Changcunlu Jiedao</t>
  </si>
  <si>
    <t>Chaoyanglu Jiedao</t>
  </si>
  <si>
    <t>Chencun Xiang</t>
  </si>
  <si>
    <t>Chengguan Zhen (Mianchi Xian)</t>
  </si>
  <si>
    <t>Chengguan Zhen (Lushi Xian)</t>
  </si>
  <si>
    <t>Chengguan Zhen (Lingbao Shi)</t>
  </si>
  <si>
    <t>Chezhan Jiedao (Sanmenxia Shi)</t>
  </si>
  <si>
    <t>Chuankou Xiang</t>
  </si>
  <si>
    <t>Cizhong Xiang</t>
  </si>
  <si>
    <t>Da'an Jiedao</t>
  </si>
  <si>
    <t>Dawang Zhen</t>
  </si>
  <si>
    <t>Daying Zhen (Sanmenxia Shi)</t>
  </si>
  <si>
    <t>Dianzi Xiang</t>
  </si>
  <si>
    <t>Dongming Zhen</t>
  </si>
  <si>
    <t>Dongqu Jiedao</t>
  </si>
  <si>
    <t>Duancun Xiang</t>
  </si>
  <si>
    <t>Duguan Zhen</t>
  </si>
  <si>
    <t>Fanli Zhen</t>
  </si>
  <si>
    <t>Gaomiao Xiang</t>
  </si>
  <si>
    <t>Gongqian Xiang</t>
  </si>
  <si>
    <t>Guandaokou Zhen</t>
  </si>
  <si>
    <t>Guanpo Zhen</t>
  </si>
  <si>
    <t>Guanyintang Zhen</t>
  </si>
  <si>
    <t>Guoyuan Xiang</t>
  </si>
  <si>
    <t>Guxian Zhen (Sanmenxia Shi)</t>
  </si>
  <si>
    <t>Hanguguan Zhen</t>
  </si>
  <si>
    <t>Henan Sanmenxia Jingji Kaifaqu</t>
  </si>
  <si>
    <t>Hengjian Xiang</t>
  </si>
  <si>
    <t>Hongyang Zhen</t>
  </si>
  <si>
    <t>Hubin Jiedao</t>
  </si>
  <si>
    <t>Huixing Jiedao</t>
  </si>
  <si>
    <t>Jiandongqu Guanweihui</t>
  </si>
  <si>
    <t>Jianhe Jiedao</t>
  </si>
  <si>
    <t>Jianxiqu Guanweihui</t>
  </si>
  <si>
    <t>Jiaocun Zhen (Sanmenxia Shi)</t>
  </si>
  <si>
    <t>Jiaokou Xiang</t>
  </si>
  <si>
    <t>Lingbao Shi Yuanyichang</t>
  </si>
  <si>
    <t>Mutong Xiang</t>
  </si>
  <si>
    <t>Nancun Xiang</t>
  </si>
  <si>
    <t>Panhe Xiang</t>
  </si>
  <si>
    <t>Potou Xiang</t>
  </si>
  <si>
    <t>Qianjin Jiedao (Sanmenxia Shi)</t>
  </si>
  <si>
    <t>Qianqiulu Jiedao</t>
  </si>
  <si>
    <t>Rencun Xiang</t>
  </si>
  <si>
    <t>Shahe Xiang</t>
  </si>
  <si>
    <t>Shiziping Xiang</t>
  </si>
  <si>
    <t>Shuanghuaishu Xiang</t>
  </si>
  <si>
    <t>Shuangongwan Zhen [Mogoukou Xiang]</t>
  </si>
  <si>
    <t>Sihe Xiang</t>
  </si>
  <si>
    <t>Sucun Xiang</t>
  </si>
  <si>
    <t>Taishanlu Jiedao</t>
  </si>
  <si>
    <t>Tanghe Xiang</t>
  </si>
  <si>
    <t>Tianchi Zhen</t>
  </si>
  <si>
    <t>Wangjiahou Xiang</t>
  </si>
  <si>
    <t>Wayaogou Xiang</t>
  </si>
  <si>
    <t>Wenyu Xiang</t>
  </si>
  <si>
    <t>Wulichuan Zhen</t>
  </si>
  <si>
    <t>Wumu Xiang</t>
  </si>
  <si>
    <t>Xiashi Xiang</t>
  </si>
  <si>
    <t>Xilicun Xiang</t>
  </si>
  <si>
    <t>Xinqu Jiedao</t>
  </si>
  <si>
    <t>Xinyijie Jiedao</t>
  </si>
  <si>
    <t>Xiyan Xiang</t>
  </si>
  <si>
    <t>Xizhangcun Zhen</t>
  </si>
  <si>
    <t>Xujiawan Xiang</t>
  </si>
  <si>
    <t>Yadi Jiedao</t>
  </si>
  <si>
    <t>Yangdian Zhen</t>
  </si>
  <si>
    <t>Yangping Zhen</t>
  </si>
  <si>
    <t>Yinghao Zhen</t>
  </si>
  <si>
    <t>Yinzhuang Zhen</t>
  </si>
  <si>
    <t>Yuandian Zhen</t>
  </si>
  <si>
    <t>Yuling Zhen</t>
  </si>
  <si>
    <t>Zhangbian Xiang</t>
  </si>
  <si>
    <t>Zhangcun Zhen (Sanmenxia Shi)</t>
  </si>
  <si>
    <t>Zhangmao Xiang</t>
  </si>
  <si>
    <t>Zhangwan Xiang</t>
  </si>
  <si>
    <t>Zhuyangguan Zhen</t>
  </si>
  <si>
    <t>Zhuyang Zhen</t>
  </si>
  <si>
    <t>Anping Zhen</t>
  </si>
  <si>
    <t>Baba Jiedao</t>
  </si>
  <si>
    <t>Bailou Xiang</t>
  </si>
  <si>
    <t>Baimiao Xiang (Shangqiu Shi)</t>
  </si>
  <si>
    <t>Baiyun Jiedao</t>
  </si>
  <si>
    <t>Baiyunsi Zhen [Yindian Xiang]</t>
  </si>
  <si>
    <t>Baogongmiao Xiang</t>
  </si>
  <si>
    <t>Beiguan Zhen</t>
  </si>
  <si>
    <t>Beiling Zhen [Beizhen Xiang]</t>
  </si>
  <si>
    <t>Bodang Xiang</t>
  </si>
  <si>
    <t>Bogang Zhen</t>
  </si>
  <si>
    <t>Caoji Xiang</t>
  </si>
  <si>
    <t>Changgang Zhen</t>
  </si>
  <si>
    <t>Changzheng Jiedao</t>
  </si>
  <si>
    <t>Chaozhuang Zhen</t>
  </si>
  <si>
    <t>Chengguan Huizu Zhen (Shangqiu Shi)</t>
  </si>
  <si>
    <t>Chengguan Zhen (Sui Xian)</t>
  </si>
  <si>
    <t>Chengguan Zhen (Zhecheng Xian)</t>
  </si>
  <si>
    <t>Chengguan Zhen (Yucheng Xian)</t>
  </si>
  <si>
    <t>Chengguan Zhen (Xiayi Xian)</t>
  </si>
  <si>
    <t>Chengguan Zhen (Yongcheng Shi)</t>
  </si>
  <si>
    <t>Chengjiao Xiang (Sui Xian)</t>
  </si>
  <si>
    <t>Chengjiao Xiang (Ningling Xian)</t>
  </si>
  <si>
    <t>Chengjiao Xiang (Yucheng Xian)</t>
  </si>
  <si>
    <t>Chenglou Xiang</t>
  </si>
  <si>
    <t>Chenguanzhuang Xiang</t>
  </si>
  <si>
    <t>Chengxiang Xiang</t>
  </si>
  <si>
    <t>Chengzhuang Zhen</t>
  </si>
  <si>
    <t>Chenji Zhen (Shangqiu Shi)</t>
  </si>
  <si>
    <t>Chenqingji Zhen</t>
  </si>
  <si>
    <t>Chezhan Zhen</t>
  </si>
  <si>
    <t>Cisheng Zhen</t>
  </si>
  <si>
    <t>Cuocheng Zhen</t>
  </si>
  <si>
    <t>Dahou Xiang</t>
  </si>
  <si>
    <t>Dawu Xiang (Shangqiu Shi)</t>
  </si>
  <si>
    <t>Dayangji Zhen</t>
  </si>
  <si>
    <t>Dianji Xiang</t>
  </si>
  <si>
    <t>Dongdian Xiang</t>
  </si>
  <si>
    <t>Dongfang Jiedao (Shangqiu Shi)</t>
  </si>
  <si>
    <t>Dongfeng Jiedao</t>
  </si>
  <si>
    <t>Duji Zhen</t>
  </si>
  <si>
    <t>Fengqiao Zhen</t>
  </si>
  <si>
    <t>Gangwang Zhen</t>
  </si>
  <si>
    <t>Gaoxin Zhen</t>
  </si>
  <si>
    <t>Gaozhuang Zhen (Shangqiu Shi)</t>
  </si>
  <si>
    <t>Guantang Zhen (Shangqiu Shi)</t>
  </si>
  <si>
    <t>Gucheng Jiedao (Shangqiu Shi)</t>
  </si>
  <si>
    <t>Guocun Zhen</t>
  </si>
  <si>
    <t>Guodian Zhen (Shangqiu Shi)</t>
  </si>
  <si>
    <t>Gushu Zhen</t>
  </si>
  <si>
    <t>Gusong Jiedao</t>
  </si>
  <si>
    <t>Guwangji Xiang</t>
  </si>
  <si>
    <t>Handaokou Zhen</t>
  </si>
  <si>
    <t>Hedi Xiang</t>
  </si>
  <si>
    <t>Heji Xiang</t>
  </si>
  <si>
    <t>Heying Xiang</t>
  </si>
  <si>
    <t>Hong'en Xiang</t>
  </si>
  <si>
    <t>Houling Xiang</t>
  </si>
  <si>
    <t>Houtai Xiang</t>
  </si>
  <si>
    <t>Huabao Zhen</t>
  </si>
  <si>
    <t>Huanggang Zhen (Shangqiu Shi)</t>
  </si>
  <si>
    <t>Huangji Xiang (Shangqiu Shi)</t>
  </si>
  <si>
    <t>Huangkou Zhen</t>
  </si>
  <si>
    <t>Huangzhong Xiang</t>
  </si>
  <si>
    <t>Huayuan Xiang</t>
  </si>
  <si>
    <t>Huicun Zhen</t>
  </si>
  <si>
    <t>Huiji Xiang</t>
  </si>
  <si>
    <t>Huiting Zhen</t>
  </si>
  <si>
    <t>Huji Xiang (Shangqiu Shi)</t>
  </si>
  <si>
    <t>Huodian Zhen</t>
  </si>
  <si>
    <t>Huqiao Xiang</t>
  </si>
  <si>
    <t>Hutang Xiang</t>
  </si>
  <si>
    <t>Huxiang Zhen</t>
  </si>
  <si>
    <t>Jiangang Xiang</t>
  </si>
  <si>
    <t>Jiangkou Zhen</t>
  </si>
  <si>
    <t>Jianshe Jiedao</t>
  </si>
  <si>
    <t>Jiazhai Zhen</t>
  </si>
  <si>
    <t>Jiegou Zhen</t>
  </si>
  <si>
    <t>Jiyang Zhen</t>
  </si>
  <si>
    <t>Kongji Xiang</t>
  </si>
  <si>
    <t>Kongzhuang Xiang</t>
  </si>
  <si>
    <t>Kuangcheng Xiang</t>
  </si>
  <si>
    <t>Laowangji Xiang</t>
  </si>
  <si>
    <t>Laoyanji Xiang</t>
  </si>
  <si>
    <t>Lema Xiang</t>
  </si>
  <si>
    <t>Liaodi Zhen</t>
  </si>
  <si>
    <t>Liji Zhen (Shangqiu Shi)</t>
  </si>
  <si>
    <t>Likou Zhen (Shangqiu Shi)</t>
  </si>
  <si>
    <t>Lilaojia Xiang</t>
  </si>
  <si>
    <t>Limin Zhen</t>
  </si>
  <si>
    <t>Linhedian Xiang</t>
  </si>
  <si>
    <t>Linqi Xiang</t>
  </si>
  <si>
    <t>Liudianji Xiang</t>
  </si>
  <si>
    <t>Liudian Xiang (Shangqiu Shi)</t>
  </si>
  <si>
    <t>Liuhe Zhen (Shangqiu Shi)</t>
  </si>
  <si>
    <t>Liuji Xiang</t>
  </si>
  <si>
    <t>Liukou Zhen</t>
  </si>
  <si>
    <t>Liulou Xiang</t>
  </si>
  <si>
    <t>Lizhai Zhen (Shangqiu Shi)</t>
  </si>
  <si>
    <t>Lizhuang Xiang (Shangqiu Shi)</t>
  </si>
  <si>
    <t>Longgang Zhen</t>
  </si>
  <si>
    <t>Longtang Zhen</t>
  </si>
  <si>
    <t>Loudian Xiang</t>
  </si>
  <si>
    <t>Luogang Zhen</t>
  </si>
  <si>
    <t>Luoji Xiang</t>
  </si>
  <si>
    <t>Luozhuang Zhen (Shangqiu Shi)</t>
  </si>
  <si>
    <t>Luzhou Jiedao [Chengguan Zhen]</t>
  </si>
  <si>
    <t>Maji Xiang</t>
  </si>
  <si>
    <t>Mamu Zhen</t>
  </si>
  <si>
    <t>Mangshan Zhen</t>
  </si>
  <si>
    <t>Mangzhongqiao Xiang</t>
  </si>
  <si>
    <t>Maogudui Zhen</t>
  </si>
  <si>
    <t>Maqiao Zhen</t>
  </si>
  <si>
    <t>Matou Zhen (Shangqiu Shi)</t>
  </si>
  <si>
    <t>Miaoqiao Zhen</t>
  </si>
  <si>
    <t>Mulan Zhen [Yingguo Zhen]</t>
  </si>
  <si>
    <t>Niucheng Xiang</t>
  </si>
  <si>
    <t>Peiqiao Zhen</t>
  </si>
  <si>
    <t>Ping'an Jiedao</t>
  </si>
  <si>
    <t>Pinggang Zhen</t>
  </si>
  <si>
    <t>Pingtai Jiedao</t>
  </si>
  <si>
    <t>Pingyuan Jiedao</t>
  </si>
  <si>
    <t>Pudong Jiedao [Liangzhuang Xiang]</t>
  </si>
  <si>
    <t>Qianjin Jiedao (Shangqiu Shi)</t>
  </si>
  <si>
    <t>Qiaoji Xiang</t>
  </si>
  <si>
    <t>Qiaolou Xiang</t>
  </si>
  <si>
    <t>Qihe Xiang</t>
  </si>
  <si>
    <t>Qitai Zhen</t>
  </si>
  <si>
    <t>Renhe Zhen (Shangqiu Shi)</t>
  </si>
  <si>
    <t>Sanggu Xiang</t>
  </si>
  <si>
    <t>Shaji Xiang</t>
  </si>
  <si>
    <t>Shangqiushi Linchang</t>
  </si>
  <si>
    <t>Shangqiushi Nongchang</t>
  </si>
  <si>
    <t>Shangtun Zhen (Shangqiu Shi)</t>
  </si>
  <si>
    <t>Shaogang Zhen</t>
  </si>
  <si>
    <t>Shaoyuan Xiang</t>
  </si>
  <si>
    <t>Shenqiao Xiang</t>
  </si>
  <si>
    <t>Shibali Zhen (Shangqiu Shi)</t>
  </si>
  <si>
    <t>Shiqiao Zhen (Shangqiu Shi)</t>
  </si>
  <si>
    <t>Shuangba Zhen</t>
  </si>
  <si>
    <t>Shuangqiao Zhen</t>
  </si>
  <si>
    <t>Shuangta Zhen</t>
  </si>
  <si>
    <t>Shuichipu Xiang</t>
  </si>
  <si>
    <t>Shunhe Zhen</t>
  </si>
  <si>
    <t>Songji Zhen (Shangqiu Shi)</t>
  </si>
  <si>
    <t>Sunfuji Xiang</t>
  </si>
  <si>
    <t>Sunjuzhai Xiang</t>
  </si>
  <si>
    <t>Sunliu Zhen</t>
  </si>
  <si>
    <t>Taiping Zhen (Shangqiu Shi)</t>
  </si>
  <si>
    <t>Taiqiu Zhen</t>
  </si>
  <si>
    <t>Tianmiao Xiang</t>
  </si>
  <si>
    <t>Tiaohe Zhen</t>
  </si>
  <si>
    <t>Wangji Xiang (Shangqiu Shi)</t>
  </si>
  <si>
    <t>Wangji Zhen (Shangqiu Shi)</t>
  </si>
  <si>
    <t>Wanglou Xiang</t>
  </si>
  <si>
    <t>Wangqiao Zhen</t>
  </si>
  <si>
    <t>Wangzhuangzhai Zhen</t>
  </si>
  <si>
    <t>Wenhua Jiedao</t>
  </si>
  <si>
    <t>Wenji Xiang</t>
  </si>
  <si>
    <t>Wolong Zhen</t>
  </si>
  <si>
    <t>Wuqiang Zhen</t>
  </si>
  <si>
    <t>Xieji Zhen</t>
  </si>
  <si>
    <t>Xilingsi Zhen</t>
  </si>
  <si>
    <t>Xincheng Jiedao (Shangqiu Shi)</t>
  </si>
  <si>
    <t>Xinqiao Zhen (Shangqiu Shi)</t>
  </si>
  <si>
    <t>Xuehu Zhen</t>
  </si>
  <si>
    <t>Yangji Zhen (Shangqiu Shi)</t>
  </si>
  <si>
    <t>Yangyi Xiang</t>
  </si>
  <si>
    <t>Yanji Zhen</t>
  </si>
  <si>
    <t>Yegang Zhen</t>
  </si>
  <si>
    <t>Yemiao Xiang</t>
  </si>
  <si>
    <t>Youjitun Xiang</t>
  </si>
  <si>
    <t>Yuanxiang Zhen</t>
  </si>
  <si>
    <t>Zanyang Zhen [Cuoyang Xiang]</t>
  </si>
  <si>
    <t>Zhangge Zhen</t>
  </si>
  <si>
    <t>Zhanggong Zhen</t>
  </si>
  <si>
    <t>Zhangji Zhen (Shangqiu Shi)</t>
  </si>
  <si>
    <t>Zhangqiao Zhen (Shangqiu Shi)</t>
  </si>
  <si>
    <t>Zhanji Zhen</t>
  </si>
  <si>
    <t>Zhaocun Xiang (Shangqiu Shi)</t>
  </si>
  <si>
    <t>Zhemiao Xiang</t>
  </si>
  <si>
    <t>Zhengji Xiang (Shangqiu Shi)</t>
  </si>
  <si>
    <t>Zhenligu Xiang</t>
  </si>
  <si>
    <t>Zhongfeng Xiang</t>
  </si>
  <si>
    <t>Zhongzhou Jiedao</t>
  </si>
  <si>
    <t>Zhouji Xiang</t>
  </si>
  <si>
    <t>Zhoutang Zhen</t>
  </si>
  <si>
    <t>Zhuangzi Zhen [Shunhe Xiang]</t>
  </si>
  <si>
    <t>Andu Xiang</t>
  </si>
  <si>
    <t>Baiquan Zhen</t>
  </si>
  <si>
    <t>Baodong Jiedao</t>
  </si>
  <si>
    <t>Baoxi Jiedao</t>
  </si>
  <si>
    <t>Beigandao Jiedao</t>
  </si>
  <si>
    <t>Beiyunmen Zhen</t>
  </si>
  <si>
    <t>Bobi Zhen</t>
  </si>
  <si>
    <t>Caogang Xiang</t>
  </si>
  <si>
    <t>Changcun Zhen (Changyuan Shi)</t>
  </si>
  <si>
    <t>Changcun Zhen (Huixian Shi)</t>
  </si>
  <si>
    <t>Chengguan Jiedao (Xinxiang Shi)</t>
  </si>
  <si>
    <t>Chengguan Xiang (Xinxiang Shi)</t>
  </si>
  <si>
    <t>Chengguan Zhen (Huojia Xian)</t>
  </si>
  <si>
    <t>Chengguan Zhen (Yanjin Xian)</t>
  </si>
  <si>
    <t>Chengguan Zhen (Fengqiu Xian)</t>
  </si>
  <si>
    <t>Chengjiao Xiang (Xinxiang Shi)</t>
  </si>
  <si>
    <t>Chengu Zhen</t>
  </si>
  <si>
    <t>Chenqiao Zhen</t>
  </si>
  <si>
    <t>Dabin Zhen</t>
  </si>
  <si>
    <t>Dakuai Zhen</t>
  </si>
  <si>
    <t>Daxinzhuang Xiang</t>
  </si>
  <si>
    <t>Dazhaoying Zhen</t>
  </si>
  <si>
    <t>Dingluan Zhen</t>
  </si>
  <si>
    <t>Dongfeng Nongchang</t>
  </si>
  <si>
    <t>Donggandao Jiedao</t>
  </si>
  <si>
    <t>Dongjie Jiedao</t>
  </si>
  <si>
    <t>Dongtun Zhen</t>
  </si>
  <si>
    <t>Doumen Xiang</t>
  </si>
  <si>
    <t>Dunfangdian Xiang</t>
  </si>
  <si>
    <t>Fangli Zhen</t>
  </si>
  <si>
    <t>Fanxiang Zhen</t>
  </si>
  <si>
    <t>Fengcun Xiang</t>
  </si>
  <si>
    <t>Fengzhuang Zhen</t>
  </si>
  <si>
    <t>Funingji Zhen</t>
  </si>
  <si>
    <t>Gaozhuang Xiang</t>
  </si>
  <si>
    <t>Gebukou Xiang</t>
  </si>
  <si>
    <t>Genghuang Zhen</t>
  </si>
  <si>
    <t>Guanchang Zhen</t>
  </si>
  <si>
    <t>Guguzhai Zhen</t>
  </si>
  <si>
    <t>Handongzhuang Zhen</t>
  </si>
  <si>
    <t>Hehe Xiang</t>
  </si>
  <si>
    <t>Hepinglu Jiedao</t>
  </si>
  <si>
    <t>Hongmen Zhen</t>
  </si>
  <si>
    <t>Hongzhou Xiang</t>
  </si>
  <si>
    <t>Houhe Zhen (Xinxiang Shi)</t>
  </si>
  <si>
    <t>Huangde Zhen</t>
  </si>
  <si>
    <t>Huangdi Zhen</t>
  </si>
  <si>
    <t>Huangling Zhen</t>
  </si>
  <si>
    <t>Huangshui Xiang</t>
  </si>
  <si>
    <t>Huayuan Jiedao (Xinxiang Shi)</t>
  </si>
  <si>
    <t>Huqiao Jiedao</t>
  </si>
  <si>
    <t>Jiangzhuang Xiang</t>
  </si>
  <si>
    <t>Jiankanglu Jiedao</t>
  </si>
  <si>
    <t>Jiefanglu Jiedao (Xinxiang Shi)</t>
  </si>
  <si>
    <t>Jinggong Xiang</t>
  </si>
  <si>
    <t>Jingxiang Huizu Xiang</t>
  </si>
  <si>
    <t>Jintang Xiang</t>
  </si>
  <si>
    <t>Jishui Zhen</t>
  </si>
  <si>
    <t>Jitun Zhen</t>
  </si>
  <si>
    <t>Juxiang Zhen</t>
  </si>
  <si>
    <t>Kaifaqu Guandi Xiang</t>
  </si>
  <si>
    <t>Kangcun Zhen</t>
  </si>
  <si>
    <t>Langgongmiao Zhen</t>
  </si>
  <si>
    <t>Liuguang Zhen</t>
  </si>
  <si>
    <t>Liuzhuang Xiang</t>
  </si>
  <si>
    <t>Liyuantun Zhen</t>
  </si>
  <si>
    <t>Lizhuang Zhen</t>
  </si>
  <si>
    <t>Longyuan Jiedao [Qiaobeixin Zhen]</t>
  </si>
  <si>
    <t>Lugang Xiang</t>
  </si>
  <si>
    <t>Lugang Zhen</t>
  </si>
  <si>
    <t>Luwangfen Xiang</t>
  </si>
  <si>
    <t>Luzhai Xiang</t>
  </si>
  <si>
    <t>Mancun Zhen</t>
  </si>
  <si>
    <t>Mazhuang Xiang (Xinxiang Shi)</t>
  </si>
  <si>
    <t>Menggang Zhen</t>
  </si>
  <si>
    <t>Mengzhuang Zhen (Xinxiang Shi)</t>
  </si>
  <si>
    <t>Miaozhai Zhen</t>
  </si>
  <si>
    <t>Muye Zhen</t>
  </si>
  <si>
    <t>Nancun Zhen</t>
  </si>
  <si>
    <t>Nanpu Jiedao</t>
  </si>
  <si>
    <t>Nanqiao Jiedao</t>
  </si>
  <si>
    <t>Nanzhai Zhen</t>
  </si>
  <si>
    <t>Naoli Zhen</t>
  </si>
  <si>
    <t>Nong Kesuo</t>
  </si>
  <si>
    <t>Paishitou Xiang</t>
  </si>
  <si>
    <t>Pandian Zhen</t>
  </si>
  <si>
    <t>Pangzhai Xiang</t>
  </si>
  <si>
    <t>Pingyuan Zhen</t>
  </si>
  <si>
    <t>Pubei Jiedao</t>
  </si>
  <si>
    <t>Pudong Jiedao</t>
  </si>
  <si>
    <t>Puxi Jiedao</t>
  </si>
  <si>
    <t>Qiaobei Xiang</t>
  </si>
  <si>
    <t>Qijie Zhen</t>
  </si>
  <si>
    <t>Qiliying Zhen</t>
  </si>
  <si>
    <t>Qudong Jiedao</t>
  </si>
  <si>
    <t>Rongxiaolu Jiedao</t>
  </si>
  <si>
    <t>Senggu Xiang</t>
  </si>
  <si>
    <t>Shangbali Zhen</t>
  </si>
  <si>
    <t>Shanglecun Zhen</t>
  </si>
  <si>
    <t>Shayao Xiang</t>
  </si>
  <si>
    <t>Shejia Zhen</t>
  </si>
  <si>
    <t>Shenglilu Jiedao (Xinxiang Shi)</t>
  </si>
  <si>
    <t>Shibaotou Xiang</t>
  </si>
  <si>
    <t>Shipogu Zhen</t>
  </si>
  <si>
    <t>Shizhai Zhen</t>
  </si>
  <si>
    <t>Shizhuang Zhen</t>
  </si>
  <si>
    <t>Sizhai Xiang</t>
  </si>
  <si>
    <t>Sunxingcun Zhen</t>
  </si>
  <si>
    <t>Taigong Zhen</t>
  </si>
  <si>
    <t>Taiping Zhen (Xinxiang Shi)</t>
  </si>
  <si>
    <t>Taishan Zhen</t>
  </si>
  <si>
    <t>Tangzhuang Zhen (Xinxiang Shi)</t>
  </si>
  <si>
    <t>Tiexi Jiedao</t>
  </si>
  <si>
    <t>Wangcun Xiang (Xinxiang Shi)</t>
  </si>
  <si>
    <t>Wangcun Zhen (Xinxiang Shi)</t>
  </si>
  <si>
    <t>Wanglou Zhen (Xinxiang Shi)</t>
  </si>
  <si>
    <t>Weibei Jiedao</t>
  </si>
  <si>
    <t>Weiqiu Xiang</t>
  </si>
  <si>
    <t>Weizhuang Jiedao</t>
  </si>
  <si>
    <t>Weizhuang Xiang</t>
  </si>
  <si>
    <t>Wenhuajie Jiedao</t>
  </si>
  <si>
    <t>Wucun Zhen</t>
  </si>
  <si>
    <t>Wuqiu Xiang</t>
  </si>
  <si>
    <t>Wusi Nongchang</t>
  </si>
  <si>
    <t>Xiangyang Xiaoqu Jiedao</t>
  </si>
  <si>
    <t>Xiaodian Zhen (Xinxiang Shi)</t>
  </si>
  <si>
    <t>Xiaoji Zhen</t>
  </si>
  <si>
    <t>Xiaotan Xiang</t>
  </si>
  <si>
    <t>Xigongqu Guanli Weiyuanhui</t>
  </si>
  <si>
    <t>Xijie Jiedao</t>
  </si>
  <si>
    <t>Xinhuilu Jiedao</t>
  </si>
  <si>
    <t>Xinxiang Gongye Yuanqu</t>
  </si>
  <si>
    <t>Xinxiang Huaxue Yuwuli Dianyuan Chanye Yuanqu</t>
  </si>
  <si>
    <t>Xinxiang Jingji Kaifaqu</t>
  </si>
  <si>
    <t>Xipingluo Xiang</t>
  </si>
  <si>
    <t>Xuying Zhen</t>
  </si>
  <si>
    <t>Yang'a Xiang</t>
  </si>
  <si>
    <t>Yingang Zhen</t>
  </si>
  <si>
    <t>Yingju Zhen</t>
  </si>
  <si>
    <t>Yuanwu Zhen</t>
  </si>
  <si>
    <t>Yuanxing Jiedao [Chengguan Zhen]</t>
  </si>
  <si>
    <t>Yuanzhong Chang</t>
  </si>
  <si>
    <t>Yuhe Zhen</t>
  </si>
  <si>
    <t>Yulin Xiang (Xinxiang Shi)</t>
  </si>
  <si>
    <t>Zhaipo Zhen</t>
  </si>
  <si>
    <t>Zhancheng Zhen</t>
  </si>
  <si>
    <t>Zhangcun Xiang</t>
  </si>
  <si>
    <t>Zhangsanzhai Zhen</t>
  </si>
  <si>
    <t>Zhaodi Zhen</t>
  </si>
  <si>
    <t>Zhaogang Zhen</t>
  </si>
  <si>
    <t>Zhaogu Xiang</t>
  </si>
  <si>
    <t>Zhaojing Zhen</t>
  </si>
  <si>
    <t>Zhenzhong Jiedao [Kaifaqu Jiedao]</t>
  </si>
  <si>
    <t>Zhonghe Zhen</t>
  </si>
  <si>
    <t>Zhongtongjie Jiedao</t>
  </si>
  <si>
    <t>Zhulou Xiang</t>
  </si>
  <si>
    <t>Ziyoulu Jiedao</t>
  </si>
  <si>
    <t>Zuocheng Xiang</t>
  </si>
  <si>
    <t>Baidian Xiang</t>
  </si>
  <si>
    <t>Baiqueyuan Zhen</t>
  </si>
  <si>
    <t>Baitudian Xiang</t>
  </si>
  <si>
    <t>Balicha Xiang</t>
  </si>
  <si>
    <t>Balifan Zhen</t>
  </si>
  <si>
    <t>Baocheng Jiedao [Chengguan Zhen]</t>
  </si>
  <si>
    <t>Baoxin Zhen</t>
  </si>
  <si>
    <t>Beihu Fengjing Guanliqu</t>
  </si>
  <si>
    <t>Beixiangdian Xiang</t>
  </si>
  <si>
    <t>Binhu Jiedao [Chengguan Zhen]</t>
  </si>
  <si>
    <t>Butaji Zhen</t>
  </si>
  <si>
    <t>Caohuanglin Zhen</t>
  </si>
  <si>
    <t>Caomiaoji Xiang</t>
  </si>
  <si>
    <t>Changling Xiang</t>
  </si>
  <si>
    <t>Changtai Xiang</t>
  </si>
  <si>
    <t>Changzhuyuan Xiang</t>
  </si>
  <si>
    <t>Chashan Xiang</t>
  </si>
  <si>
    <t>Chendian Xiang</t>
  </si>
  <si>
    <t>Chengdong Jiedao (Xinyang Shi)</t>
  </si>
  <si>
    <t>Chengjiao Xiang [ incl. Fancheng Jiedao, Xiushui Jiedao]</t>
  </si>
  <si>
    <t>Chengyang Chengzhi Baohuqu</t>
  </si>
  <si>
    <t>Chenji Zhen (Xinyang Shi)</t>
  </si>
  <si>
    <t>Chenlinzi Zhen</t>
  </si>
  <si>
    <t>Chenpeng Xiang</t>
  </si>
  <si>
    <t>Chezhan Jiedao (Xinyang Shi)</t>
  </si>
  <si>
    <t>Chicheng Jiedao [Chengguan Zhen]</t>
  </si>
  <si>
    <t>Chuanliudian Xiang</t>
  </si>
  <si>
    <t>Chunshen Jiedao</t>
  </si>
  <si>
    <t>Daquandian Zhen</t>
  </si>
  <si>
    <t>Dengwan Xiang</t>
  </si>
  <si>
    <t>Dingcheng Jiedao</t>
  </si>
  <si>
    <t>Dingyuan Xiang</t>
  </si>
  <si>
    <t>Dongbu Zhen</t>
  </si>
  <si>
    <t>Dongjiahe Zhen</t>
  </si>
  <si>
    <t>Dongshuanghe Zhen</t>
  </si>
  <si>
    <t>Dongyue Zhen</t>
  </si>
  <si>
    <t>Doushanhe Xiang</t>
  </si>
  <si>
    <t>Duanji Zhen</t>
  </si>
  <si>
    <t>Fanghu Zhen</t>
  </si>
  <si>
    <t>Fangji Zhen</t>
  </si>
  <si>
    <t>Fengdian Xiang</t>
  </si>
  <si>
    <t>Fenggang Xiang</t>
  </si>
  <si>
    <t>Fengji Zhen</t>
  </si>
  <si>
    <t>Fenshuiting Zhen</t>
  </si>
  <si>
    <t>Fudian Zhen (Xinyang Shi)</t>
  </si>
  <si>
    <t>Fushan Xiang</t>
  </si>
  <si>
    <t>Gan'an Jiedao</t>
  </si>
  <si>
    <t>Ganglidian Xiang</t>
  </si>
  <si>
    <t>Gaodian Xiang</t>
  </si>
  <si>
    <t>Gaoliangdian Xiang</t>
  </si>
  <si>
    <t>Guandian Xiang</t>
  </si>
  <si>
    <t>Guanmiao Zhen</t>
  </si>
  <si>
    <t>Guantang Xiang</t>
  </si>
  <si>
    <t>Gucheng Xiang (Xinyang Shi)</t>
  </si>
  <si>
    <t>Gudui Xiang</t>
  </si>
  <si>
    <t>Guojiahe Xiang</t>
  </si>
  <si>
    <t>Guolutan Zhen</t>
  </si>
  <si>
    <t>Hefengqiao Xiang</t>
  </si>
  <si>
    <t>Henan Sheng Huangchuan Jingji Jishu Kaifaqu [Henan Province Huangchuan Economic and Technological Development Zone]</t>
  </si>
  <si>
    <t>Henan Sheng Wuyi Nongchang</t>
  </si>
  <si>
    <t>Hongbu Xiang</t>
  </si>
  <si>
    <t>Huaidian Xiang</t>
  </si>
  <si>
    <t>Huaihe Jiedao [Chengjiao Xiang]</t>
  </si>
  <si>
    <t>Huanghu Nongchang</t>
  </si>
  <si>
    <t>Huangsigang Zhen</t>
  </si>
  <si>
    <t>Hudian Xiang</t>
  </si>
  <si>
    <t>Hudong Jiedao</t>
  </si>
  <si>
    <t>Hushan Xiang</t>
  </si>
  <si>
    <t>Huwan Xiang</t>
  </si>
  <si>
    <t>Huzupu Zhen</t>
  </si>
  <si>
    <t>Jianchanghe Xiang</t>
  </si>
  <si>
    <t>Jiangjiaji Zhen</t>
  </si>
  <si>
    <t>Jiangji Zhen</t>
  </si>
  <si>
    <t>Jingangtai Zhen</t>
  </si>
  <si>
    <t>Jinniushan Jiedao</t>
  </si>
  <si>
    <t>Kafang Xiang</t>
  </si>
  <si>
    <t>Lailong Xiang</t>
  </si>
  <si>
    <t>Langan Jiedao</t>
  </si>
  <si>
    <t>Laocheng Jiedao (Shihe Qu)</t>
  </si>
  <si>
    <t>Laocheng Jiedao (Huangchuan Xian)</t>
  </si>
  <si>
    <t>Liangting Xiang</t>
  </si>
  <si>
    <t>Liaocheng Jiedao [Chengguan Zhen]</t>
  </si>
  <si>
    <t>Lidian Zhen (Xinyang Shi)</t>
  </si>
  <si>
    <t>Lijiazhai Zhen</t>
  </si>
  <si>
    <t>Liji Xiang</t>
  </si>
  <si>
    <t>Liji Zhen</t>
  </si>
  <si>
    <t>Lingshan Zhen</t>
  </si>
  <si>
    <t>Linhe Xiang</t>
  </si>
  <si>
    <t>Liulin Xiang</t>
  </si>
  <si>
    <t>Liushudian Xiang</t>
  </si>
  <si>
    <t>Longfeishan</t>
  </si>
  <si>
    <t>Longgu Xiang</t>
  </si>
  <si>
    <t>Longjing Xiang</t>
  </si>
  <si>
    <t>Longshan Jiedao (Xinyang Shi)</t>
  </si>
  <si>
    <t>Lukou Xiang</t>
  </si>
  <si>
    <t>Luochen Xiang</t>
  </si>
  <si>
    <t>Mafan Zhen</t>
  </si>
  <si>
    <t>Magangji Xiang</t>
  </si>
  <si>
    <t>Maji Zhen</t>
  </si>
  <si>
    <t>Mangzhang Zhen</t>
  </si>
  <si>
    <t>Miaoxian Xiang</t>
  </si>
  <si>
    <t>Minggang Gongye Guanliqu</t>
  </si>
  <si>
    <t>Minggang Zhen</t>
  </si>
  <si>
    <t>Minquan Jiedao</t>
  </si>
  <si>
    <t>Nandaqiao Xiang</t>
  </si>
  <si>
    <t>Nangan Zhen</t>
  </si>
  <si>
    <t>Nanjinglu Jiedao</t>
  </si>
  <si>
    <t>Nanwan Jiedao</t>
  </si>
  <si>
    <t>Nanxiangdian Xiang</t>
  </si>
  <si>
    <t>Nianyushan Jiedao</t>
  </si>
  <si>
    <t>Nongcun Gaige Fazhan Zonghe Shiyan Hexin Qu</t>
  </si>
  <si>
    <t>Panxin Zhen</t>
  </si>
  <si>
    <t>Pengdian Xiang</t>
  </si>
  <si>
    <t>Pengjiawan Xiang</t>
  </si>
  <si>
    <t>Pengxin Zhen</t>
  </si>
  <si>
    <t>Pingchang Zhen</t>
  </si>
  <si>
    <t>Pingqiao Jiedao (Pingqiao Qu)</t>
  </si>
  <si>
    <t>Pingxi Jiedao</t>
  </si>
  <si>
    <t>Popohe Zhen</t>
  </si>
  <si>
    <t>Pugongshan Guanliqu</t>
  </si>
  <si>
    <t>Qianjin Jiedao (Xinyang Shi)</t>
  </si>
  <si>
    <t>Qianjin Xiang</t>
  </si>
  <si>
    <t>Qiaolou Jiedao [Chengguan Zhen]</t>
  </si>
  <si>
    <t>Qingshan Zhen</t>
  </si>
  <si>
    <t>Qisi Zhen</t>
  </si>
  <si>
    <t>Quanhepu Zhen</t>
  </si>
  <si>
    <t>Renhe Zhen (Xinyang Shi)</t>
  </si>
  <si>
    <t>Sanhejian Zhen</t>
  </si>
  <si>
    <t>Sankongqiao Xiang</t>
  </si>
  <si>
    <t>Sanpo Zhen</t>
  </si>
  <si>
    <t>Shahepu Zhen</t>
  </si>
  <si>
    <t>Shandian Xiang</t>
  </si>
  <si>
    <t>Shangshiqiao Zhen</t>
  </si>
  <si>
    <t>Shangtianti</t>
  </si>
  <si>
    <t>Shangyougang Xiang</t>
  </si>
  <si>
    <t>Shawo Zhen</t>
  </si>
  <si>
    <t>Shifodian Zhen</t>
  </si>
  <si>
    <t>Shihegang Zhen</t>
  </si>
  <si>
    <t>Shili Zhen</t>
  </si>
  <si>
    <t>Shisanliqiao Xiang</t>
  </si>
  <si>
    <t>Shuangchunpu Zhen</t>
  </si>
  <si>
    <t>Shuangjing Jiedao</t>
  </si>
  <si>
    <t>Shuangliushu Zhen</t>
  </si>
  <si>
    <t>Sidian Xiang</t>
  </si>
  <si>
    <t>Suhe Zhen</t>
  </si>
  <si>
    <t>Sunmiao Xiang</t>
  </si>
  <si>
    <t>Suntiepu Zhen</t>
  </si>
  <si>
    <t>Suxianshi Xiang</t>
  </si>
  <si>
    <t>Taitou Xiang</t>
  </si>
  <si>
    <t>Tandian Xiang (Xinyang Shi)</t>
  </si>
  <si>
    <t>Tangquanchi Guanlichu</t>
  </si>
  <si>
    <t>Tanjiahe Xiang</t>
  </si>
  <si>
    <t>Taolinpu Zhen</t>
  </si>
  <si>
    <t>Tianpu Xiang</t>
  </si>
  <si>
    <t>Tiepu Zhen</t>
  </si>
  <si>
    <t>Wangdian Xiang (Xinyang Shi)</t>
  </si>
  <si>
    <t>Wanggang Xiang (Xinyang Shi)</t>
  </si>
  <si>
    <t>Wanggang Zhen</t>
  </si>
  <si>
    <t>Wangjiagang Xiang</t>
  </si>
  <si>
    <t>Wangliu Zhen</t>
  </si>
  <si>
    <t>Wangpeng Zhen</t>
  </si>
  <si>
    <t>Weigang Xiang</t>
  </si>
  <si>
    <t>Wenshu Xiang</t>
  </si>
  <si>
    <t>Wuchenhe Zhen</t>
  </si>
  <si>
    <t>Wuhe Xiang</t>
  </si>
  <si>
    <t>Wujiadian Zhen</t>
  </si>
  <si>
    <t>Wulidian Jiedao</t>
  </si>
  <si>
    <t>Wulidun Jiedao</t>
  </si>
  <si>
    <t>Wuli Zhen</t>
  </si>
  <si>
    <t>Wumiaoji Zhen</t>
  </si>
  <si>
    <t>Wuxing Jiedao</t>
  </si>
  <si>
    <t>Xiangdian Zhen</t>
  </si>
  <si>
    <t>Xianju Xiang</t>
  </si>
  <si>
    <t>Xianshan Jiedao</t>
  </si>
  <si>
    <t>Xiaohuidian Zhen</t>
  </si>
  <si>
    <t>Xiaowang Zhen</t>
  </si>
  <si>
    <t>Xiazhuang Zhen</t>
  </si>
  <si>
    <t>Xingji Zhen</t>
  </si>
  <si>
    <t>Xinji Zhen (Xinyang Shi)</t>
  </si>
  <si>
    <t>Xinli Zhen</t>
  </si>
  <si>
    <t>Xuezi Zhen</t>
  </si>
  <si>
    <t>Xuji Xiang</t>
  </si>
  <si>
    <t>Yangang Zhen</t>
  </si>
  <si>
    <t>Yangdian Xiang</t>
  </si>
  <si>
    <t>Yanghe Zhen</t>
  </si>
  <si>
    <t>Yangji Xiang (Xinyang Shi)</t>
  </si>
  <si>
    <t>Yangshan Jiedao</t>
  </si>
  <si>
    <t>Yanhe Xiang</t>
  </si>
  <si>
    <t>Yinpeng Xiang</t>
  </si>
  <si>
    <t>Yiyang Jiedao</t>
  </si>
  <si>
    <t>Youdian Xiang</t>
  </si>
  <si>
    <t>Youhe Xiang</t>
  </si>
  <si>
    <t>Yuji Zhen</t>
  </si>
  <si>
    <t>Zhaihe Zhen</t>
  </si>
  <si>
    <t>Zhangguangmiao Zhen</t>
  </si>
  <si>
    <t>Zhangji Xiang</t>
  </si>
  <si>
    <t>Zhanglaobu Xiang</t>
  </si>
  <si>
    <t>Zhangli Xiang</t>
  </si>
  <si>
    <t>Zhangtao Xiang</t>
  </si>
  <si>
    <t>Zhangzhuang Xiang</t>
  </si>
  <si>
    <t>Zhaogang Xiang</t>
  </si>
  <si>
    <t>Zhaoji Zhen (Xinyang Shi)</t>
  </si>
  <si>
    <t>Zhenleishan Jiedao</t>
  </si>
  <si>
    <t>Zhoudang Zhen</t>
  </si>
  <si>
    <t>Zhouhe Xiang</t>
  </si>
  <si>
    <t>Zhuanqiao Zhen</t>
  </si>
  <si>
    <t>Zhugan Zhen</t>
  </si>
  <si>
    <t>Zhutang Xiang</t>
  </si>
  <si>
    <t>Zilu Zhen</t>
  </si>
  <si>
    <t>Zishui Jiedao</t>
  </si>
  <si>
    <t>Zushimiao Zhen</t>
  </si>
  <si>
    <t>Aizhuang Huizu Xiang</t>
  </si>
  <si>
    <t>Anling Zhen</t>
  </si>
  <si>
    <t>Bailiang Zhen</t>
  </si>
  <si>
    <t>Banjiehe Jiedao</t>
  </si>
  <si>
    <t>Beida Jiedao</t>
  </si>
  <si>
    <t>Changcunzhang Jiedao</t>
  </si>
  <si>
    <t>Changshelu Jiedao</t>
  </si>
  <si>
    <t>Changxinglu Jiedao (Xuchang Shi)</t>
  </si>
  <si>
    <t>Changzhuang Zhen (Xuchang Shi)</t>
  </si>
  <si>
    <t>Chencao Xiang</t>
  </si>
  <si>
    <t>Chengguan Zhen (Xuchang Shi)</t>
  </si>
  <si>
    <t>Chenhuadian Zhen</t>
  </si>
  <si>
    <t>Chuhe Zhen</t>
  </si>
  <si>
    <t>Cigou Xiang</t>
  </si>
  <si>
    <t>Dama Zhen</t>
  </si>
  <si>
    <t>Dazhou Zhen</t>
  </si>
  <si>
    <t>Dengzhuang Jiedao</t>
  </si>
  <si>
    <t>Dingying Xiang</t>
  </si>
  <si>
    <t>Dingzhuang Jiedao</t>
  </si>
  <si>
    <t>Dongcheng Qu Guanweihui Shequ</t>
  </si>
  <si>
    <t>Dongcun Zhen</t>
  </si>
  <si>
    <t>Dongda Jiedao</t>
  </si>
  <si>
    <t>Fanggang Zhen</t>
  </si>
  <si>
    <t>Fangshan Zhen</t>
  </si>
  <si>
    <t>Fanhu Xiang</t>
  </si>
  <si>
    <t>Fanpo Zhen (Xuchang Shi)</t>
  </si>
  <si>
    <t>Fenchen Zhen</t>
  </si>
  <si>
    <t>Fuerhu Zhen [Guanting Xiang]</t>
  </si>
  <si>
    <t>Gaoqiaoying Jiedao</t>
  </si>
  <si>
    <t>Guicun Xiang</t>
  </si>
  <si>
    <t>Guolian Zhen</t>
  </si>
  <si>
    <t>Guqiao Zhen</t>
  </si>
  <si>
    <t>Hejie Xiang</t>
  </si>
  <si>
    <t>Heshangqiao Zhen</t>
  </si>
  <si>
    <t>Hongchang Zhen</t>
  </si>
  <si>
    <t>Houhe Zhen (Xuchang Shi)</t>
  </si>
  <si>
    <t>Huashi Zhen</t>
  </si>
  <si>
    <t>Huolong Zhen</t>
  </si>
  <si>
    <t>Jiangguanchi Zhen</t>
  </si>
  <si>
    <t>Jiangliji Zhen</t>
  </si>
  <si>
    <t>Jianshelu Jiedao (Xuchang Shi)</t>
  </si>
  <si>
    <t>Jinqiaolu Jiedao</t>
  </si>
  <si>
    <t>Jiushan Zhen</t>
  </si>
  <si>
    <t>Juntai Jiedao</t>
  </si>
  <si>
    <t>Kuzhuang Zhen</t>
  </si>
  <si>
    <t>Laocheng Zhen (Xuchang Shi)</t>
  </si>
  <si>
    <t>Liangbei Zhen</t>
  </si>
  <si>
    <t>Lingjing Zhen</t>
  </si>
  <si>
    <t>Mafang Zhen</t>
  </si>
  <si>
    <t>Mailing Zhen</t>
  </si>
  <si>
    <t>Malan Zhen</t>
  </si>
  <si>
    <t>Mojie Xiang</t>
  </si>
  <si>
    <t>Nanguan Jiedao (Xuchang Shi)</t>
  </si>
  <si>
    <t>Nanwu Zhen</t>
  </si>
  <si>
    <t>Nanxi Zhen</t>
  </si>
  <si>
    <t>Pengdian Zhen</t>
  </si>
  <si>
    <t>Pohu Zhen</t>
  </si>
  <si>
    <t>Qianjing Zhen</t>
  </si>
  <si>
    <t>Shangji Zhen (Xuchang Shi)</t>
  </si>
  <si>
    <t>Shanhuo Huizu Xiang</t>
  </si>
  <si>
    <t>Shantoudian Zhen</t>
  </si>
  <si>
    <t>Shenhou Zhen</t>
  </si>
  <si>
    <t>Shenjian Xiang</t>
  </si>
  <si>
    <t>Shigu Zhen</t>
  </si>
  <si>
    <t>Shilipu Zhen</t>
  </si>
  <si>
    <t>Shixiang Zhen</t>
  </si>
  <si>
    <t>Shuangmiao Xiang (Xuchang Shi)</t>
  </si>
  <si>
    <t>Shundian Zhen</t>
  </si>
  <si>
    <t>Suqiao Zhen</t>
  </si>
  <si>
    <t>Taocheng Zhen</t>
  </si>
  <si>
    <t>Wangluo Zhen</t>
  </si>
  <si>
    <t>Wangtian Zhen</t>
  </si>
  <si>
    <t>Wenfeng Jiedao (Xuchang Shi)</t>
  </si>
  <si>
    <t>Wenshu Zhen</t>
  </si>
  <si>
    <t>Wuliang Zhen</t>
  </si>
  <si>
    <t>Wunudian Zhen</t>
  </si>
  <si>
    <t>Wuyilu Jiedao (Xuchang Shi)</t>
  </si>
  <si>
    <t>Xiadu Jiedao</t>
  </si>
  <si>
    <t>Xiaolu Zhen</t>
  </si>
  <si>
    <t>Xiaozhao Xiang</t>
  </si>
  <si>
    <t>Xida Jiedao</t>
  </si>
  <si>
    <t>Xiguan Jiedao (Xuchang Shi)</t>
  </si>
  <si>
    <t>Xinxing Jiedao</t>
  </si>
  <si>
    <t>Xuchang Jingji Kaifaqu</t>
  </si>
  <si>
    <t>Yingchang Jiedao [Qilidian Jiedao]</t>
  </si>
  <si>
    <t>Yingchuan Jiedao</t>
  </si>
  <si>
    <t>Yingqiao Huizu Zhen</t>
  </si>
  <si>
    <t>Yingyang Zhen (Xuchang Shi)</t>
  </si>
  <si>
    <t>Yulin Xiang (Xuchang Shi)</t>
  </si>
  <si>
    <t>Zengfu Zhen [Zengfumiao Xiang]</t>
  </si>
  <si>
    <t>Zhanbei Xiang</t>
  </si>
  <si>
    <t>Zhangde Zhen</t>
  </si>
  <si>
    <t>Zhangpan Zhen</t>
  </si>
  <si>
    <t>Zhangqiao Zhen (Xuchang Shi)</t>
  </si>
  <si>
    <t>Zhile Zhen</t>
  </si>
  <si>
    <t>Ziyun Zhen</t>
  </si>
  <si>
    <t>Bagang Zhen</t>
  </si>
  <si>
    <t>Baiping Xiang</t>
  </si>
  <si>
    <t>Baisha Zhen (Zhengzhou Shi)</t>
  </si>
  <si>
    <t>Baizhai Zhen</t>
  </si>
  <si>
    <t>Baqian Xiang</t>
  </si>
  <si>
    <t>Beilinlu Jiedao</t>
  </si>
  <si>
    <t>Beishankou Zhen</t>
  </si>
  <si>
    <t>Beixiajie Jiedao</t>
  </si>
  <si>
    <t>Changjianglu Jiedao (Zhengzhou Shi)</t>
  </si>
  <si>
    <t>Changxinglu Jiedao (Zhengzhou Shi)</t>
  </si>
  <si>
    <t>Chaohua Zhen</t>
  </si>
  <si>
    <t>Chengdonglu Jiedao</t>
  </si>
  <si>
    <t>Chengguan Xiang (Xingyang Shi)</t>
  </si>
  <si>
    <t>Chengguan Xiang (Xinzheng Shi)</t>
  </si>
  <si>
    <t>Chengguan Zhen (Zhengzhou Shi)</t>
  </si>
  <si>
    <t>Cuimiao Zhen</t>
  </si>
  <si>
    <t>Dahelu Jiedao</t>
  </si>
  <si>
    <t>Dajindian Zhen</t>
  </si>
  <si>
    <t>Dameng Zhen</t>
  </si>
  <si>
    <t>Dashiqiao Jiedao</t>
  </si>
  <si>
    <t>Dawei Zhen</t>
  </si>
  <si>
    <t>Daxuelu Jiedao</t>
  </si>
  <si>
    <t>Daye Zhen</t>
  </si>
  <si>
    <t>Dayugou Zhen</t>
  </si>
  <si>
    <t>Dehuajie Jiedao</t>
  </si>
  <si>
    <t>Diaojia Xiang</t>
  </si>
  <si>
    <t>Dongdajie Jiedao (Zhengzhou Shi)</t>
  </si>
  <si>
    <t>Dongfenglu Jiedao (Jinshui Qu)</t>
  </si>
  <si>
    <t>Dongfenglu Jiedao (Zhongmou Xian)</t>
  </si>
  <si>
    <t>Donghua Zhen</t>
  </si>
  <si>
    <t>Dufulu Jiedao</t>
  </si>
  <si>
    <t>Duling Jiedao</t>
  </si>
  <si>
    <t>Erligang Jiedao</t>
  </si>
  <si>
    <t>Fengchanlu Jiedao</t>
  </si>
  <si>
    <t>Fenghuangtai Jiedao</t>
  </si>
  <si>
    <t>Fengqinglu Jiedao [Miaoli Zhen]</t>
  </si>
  <si>
    <t>Fuhuajie Jiedao</t>
  </si>
  <si>
    <t>Gaocheng Zhen [incl. Yangchengqu Zhen]</t>
  </si>
  <si>
    <t>Gaocun Xiang</t>
  </si>
  <si>
    <t>Gaoshan Zhen (Zhengzhou Shi)</t>
  </si>
  <si>
    <t>Gongyelu Jiedao</t>
  </si>
  <si>
    <t>Goutang Zhen</t>
  </si>
  <si>
    <t>Gouzhao Xiang</t>
  </si>
  <si>
    <t>Guandu Zhen</t>
  </si>
  <si>
    <t>Guanghuijie Jiedao</t>
  </si>
  <si>
    <t>Guangwu Zhen</t>
  </si>
  <si>
    <t>Guanyinsi Zhen</t>
  </si>
  <si>
    <t>Guodian Zhen (Zhengzhou Shi)</t>
  </si>
  <si>
    <t>Guojilu Jiedao [Liulin Zhen; incl. Yangjinlu Jiedao]</t>
  </si>
  <si>
    <t>Guying Zhen</t>
  </si>
  <si>
    <t>Hanghai Donglu Jiedao</t>
  </si>
  <si>
    <t>Hanghai Xilu Jiedao</t>
  </si>
  <si>
    <t>Hansi Zhen</t>
  </si>
  <si>
    <t>Heluo Zhen</t>
  </si>
  <si>
    <t>Hezhuang Zhen</t>
  </si>
  <si>
    <t>Houzhai Jiedao</t>
  </si>
  <si>
    <t>Huaihelu Jiedao (Zhengzhou Shi)</t>
  </si>
  <si>
    <t>Huangdian Zhen</t>
  </si>
  <si>
    <t>Huayuankou Zhen</t>
  </si>
  <si>
    <t>Huayuanlu Jiedao</t>
  </si>
  <si>
    <t>Huiguo Zhen</t>
  </si>
  <si>
    <t>Jiajinkou Zhen</t>
  </si>
  <si>
    <t>Jiangshanlu Jiedao [Laoyachen Jiedao]</t>
  </si>
  <si>
    <t>Jianshan Fengjingqu Guanli Weiyuanhui</t>
  </si>
  <si>
    <t>Jianshelu Jiedao (Zhengzhou Shi)</t>
  </si>
  <si>
    <t>Jianzhongjie Jiedao</t>
  </si>
  <si>
    <t>Jiayu Zhen</t>
  </si>
  <si>
    <t>Jichenglu Jiedao</t>
  </si>
  <si>
    <t>Jiefanglu Jiedao (Zhengzhou Shi)</t>
  </si>
  <si>
    <t>Jingbalu Jiedao</t>
  </si>
  <si>
    <t>Jingchenglu Jiedao</t>
  </si>
  <si>
    <t>Jingguanglu Jiedao</t>
  </si>
  <si>
    <t>Jingji Jishu Kaifaqu Chaohe Jiedao</t>
  </si>
  <si>
    <t>Jingji Jishu Kaifaqu Jinghang Jiedao</t>
  </si>
  <si>
    <t>Jingji Jishu Kaifaqu Minghu Jiedao</t>
  </si>
  <si>
    <t>Jinzhai Huizu Xiang</t>
  </si>
  <si>
    <t>Jiulong Zhen (Zhengzhou Shi)</t>
  </si>
  <si>
    <t>Jiyuanlu Jiedao</t>
  </si>
  <si>
    <t>Junzhao Xiang</t>
  </si>
  <si>
    <t>Kangdian Zhen</t>
  </si>
  <si>
    <t>Kuangshan Jiedao</t>
  </si>
  <si>
    <t>Laiji Zhen</t>
  </si>
  <si>
    <t>Langchenggang Zhen</t>
  </si>
  <si>
    <t>Lihe Zhen</t>
  </si>
  <si>
    <t>Linshanzhai Jiedao</t>
  </si>
  <si>
    <t>Liuhe Zhen (Zhengzhou Shi)</t>
  </si>
  <si>
    <t>Liuji Zhen (Zhengzhou Shi)</t>
  </si>
  <si>
    <t>Liuzhai Jiedao</t>
  </si>
  <si>
    <t>Liuzhai Zhen</t>
  </si>
  <si>
    <t>Longhai Malu Jiedao</t>
  </si>
  <si>
    <t>Longhu Zhen</t>
  </si>
  <si>
    <t>Longwang Xiang</t>
  </si>
  <si>
    <t>Longzihu Jiedao [incl. Xingdalu Jiedao]</t>
  </si>
  <si>
    <t>Ludongcun Jiedao</t>
  </si>
  <si>
    <t>Luzhuang Zhen</t>
  </si>
  <si>
    <t>Mazhai Zhen</t>
  </si>
  <si>
    <t>Mengzhuang Zhen (Zhengzhou Shi)</t>
  </si>
  <si>
    <t>Mianfanglu Jiedao</t>
  </si>
  <si>
    <t>Micun Zhen</t>
  </si>
  <si>
    <t>Mifengzhang Jiedao</t>
  </si>
  <si>
    <t>Mihe Zhen</t>
  </si>
  <si>
    <t>Minggonglu Jiedao</t>
  </si>
  <si>
    <t>Nancao Jiedao</t>
  </si>
  <si>
    <t>Nanguanjie Jiedao</t>
  </si>
  <si>
    <t>Nanyanglu Jiedao</t>
  </si>
  <si>
    <t>Nanyang Xincun Jiedao</t>
  </si>
  <si>
    <t>Niudian Zhen</t>
  </si>
  <si>
    <t>Pingmo Zhen</t>
  </si>
  <si>
    <t>Putian Xiang</t>
  </si>
  <si>
    <t>Qiaolou Zhen</t>
  </si>
  <si>
    <t>Qingnianlu Jiedao</t>
  </si>
  <si>
    <t>Qingpingjie Jiedao</t>
  </si>
  <si>
    <t>Qinlinglu Jiedao</t>
  </si>
  <si>
    <t>Quliang Zhen</t>
  </si>
  <si>
    <t>Renminlu Jiedao (Zhengzhou Shi)</t>
  </si>
  <si>
    <t>Ruhelu Jiedao</t>
  </si>
  <si>
    <t>Sanguanmiao Jiedao</t>
  </si>
  <si>
    <t>Sanguanmiao Zhen</t>
  </si>
  <si>
    <t>Shaolin Jiedao</t>
  </si>
  <si>
    <t>Shecun Zhen</t>
  </si>
  <si>
    <t>Shibalihe Jiedao</t>
  </si>
  <si>
    <t>Shidao Xiang</t>
  </si>
  <si>
    <t>Shifo Zhen</t>
  </si>
  <si>
    <t>Sishui Zhen</t>
  </si>
  <si>
    <t>Songbiao Kuangqu</t>
  </si>
  <si>
    <t>Songshanlu Jiedao</t>
  </si>
  <si>
    <t>Songyang Jiedao</t>
  </si>
  <si>
    <t>Suohe Jiedao</t>
  </si>
  <si>
    <t>Tangzhuang Zhen (Zhengzhou Shi)</t>
  </si>
  <si>
    <t>Tongbailu Jiedao</t>
  </si>
  <si>
    <t>Wangcun Zhen (Zhengzhou Shi)</t>
  </si>
  <si>
    <t>Wantan Zhen</t>
  </si>
  <si>
    <t>Weilailu Jiedao</t>
  </si>
  <si>
    <t>Wenhualu Jiedao</t>
  </si>
  <si>
    <t>Wulibao Jiedao</t>
  </si>
  <si>
    <t>Xiaoguan Zhen</t>
  </si>
  <si>
    <t>Xiaoyi Jiedao</t>
  </si>
  <si>
    <t>Xiawo Zhen</t>
  </si>
  <si>
    <t>Xicun Zhen</t>
  </si>
  <si>
    <t>Xidajie Jiedao (Guancheng Huizu Qu)</t>
  </si>
  <si>
    <t>Xidajie Jiedao (Xinmi Shi)</t>
  </si>
  <si>
    <t>Xiliuhu Jiedao</t>
  </si>
  <si>
    <t>Xin'anlu Jiedao</t>
  </si>
  <si>
    <t>Xincheng Jiedao (Zhengzhou Shi)</t>
  </si>
  <si>
    <t>Xincun Zhen (Zhengzhou Shi)</t>
  </si>
  <si>
    <t>Xindian Zhen (Zhengzhou Shi)</t>
  </si>
  <si>
    <t>Xingang Jiedao</t>
  </si>
  <si>
    <t>Xinhualu Jiedao (Gongyi Shi)</t>
  </si>
  <si>
    <t>Xinhualu Jiedao (Xinmi Shi)</t>
  </si>
  <si>
    <t>Xinhualu Jiedao (Xinzheng Shi)</t>
  </si>
  <si>
    <t>Xinjianlu Jiedao</t>
  </si>
  <si>
    <t>Xinmi Shi Kuangqu</t>
  </si>
  <si>
    <t>Xinyan Jiedao</t>
  </si>
  <si>
    <t>Xinzhong Zhen</t>
  </si>
  <si>
    <t>Xuanhua Zhen</t>
  </si>
  <si>
    <t>Xuedian Zhen (Zhengzhou Shi)</t>
  </si>
  <si>
    <t>Xushui Jiedao</t>
  </si>
  <si>
    <t>Xuzhuang Zhen</t>
  </si>
  <si>
    <t>Yanminghu Zhen</t>
  </si>
  <si>
    <t>Yaojia Zhen</t>
  </si>
  <si>
    <t>Yimalu Jiedao</t>
  </si>
  <si>
    <t>Yingbinlu Jiedao</t>
  </si>
  <si>
    <t>Yingyang Zhen (Zhengzhou Shi)</t>
  </si>
  <si>
    <t>Yong'anlu Jiedao</t>
  </si>
  <si>
    <t>Yuanzhuang Xiang</t>
  </si>
  <si>
    <t>Yuecun Zhen (Zhengzhou Shi)</t>
  </si>
  <si>
    <t>Yulian Gongye Yuanqu Guanweihui</t>
  </si>
  <si>
    <t>Yulong Zhen</t>
  </si>
  <si>
    <t>Zhangzhuang Zhen (Zhengzhou Shi)</t>
  </si>
  <si>
    <t>Zhanjie Zhen</t>
  </si>
  <si>
    <t>Zheng'an Zhen</t>
  </si>
  <si>
    <t>Zhenggang Jiedao</t>
  </si>
  <si>
    <t>Zhengzhou Quliang Chanye Jijuqu Guanli Weiyuanhui</t>
  </si>
  <si>
    <t>Zhitian Zhen</t>
  </si>
  <si>
    <t>Zhongxinlu Jiedao</t>
  </si>
  <si>
    <t>Zhongyuan Xilu Jiedao</t>
  </si>
  <si>
    <t>Zhongyue Jiedao</t>
  </si>
  <si>
    <t>Zhulin Zhen</t>
  </si>
  <si>
    <t>Zijinglu Jiedao</t>
  </si>
  <si>
    <t>Zijingshan Nanlu Jiedao</t>
  </si>
  <si>
    <t>Aigang Xiang</t>
  </si>
  <si>
    <t>Bacun Zhen</t>
  </si>
  <si>
    <t>Baiji Zhen</t>
  </si>
  <si>
    <t>Bailou Zhen</t>
  </si>
  <si>
    <t>Baima Zhen</t>
  </si>
  <si>
    <t>Baisi Zhen (Zhoukou Shi)</t>
  </si>
  <si>
    <t>Baitan Zhen</t>
  </si>
  <si>
    <t>Baji Xiang</t>
  </si>
  <si>
    <t>Bankou Jiedao</t>
  </si>
  <si>
    <t>Banqiao Zhen (Zhoukou Shi)</t>
  </si>
  <si>
    <t>Baotun Zhen</t>
  </si>
  <si>
    <t>Beicheng Jiedao</t>
  </si>
  <si>
    <t>Beiyangji Zhen</t>
  </si>
  <si>
    <t>Biangang Zhen</t>
  </si>
  <si>
    <t>Bianlukou Xiang</t>
  </si>
  <si>
    <t>Caohe Xiang</t>
  </si>
  <si>
    <t>Caoli Xiang</t>
  </si>
  <si>
    <t>Chaigang Xiang</t>
  </si>
  <si>
    <t>Changying Zhen</t>
  </si>
  <si>
    <t>Chengbei Jiedao</t>
  </si>
  <si>
    <t>Chengguan Huizu Zhen (Huaiyang Qu)</t>
  </si>
  <si>
    <t>Chengguan Huizu Zhen (Taikang Xian)</t>
  </si>
  <si>
    <t>Chengguan Xiang (Zhoukou Shi)</t>
  </si>
  <si>
    <t>Chengjiao Xiang (Fugou Xian)</t>
  </si>
  <si>
    <t>Chengjiao Xiang (Dancheng Xian)</t>
  </si>
  <si>
    <t>Chengjiao Xiang (Taikang Xian)</t>
  </si>
  <si>
    <t>Chengnan Jiedao</t>
  </si>
  <si>
    <t>Chenzhou Huizu Jiedao</t>
  </si>
  <si>
    <t>Chiying Zhen</t>
  </si>
  <si>
    <t>Cuiqiao Zhen</t>
  </si>
  <si>
    <t>Dalian Xiang</t>
  </si>
  <si>
    <t>Dalizhuang Xiang</t>
  </si>
  <si>
    <t>Dawangzhuang Xiang</t>
  </si>
  <si>
    <t>Dawu Xiang (Zhoukou Shi)</t>
  </si>
  <si>
    <t>Daxin Zhen</t>
  </si>
  <si>
    <t>Daxuzhai Zhen</t>
  </si>
  <si>
    <t>Dengcheng Zhen</t>
  </si>
  <si>
    <t>Dingcun Xiang</t>
  </si>
  <si>
    <t>Dingji Zhen</t>
  </si>
  <si>
    <t>Dongcheng Jiedao (Shangshui Xian)</t>
  </si>
  <si>
    <t>Dongcheng Jiedao (Shenqiu Xian)</t>
  </si>
  <si>
    <t>Dongfang Jiedao (Zhoukou Shi)</t>
  </si>
  <si>
    <t>Dongfeng Xiang (Zhoukou Shi)</t>
  </si>
  <si>
    <t>Dongwangying Xiang</t>
  </si>
  <si>
    <t>Dongxiating Zhen</t>
  </si>
  <si>
    <t>Dutang Xiang</t>
  </si>
  <si>
    <t>Fanji Zhen</t>
  </si>
  <si>
    <t>Fanying Xiang</t>
  </si>
  <si>
    <t>Fengmu Zhen</t>
  </si>
  <si>
    <t>Fengtang Xiang</t>
  </si>
  <si>
    <t>Fengying Xiang</t>
  </si>
  <si>
    <t>Fucaolou Zhen</t>
  </si>
  <si>
    <t>Fujing Zhen</t>
  </si>
  <si>
    <t>Fuji Zhen (Zhoukou Shi)</t>
  </si>
  <si>
    <t>Futing Jiedao [Guoying Nongmuchang]</t>
  </si>
  <si>
    <t>Gaoji Xiang</t>
  </si>
  <si>
    <t>Gaolang Xiang</t>
  </si>
  <si>
    <t>Gaosi Zhen</t>
  </si>
  <si>
    <t>Gaoxian Xiang</t>
  </si>
  <si>
    <t>Gedian Xiang</t>
  </si>
  <si>
    <t>Gongyequ</t>
  </si>
  <si>
    <t>Guangwu Jiedao (Zhoukou Shi)</t>
  </si>
  <si>
    <t>Guanhui Zhen</t>
  </si>
  <si>
    <t>Guantang Zhen (Zhoukou Shi)</t>
  </si>
  <si>
    <t>Gucheng Xiang (Zhoukou Shi)</t>
  </si>
  <si>
    <t>Guqiang Zhen</t>
  </si>
  <si>
    <t>Guyang Jiedao</t>
  </si>
  <si>
    <t>Haogang Zhen</t>
  </si>
  <si>
    <t>Hehualu Jiedao</t>
  </si>
  <si>
    <t>Honghuaji Zhen</t>
  </si>
  <si>
    <t>Hongshan Zhen</t>
  </si>
  <si>
    <t>Huahe Xiang</t>
  </si>
  <si>
    <t>Huaidian Huizu Zhen</t>
  </si>
  <si>
    <t>Huaihelu Jiedao (Zhoukou Shi)</t>
  </si>
  <si>
    <t>Huangfanqu Nongchang</t>
  </si>
  <si>
    <t>Huangji Xiang (Zhoukou Shi)</t>
  </si>
  <si>
    <t>Huangqiao Xiang</t>
  </si>
  <si>
    <t>Huangzhai Zhen</t>
  </si>
  <si>
    <t>Huayuan Jiedao (Zhoukou Shi)</t>
  </si>
  <si>
    <t>Huji Xiang (Zhoukou Shi)</t>
  </si>
  <si>
    <t>Huji Zhen</t>
  </si>
  <si>
    <t>Hutougang Xiang</t>
  </si>
  <si>
    <t>Jialing Zhen</t>
  </si>
  <si>
    <t>Jiatan Zhen</t>
  </si>
  <si>
    <t>Jinhailu Jiedao</t>
  </si>
  <si>
    <t>Jishui Xiang</t>
  </si>
  <si>
    <t>Jiuyuan Zhen</t>
  </si>
  <si>
    <t>Jizhong Zhen</t>
  </si>
  <si>
    <t>Jizitai Jiedao</t>
  </si>
  <si>
    <t>Kunshan Jiedao</t>
  </si>
  <si>
    <t>Laocheng Jiedao (Zhoukou Shi)</t>
  </si>
  <si>
    <t>Laocheng Zhen (Zhoukou Shi)</t>
  </si>
  <si>
    <t>Laozhong Zhen</t>
  </si>
  <si>
    <t>Lianchi Zhen [Lianchi Xiang]</t>
  </si>
  <si>
    <t>Lianhua Jiedao (Zhoukou Shi)</t>
  </si>
  <si>
    <t>Lianji Zhen</t>
  </si>
  <si>
    <t>Liansi Zhen</t>
  </si>
  <si>
    <t>Libukou Xiang</t>
  </si>
  <si>
    <t>Lidazhuang Xiang</t>
  </si>
  <si>
    <t>Lilaozhuang Xiang</t>
  </si>
  <si>
    <t>Lilou Xiang</t>
  </si>
  <si>
    <t>Lincai Zhen</t>
  </si>
  <si>
    <t>Liufuji Zhen</t>
  </si>
  <si>
    <t>Liuwan Zhen</t>
  </si>
  <si>
    <t>Liuzhentun Xiang</t>
  </si>
  <si>
    <t>Liuzhuangdian Zhen</t>
  </si>
  <si>
    <t>Lizhai Zhen (Zhoukou Shi)</t>
  </si>
  <si>
    <t>Longqu Zhen</t>
  </si>
  <si>
    <t>Lutai Zhen</t>
  </si>
  <si>
    <t>Lutan Xiang</t>
  </si>
  <si>
    <t>Machang Zhen</t>
  </si>
  <si>
    <t>Maozhuang Zhen</t>
  </si>
  <si>
    <t>Mapu Zhen</t>
  </si>
  <si>
    <t>Matou Zhen (Zhoukou Shi)</t>
  </si>
  <si>
    <t>Mingbei Jiedao</t>
  </si>
  <si>
    <t>Minglu Jiedao</t>
  </si>
  <si>
    <t>Mingnan Jiedao</t>
  </si>
  <si>
    <t>Moling Zhen</t>
  </si>
  <si>
    <t>Mudian Xiang</t>
  </si>
  <si>
    <t>Nandun Zhen</t>
  </si>
  <si>
    <t>Nanfeng Zhen</t>
  </si>
  <si>
    <t>Niedui Zhen</t>
  </si>
  <si>
    <t>Ningping Zhen</t>
  </si>
  <si>
    <t>Pingdian Xiang</t>
  </si>
  <si>
    <t>Piying Jiedao</t>
  </si>
  <si>
    <t>Qiandian Zhen</t>
  </si>
  <si>
    <t>Qianfoge Jiedao</t>
  </si>
  <si>
    <t>Qilao Xiang</t>
  </si>
  <si>
    <t>Qingheyi Xiang</t>
  </si>
  <si>
    <t>Qingji Zhen</t>
  </si>
  <si>
    <t>Qiuji Xiang</t>
  </si>
  <si>
    <t>Qiuqu Xiang</t>
  </si>
  <si>
    <t>Qiyilu Jiedao</t>
  </si>
  <si>
    <t>Renhe Jiedao</t>
  </si>
  <si>
    <t>Renji Xiang</t>
  </si>
  <si>
    <t>Sandian Zhen</t>
  </si>
  <si>
    <t>Shangshuixian Nongchang</t>
  </si>
  <si>
    <t>Shengtiezhong Zhen</t>
  </si>
  <si>
    <t>Shicaoji Xiang</t>
  </si>
  <si>
    <t>Shicao Zhen</t>
  </si>
  <si>
    <t>Shiliang Zhen</t>
  </si>
  <si>
    <t>Shuanglou Xiang</t>
  </si>
  <si>
    <t>Shuizhai Jiedao</t>
  </si>
  <si>
    <t>Shuzhuang Xiang</t>
  </si>
  <si>
    <t>Sitong Zhen</t>
  </si>
  <si>
    <t>Songhe Zhen</t>
  </si>
  <si>
    <t>Sundian Zhen</t>
  </si>
  <si>
    <t>Taihaolu Jiedao</t>
  </si>
  <si>
    <t>Taiqinggong Zhen</t>
  </si>
  <si>
    <t>Tangji Xiang</t>
  </si>
  <si>
    <t>Tanzhuang Zhen</t>
  </si>
  <si>
    <t>Tiankou Xiang</t>
  </si>
  <si>
    <t>Tongqiu Jiedao [Chengguan Zhen]</t>
  </si>
  <si>
    <t>Wacheng Jiedao</t>
  </si>
  <si>
    <t>Wangdian Xiang (Zhoukou Shi)</t>
  </si>
  <si>
    <t>Wangji Xiang (Zhoukou Shi)</t>
  </si>
  <si>
    <t>Wangmingkou Zhen</t>
  </si>
  <si>
    <t>Wangpiliu Zhen</t>
  </si>
  <si>
    <t>Weiji Zhen</t>
  </si>
  <si>
    <t>Weizhen Jiedao</t>
  </si>
  <si>
    <t>Wenchang Jiedao</t>
  </si>
  <si>
    <t>Wobei Zhen</t>
  </si>
  <si>
    <t>Wu'er Nongchang</t>
  </si>
  <si>
    <t>Wulikou Xiang</t>
  </si>
  <si>
    <t>Wutai Zhen</t>
  </si>
  <si>
    <t>Xiaoqiao Jiedao</t>
  </si>
  <si>
    <t>Xiaoyao Zhen</t>
  </si>
  <si>
    <t>Xihuaying Zhen</t>
  </si>
  <si>
    <t>Xin'anji Zhen</t>
  </si>
  <si>
    <t>Xincheng Jiedao (Shangshui Xian)</t>
  </si>
  <si>
    <t>Xincheng Jiedao (Dancheng Xian)</t>
  </si>
  <si>
    <t>Xingzhuang Zhen [Daxingzhuang Xiang]</t>
  </si>
  <si>
    <t>Xinji Zhen (Zhoukou Shi)</t>
  </si>
  <si>
    <t>Xinqiao Zhen (Zhoukou Shi)</t>
  </si>
  <si>
    <t>Xinzhan Zhen</t>
  </si>
  <si>
    <t>Xixiating Zhen</t>
  </si>
  <si>
    <t>Xuanwu Zhen</t>
  </si>
  <si>
    <t>Xunmukou Zhen</t>
  </si>
  <si>
    <t>Xuwan Xiang</t>
  </si>
  <si>
    <t>Yanghukou Zhen</t>
  </si>
  <si>
    <t>Yangmiao Xiang</t>
  </si>
  <si>
    <t>Yaoji Zhen</t>
  </si>
  <si>
    <t>Yebukou Xiang</t>
  </si>
  <si>
    <t>Yilu Zhen</t>
  </si>
  <si>
    <t>Yongfeng Zhen</t>
  </si>
  <si>
    <t>Yuanlao Xiang</t>
  </si>
  <si>
    <t>Zhangdian Zhen (Zhoukou Shi)</t>
  </si>
  <si>
    <t>Zhangji Zhen (Zhoukou Shi)</t>
  </si>
  <si>
    <t>Zhangming Xiang</t>
  </si>
  <si>
    <t>Zhangwanji Xiang</t>
  </si>
  <si>
    <t>Zhangzhuang Zhen (Zhoukou Shi)</t>
  </si>
  <si>
    <t>Zhaocun Xiang (Zhoukou Shi)</t>
  </si>
  <si>
    <t>Zhaodeying Zhen</t>
  </si>
  <si>
    <t>Zhengguo Zhen</t>
  </si>
  <si>
    <t>Zhengjiaji Xiang</t>
  </si>
  <si>
    <t>Zhengji Xiang (Zhoukou Shi)</t>
  </si>
  <si>
    <t>Zhenyuan Jiedao</t>
  </si>
  <si>
    <t>Zhidian Zhen</t>
  </si>
  <si>
    <t>Zhifang Zhen (Zhoukou Shi)</t>
  </si>
  <si>
    <t>Zhimawa Xiang</t>
  </si>
  <si>
    <t>Zhouying Zhen</t>
  </si>
  <si>
    <t>Zhuanlou Zhen</t>
  </si>
  <si>
    <t>Zhuji Xiang</t>
  </si>
  <si>
    <t>Zhukou Zhen</t>
  </si>
  <si>
    <t>Baicheng Jiedao</t>
  </si>
  <si>
    <t>Baichi Xiang</t>
  </si>
  <si>
    <t>Baiting Jiedao</t>
  </si>
  <si>
    <t>Baiyuan Jiedao [Huancheng Xiang]</t>
  </si>
  <si>
    <t>Bandian Xiang</t>
  </si>
  <si>
    <t>Banqiao Zhen (Zhumadian Shi)</t>
  </si>
  <si>
    <t>Caidu Jiedao</t>
  </si>
  <si>
    <t>Caigou Zhen</t>
  </si>
  <si>
    <t>Caizhai Huizu Xiang</t>
  </si>
  <si>
    <t>Changxing Zhen</t>
  </si>
  <si>
    <t>Changzhuang Zhen (Zhumadian Shi)</t>
  </si>
  <si>
    <t>Chanye Jijuqu</t>
  </si>
  <si>
    <t>Chayashan Fengjingqu</t>
  </si>
  <si>
    <t>Chayashan Zhen</t>
  </si>
  <si>
    <t>Chendian Zhen</t>
  </si>
  <si>
    <t>Chezhan Jiedao (Zhumadian Shi)</t>
  </si>
  <si>
    <t>Chongli Xiang</t>
  </si>
  <si>
    <t>Chongqu Xiang</t>
  </si>
  <si>
    <t>Chongyang Jiedao</t>
  </si>
  <si>
    <t>Chunshui Zhen</t>
  </si>
  <si>
    <t>Chushan Zhen</t>
  </si>
  <si>
    <t>Chutang Jiedao</t>
  </si>
  <si>
    <t>Dalin Zhen</t>
  </si>
  <si>
    <t>Daluli Xiang</t>
  </si>
  <si>
    <t>Dangdian Zhen</t>
  </si>
  <si>
    <t>Dong'an Xiang</t>
  </si>
  <si>
    <t>Dongfenglu Jiedao (Zhumadian Shi)</t>
  </si>
  <si>
    <t>Dongguanzhuang Zhen</t>
  </si>
  <si>
    <t>Donghedian Zhen</t>
  </si>
  <si>
    <t>Donghong Zhen</t>
  </si>
  <si>
    <t>Donghuang Jiedao</t>
  </si>
  <si>
    <t>Dougou Zhen</t>
  </si>
  <si>
    <t>Dungang Xiang</t>
  </si>
  <si>
    <t>Erlang Zhen</t>
  </si>
  <si>
    <t>Fengminggu Fengjingqu</t>
  </si>
  <si>
    <t>Fogesi Zhen</t>
  </si>
  <si>
    <t>Fuzhai Xiang</t>
  </si>
  <si>
    <t>Fuzhuang Xiang</t>
  </si>
  <si>
    <t>Gaodian Zhen</t>
  </si>
  <si>
    <t>Gaoyangdian Zhen</t>
  </si>
  <si>
    <t>Gaoyi Zhen</t>
  </si>
  <si>
    <t>Gongye Yuanqu</t>
  </si>
  <si>
    <t>Gongye Yuanqu Guanweihui</t>
  </si>
  <si>
    <t>Guanjin Xiang</t>
  </si>
  <si>
    <t>Guanwangmiao Xiang</t>
  </si>
  <si>
    <t>Guanzhuang Zhen (Zhumadian Shi)</t>
  </si>
  <si>
    <t>Gucheng Jiedao (Zhumadian Shi)</t>
  </si>
  <si>
    <t>Guhuai Jiedao</t>
  </si>
  <si>
    <t>Gulu Jiedao</t>
  </si>
  <si>
    <t>Guoji Zhen</t>
  </si>
  <si>
    <t>Guolou Zhen</t>
  </si>
  <si>
    <t>Guta Jiedao</t>
  </si>
  <si>
    <t>Handong Zhen</t>
  </si>
  <si>
    <t>Hanji Zhen</t>
  </si>
  <si>
    <t>Hanzhai Zhen</t>
  </si>
  <si>
    <t>Hanzhuang Zhen (Zhumadian Shi)</t>
  </si>
  <si>
    <t>Hedian Zhen</t>
  </si>
  <si>
    <t>Hewu Xiang</t>
  </si>
  <si>
    <t>Hexiao Zhen</t>
  </si>
  <si>
    <t>Hexing Zhen</t>
  </si>
  <si>
    <t>Huaishu Xiang (Zhumadian Shi)</t>
  </si>
  <si>
    <t>Huangbu Zhen</t>
  </si>
  <si>
    <t>Huanglou Zhen</t>
  </si>
  <si>
    <t>Huangshankou Xiang</t>
  </si>
  <si>
    <t>Huapo Zhen</t>
  </si>
  <si>
    <t>Huayuan Jiedao (Zhumadian Shi)</t>
  </si>
  <si>
    <t>Huazhuang Xiang</t>
  </si>
  <si>
    <t>Huazhuang Zhen</t>
  </si>
  <si>
    <t>Humiao Xiang</t>
  </si>
  <si>
    <t>Jialou Xiang</t>
  </si>
  <si>
    <t>Jiantou Xiang</t>
  </si>
  <si>
    <t>Jiaozhuang Xiang</t>
  </si>
  <si>
    <t>Jinhe Jiedao</t>
  </si>
  <si>
    <t>Jinpu Zhen</t>
  </si>
  <si>
    <t>Jinqiao Jiedao</t>
  </si>
  <si>
    <t>Jinshan Jiedao (Zhumadian Shi)</t>
  </si>
  <si>
    <t>Jinshi Jiedao [Shilipu Xiang]</t>
  </si>
  <si>
    <t>Juyang Jiedao</t>
  </si>
  <si>
    <t>Kaiyuan Jiedao (Zhumadian Shi)</t>
  </si>
  <si>
    <t>Lanqing Xiang</t>
  </si>
  <si>
    <t>Laohe Xiang</t>
  </si>
  <si>
    <t>Laojie Jiedao (Zhumadian Shi)</t>
  </si>
  <si>
    <t>Laojunmiao Zhen</t>
  </si>
  <si>
    <t>Laowanggang Xiang</t>
  </si>
  <si>
    <t>Laowangpo Nongchang</t>
  </si>
  <si>
    <t>Leizhai Xiang</t>
  </si>
  <si>
    <t>Leizu Zhen [Ludian Xiang]</t>
  </si>
  <si>
    <t>Liangzhu Zhen</t>
  </si>
  <si>
    <t>Lianhuahu Jiedao</t>
  </si>
  <si>
    <t>Licheng Xiang</t>
  </si>
  <si>
    <t>Liqiao Huizu Zhen</t>
  </si>
  <si>
    <t>Litun Zhen</t>
  </si>
  <si>
    <t>Liudian Zhen (Zhumadian Shi)</t>
  </si>
  <si>
    <t>Liuge Jiedao</t>
  </si>
  <si>
    <t>Liupen Zhen</t>
  </si>
  <si>
    <t>Liuzhuang Zhen</t>
  </si>
  <si>
    <t>Lixindian Zhen</t>
  </si>
  <si>
    <t>Longkou Zhen</t>
  </si>
  <si>
    <t>Lugang Jiedao</t>
  </si>
  <si>
    <t>Luhe Xiang</t>
  </si>
  <si>
    <t>Lumiao Xiang</t>
  </si>
  <si>
    <t>Luodian Zhen</t>
  </si>
  <si>
    <t>Magutian Zhen</t>
  </si>
  <si>
    <t>Miaowan Zhen</t>
  </si>
  <si>
    <t>Mishui Jiedao</t>
  </si>
  <si>
    <t>Mituosi Xiang</t>
  </si>
  <si>
    <t>Nanhai Jiedao</t>
  </si>
  <si>
    <t>Nanyudian Xiang</t>
  </si>
  <si>
    <t>Pangu Xiang</t>
  </si>
  <si>
    <t>Panlong Jiedao</t>
  </si>
  <si>
    <t>Pengqiao Xiang</t>
  </si>
  <si>
    <t>Penyao Zhen</t>
  </si>
  <si>
    <t>Pidian Xiang</t>
  </si>
  <si>
    <t>Puhuisi Zhen</t>
  </si>
  <si>
    <t>Qihai Xiang</t>
  </si>
  <si>
    <t>Qinghe Jiedao</t>
  </si>
  <si>
    <t>Quanzhai Zhen</t>
  </si>
  <si>
    <t>Rendian Zhen (Zhumadian Shi)</t>
  </si>
  <si>
    <t>Renhe Xiang</t>
  </si>
  <si>
    <t>Renmin Jiedao</t>
  </si>
  <si>
    <t>Runanbu Zhen</t>
  </si>
  <si>
    <t>Runing Jiedao</t>
  </si>
  <si>
    <t>Sanlihe Jiedao</t>
  </si>
  <si>
    <t>Sanmenzha Jiedao</t>
  </si>
  <si>
    <t>Sanqiao Zhen</t>
  </si>
  <si>
    <t>Shahedian Zhen</t>
  </si>
  <si>
    <t>Shaodian Zhen</t>
  </si>
  <si>
    <t>Shenshui Xiang</t>
  </si>
  <si>
    <t>Shenzhai Zhen</t>
  </si>
  <si>
    <t>Sheqiao Zhen</t>
  </si>
  <si>
    <t>Shewan Zhen</t>
  </si>
  <si>
    <t>Shicai Kaifaqu Guanweihui</t>
  </si>
  <si>
    <t>Shigunhe Zhen</t>
  </si>
  <si>
    <t>Shiling Zhen</t>
  </si>
  <si>
    <t>Shizhaipu Zhen</t>
  </si>
  <si>
    <t>Shizilu Xiang</t>
  </si>
  <si>
    <t>Shuanghe Zhen [incl. Yangdian Xiang]</t>
  </si>
  <si>
    <t>Shuangmiaojie Xiang</t>
  </si>
  <si>
    <t>Shuangmiao Xiang (Zhumadian Shi)</t>
  </si>
  <si>
    <t>Shuitun Zhen</t>
  </si>
  <si>
    <t>Shunhe Jiedao</t>
  </si>
  <si>
    <t>Songgang Xiang</t>
  </si>
  <si>
    <t>Songji Zhen (Zhumadian Shi)</t>
  </si>
  <si>
    <t>Sunzhao Zhen</t>
  </si>
  <si>
    <t>Taishanmiao Zhen</t>
  </si>
  <si>
    <t>Tandian Xiang (Zhumadian Shi)</t>
  </si>
  <si>
    <t>Tangcun Zhen</t>
  </si>
  <si>
    <t>Taqiao Zhen</t>
  </si>
  <si>
    <t>Tongshan Xiang</t>
  </si>
  <si>
    <t>Tongzhong Zhen</t>
  </si>
  <si>
    <t>Wagang Zhen</t>
  </si>
  <si>
    <t>Wangdian Zhen (Zhumadian Shi)</t>
  </si>
  <si>
    <t>Wanggang Zhen (Zhumadian Shi)</t>
  </si>
  <si>
    <t>Wangwuqiao Xiang</t>
  </si>
  <si>
    <t>Wanjindian Zhen</t>
  </si>
  <si>
    <t>Wanzhong Zhen</t>
  </si>
  <si>
    <t>Wencheng Xiang</t>
  </si>
  <si>
    <t>Wolong Jiedao (Zhumadian Shi)</t>
  </si>
  <si>
    <t>Wugouying Zhen</t>
  </si>
  <si>
    <t>Wuliangsi Xiang</t>
  </si>
  <si>
    <t>Wulong Zhen (Zhumadian Shi)</t>
  </si>
  <si>
    <t>Wusan Nongchang</t>
  </si>
  <si>
    <t>Xiabeisi Xiang</t>
  </si>
  <si>
    <t>Xianghe Xiang</t>
  </si>
  <si>
    <t>Xianglin Jiedao</t>
  </si>
  <si>
    <t>Xiangshan Jiedao</t>
  </si>
  <si>
    <t>Xiaoyuesi Xiang</t>
  </si>
  <si>
    <t>Xihong Xiang</t>
  </si>
  <si>
    <t>Xin'andian Zhen [incl. Shunshandian Xiang]</t>
  </si>
  <si>
    <t>Xindian Xiang (Zhumadian Shi)</t>
  </si>
  <si>
    <t>Xinhua Jiedao (Zhumadian Shi)</t>
  </si>
  <si>
    <t>Xinruandian Xiang</t>
  </si>
  <si>
    <t>Xiongzhai Zhen</t>
  </si>
  <si>
    <t>Xiyangdian Zhen</t>
  </si>
  <si>
    <t>Xiyuan Jiedao</t>
  </si>
  <si>
    <t>Xuesong Jiedao</t>
  </si>
  <si>
    <t>Yangbu Zhen</t>
  </si>
  <si>
    <t>Yangce Zhen</t>
  </si>
  <si>
    <t>Yangcheng Zhen (Zhumadian Shi)</t>
  </si>
  <si>
    <t>Yangfeng Zhen</t>
  </si>
  <si>
    <t>Yangjiaji Zhen</t>
  </si>
  <si>
    <t>Yangji Zhen (Zhumadian Shi)</t>
  </si>
  <si>
    <t>Yangtun Xiang</t>
  </si>
  <si>
    <t>Yangzhuanghu Xiang</t>
  </si>
  <si>
    <t>Yangzhuang Xiang (Zhumadian Shi)</t>
  </si>
  <si>
    <t>Yongxing Zhen (Zhumadian Shi)</t>
  </si>
  <si>
    <t>Youfangdian Xiang</t>
  </si>
  <si>
    <t>Yuanzhai Zhen</t>
  </si>
  <si>
    <t>Yudian Zhen</t>
  </si>
  <si>
    <t>Yuhuangmiao Xiang</t>
  </si>
  <si>
    <t>Yushan Zhen</t>
  </si>
  <si>
    <t>Zhanglou Zhen</t>
  </si>
  <si>
    <t>Zhenyang Jiedao</t>
  </si>
  <si>
    <t>Zhuandian Zhen</t>
  </si>
  <si>
    <t>Zhuantan Xiang</t>
  </si>
  <si>
    <t>Zhugou Zhen</t>
  </si>
  <si>
    <t>Zhugudong Xiang</t>
  </si>
  <si>
    <t>Zhuhu Zhen</t>
  </si>
  <si>
    <t>Zhuli Zhen</t>
  </si>
  <si>
    <t>Zhushi Zhen</t>
  </si>
  <si>
    <t>Báishā (Luòyáng)</t>
  </si>
  <si>
    <t>Báishā (Zhèngzhōu)</t>
  </si>
  <si>
    <t>Báisì (Hèbì)</t>
  </si>
  <si>
    <t>Báisì (Zhōukŏu)</t>
  </si>
  <si>
    <t>Bănqiáo (Zhōukŏu)</t>
  </si>
  <si>
    <t>Bănqiáo (Zhùmădiàn)</t>
  </si>
  <si>
    <t>Chángcūn (Píngdĭngshān)</t>
  </si>
  <si>
    <t>Chángcūn (Chángyuán)</t>
  </si>
  <si>
    <t>Chángcūn (Huīxiàn)</t>
  </si>
  <si>
    <t>Chángzhuāng (Xŭchāng)</t>
  </si>
  <si>
    <t>Chángzhuāng (Zhùmădiàn)</t>
  </si>
  <si>
    <t>Chéngguān Huízú (Shāngqiū)</t>
  </si>
  <si>
    <t>Chéngguān Huízú (Huáiyáng)</t>
  </si>
  <si>
    <t>Chéngguān Huízú (Tàikāng)</t>
  </si>
  <si>
    <t>Chéngguān (Tāngyīn)</t>
  </si>
  <si>
    <t>Chéngguān (Nèihuáng)</t>
  </si>
  <si>
    <t>Chéngguān (Jiāozuò)</t>
  </si>
  <si>
    <t>Chéngguān (Mèngjīn)</t>
  </si>
  <si>
    <t>Chéngguān (Xīn'ān)</t>
  </si>
  <si>
    <t>Chéngguān (Luánchuān)</t>
  </si>
  <si>
    <t>Chéngguān (Sōng)</t>
  </si>
  <si>
    <t>Chéngguān (Rŭyáng)</t>
  </si>
  <si>
    <t>Chéngguān (Yíyáng)</t>
  </si>
  <si>
    <t>Chéngguān (Luòníng)</t>
  </si>
  <si>
    <t>Chéngguān (Nánzhào)</t>
  </si>
  <si>
    <t>Chéngguān (Nèixiāng)</t>
  </si>
  <si>
    <t>Chéngguān (Tóngbǎi)</t>
  </si>
  <si>
    <t>Chéngguān (Píngdĭngshān)</t>
  </si>
  <si>
    <t>Chéngguān (Qīngfēng)</t>
  </si>
  <si>
    <t>Chéngguān (Nánlè)</t>
  </si>
  <si>
    <t>Chéngguān (Fàn)</t>
  </si>
  <si>
    <t>Chéngguān (Táiqián)</t>
  </si>
  <si>
    <t>Chéngguān (Púyáng)</t>
  </si>
  <si>
    <t>Chéngguān (Miănchí)</t>
  </si>
  <si>
    <t>Chéngguān (Lúshì)</t>
  </si>
  <si>
    <t>Chéngguān (Língbăo)</t>
  </si>
  <si>
    <t>Chéngguān (Suī)</t>
  </si>
  <si>
    <t>Chéngguān (Zhèchéng)</t>
  </si>
  <si>
    <t>Chéngguān (Yúchéng)</t>
  </si>
  <si>
    <t>Chéngguān (Xiàyì)</t>
  </si>
  <si>
    <t>Chéngguān (Yŏngchéng)</t>
  </si>
  <si>
    <t>Chéngguān (Huòjiā)</t>
  </si>
  <si>
    <t>Chéngguān (Yánjīn)</t>
  </si>
  <si>
    <t>Chéngguān (Fēngqiū)</t>
  </si>
  <si>
    <t>Chéngguān (Xŭchāng)</t>
  </si>
  <si>
    <t>Chéngguān (Zhèngzhōu)</t>
  </si>
  <si>
    <t>Chénjí (Shāngqiū)</t>
  </si>
  <si>
    <t>Chénjí (Xìnyáng)</t>
  </si>
  <si>
    <t>Dàyíng (Kāifēng)</t>
  </si>
  <si>
    <t>Dàyíng (Píngdĭngshān)</t>
  </si>
  <si>
    <t>Dàyíng (Sānménxiá)</t>
  </si>
  <si>
    <t>Dàyù (Jìyuán)</t>
  </si>
  <si>
    <t>Dàyù (Píngdĭngshān)</t>
  </si>
  <si>
    <t>Fànpō (Luòyáng)</t>
  </si>
  <si>
    <t>Fànpō (Xŭchāng)</t>
  </si>
  <si>
    <t>Fùdiàn (Luòyáng)</t>
  </si>
  <si>
    <t>Fùdiàn (Xìnyáng)</t>
  </si>
  <si>
    <t>Fùjí (Kāifēng)</t>
  </si>
  <si>
    <t>Fùjí (Zhōukŏu)</t>
  </si>
  <si>
    <t>Gāocūn (Hèbì)</t>
  </si>
  <si>
    <t>Gāocūn (Luòyáng)</t>
  </si>
  <si>
    <t>Gāoshān (Luòyáng)</t>
  </si>
  <si>
    <t>Gāoshān (Zhèngzhōu)</t>
  </si>
  <si>
    <t>Gāozhuāng (Ānyáng)</t>
  </si>
  <si>
    <t>Gāozhuāng (Shāngqiū)</t>
  </si>
  <si>
    <t>Guāntáng (Shāngqiū)</t>
  </si>
  <si>
    <t>Guāntáng (Zhōukŏu)</t>
  </si>
  <si>
    <t>Guānzhuāng (Nányáng)</t>
  </si>
  <si>
    <t>Guānzhuāng (Zhùmădiàn)</t>
  </si>
  <si>
    <t>Guōdiàn (Shāngqiū)</t>
  </si>
  <si>
    <t>Guōdiàn (Zhèngzhōu)</t>
  </si>
  <si>
    <t>Guójīlù Jiēdào</t>
  </si>
  <si>
    <t>Gùxiàn (Luòníng)</t>
  </si>
  <si>
    <t>Gùxiàn (Yănshī)</t>
  </si>
  <si>
    <t>Gùxiàn (Nányáng)</t>
  </si>
  <si>
    <t>Gùxiàn (Sānménxiá)</t>
  </si>
  <si>
    <t>Hánzhuāng (Ānyáng)</t>
  </si>
  <si>
    <t>Hánzhuāng (Zhùmădiàn)</t>
  </si>
  <si>
    <t>Héngshuĭ (Ānyáng)</t>
  </si>
  <si>
    <t>Héngshuĭ (Luòyáng)</t>
  </si>
  <si>
    <t>Hòuhé (Ānyáng)</t>
  </si>
  <si>
    <t>Hòuhé (Xīnxiāng)</t>
  </si>
  <si>
    <t>Hòuhé (Xŭchāng)</t>
  </si>
  <si>
    <t>Hòují (Luòhé)</t>
  </si>
  <si>
    <t>Hòují (Nányáng)</t>
  </si>
  <si>
    <t>Huánggăng (Nányáng)</t>
  </si>
  <si>
    <t>Huánggăng (Shāngqiū)</t>
  </si>
  <si>
    <t>Jiāocūn (Píngdĭngshān)</t>
  </si>
  <si>
    <t>Jiāocūn (Sānménxiá)</t>
  </si>
  <si>
    <t>Jiŭlóng (Nányáng)</t>
  </si>
  <si>
    <t>Jiŭlóng (Zhèngzhōu)</t>
  </si>
  <si>
    <t>Lăochéng (Nányáng)</t>
  </si>
  <si>
    <t>Lăochéng (Xŭchāng)</t>
  </si>
  <si>
    <t>Lăochéng (Zhōukŏu)</t>
  </si>
  <si>
    <t>Liángzhuāng (Ānyáng)</t>
  </si>
  <si>
    <t>Liángzhuāng (Púyáng)</t>
  </si>
  <si>
    <t>Lĭdiàn (Nányáng)</t>
  </si>
  <si>
    <t>Lĭdiàn (Xìnyáng)</t>
  </si>
  <si>
    <t>Lĭjí (Luòhé)</t>
  </si>
  <si>
    <t>Lĭjí (Shāngqiū)</t>
  </si>
  <si>
    <t>Lĭkŏu (Píngdĭngshān)</t>
  </si>
  <si>
    <t>Lĭkŏu (Shāngqiū)</t>
  </si>
  <si>
    <t>Liúdiàn (Luòyáng)</t>
  </si>
  <si>
    <t>Liúdiàn (Zhùmădiàn)</t>
  </si>
  <si>
    <t>Liúhé (Shāngqiū)</t>
  </si>
  <si>
    <t>Liúhé (Zhèngzhōu)</t>
  </si>
  <si>
    <t>Liŭhé (Nányáng)</t>
  </si>
  <si>
    <t>Liŭhé (Shāngqiū)</t>
  </si>
  <si>
    <t>Liújí (Nányáng)</t>
  </si>
  <si>
    <t>Liújí (Zhèngzhōu)</t>
  </si>
  <si>
    <t>Lĭzhài (Shāngqiū)</t>
  </si>
  <si>
    <t>Lĭzhài (Zhōukŏu)</t>
  </si>
  <si>
    <t>Lóngtǎ Jiēdào</t>
  </si>
  <si>
    <t>Luózhuāng (Nányáng)</t>
  </si>
  <si>
    <t>Luózhuāng (Shāngqiū)</t>
  </si>
  <si>
    <t>Mătóu (Shāngqiū)</t>
  </si>
  <si>
    <t>Mătóu (Zhōukŏu)</t>
  </si>
  <si>
    <t>Mèngzhuāng (Xīnxiāng)</t>
  </si>
  <si>
    <t>Mèngzhuāng (Zhèngzhōu)</t>
  </si>
  <si>
    <t>Rèndiàn (Píngdĭngshān)</t>
  </si>
  <si>
    <t>Rèndiàn (Zhùmădiàn)</t>
  </si>
  <si>
    <t>Rénhé (Shāngqiū)</t>
  </si>
  <si>
    <t>Rénhé (Xìnyáng)</t>
  </si>
  <si>
    <t>Shàngdiàn (Luòyáng)</t>
  </si>
  <si>
    <t>Shàngdiàn (Píngdĭngshān)</t>
  </si>
  <si>
    <t>Shàngjí (Nányáng)</t>
  </si>
  <si>
    <t>Shàngjí (Xŭchāng)</t>
  </si>
  <si>
    <t>Shàngtún (Nányáng)</t>
  </si>
  <si>
    <t>Shàngtún (Shāngqiū)</t>
  </si>
  <si>
    <t>Shíbālĭ (Kāifēng)</t>
  </si>
  <si>
    <t>Shíbālĭ (Shāngqiū)</t>
  </si>
  <si>
    <t>Shílín (Hèbì)</t>
  </si>
  <si>
    <t>Shílín (Nányáng)</t>
  </si>
  <si>
    <t>Shíqiáo (Nányáng)</t>
  </si>
  <si>
    <t>Shíqiáo (Píngdĭngshān)</t>
  </si>
  <si>
    <t>Shíqiáo (Shāngqiū)</t>
  </si>
  <si>
    <t>Sòngjí (Shāngqiū)</t>
  </si>
  <si>
    <t>Sòngjí (Zhùmădiàn)</t>
  </si>
  <si>
    <t>Tàipíng (Nányáng)</t>
  </si>
  <si>
    <t>Tàipíng (Shāngqiū)</t>
  </si>
  <si>
    <t>Tàipíng (Xīnxiāng)</t>
  </si>
  <si>
    <t>Tángzhuāng (Xīnxiāng)</t>
  </si>
  <si>
    <t>Tángzhuāng (Zhèngzhōu)</t>
  </si>
  <si>
    <t>Táoyíng (Luòyáng)</t>
  </si>
  <si>
    <t>Táoyíng (Nányáng)</t>
  </si>
  <si>
    <t>Wădiàn (Luòhé)</t>
  </si>
  <si>
    <t>Wădiàn (Nányáng)</t>
  </si>
  <si>
    <t>Wángcūn (Xīnxiāng)</t>
  </si>
  <si>
    <t>Wángcūn (Zhèngzhōu)</t>
  </si>
  <si>
    <t>Wángdiàn (Nányáng)</t>
  </si>
  <si>
    <t>Wángdiàn (Zhùmădiàn)</t>
  </si>
  <si>
    <t>Wánggăng (Luòhé)</t>
  </si>
  <si>
    <t>Wánggăng (Zhùmădiàn)</t>
  </si>
  <si>
    <t>Wángjí (Nányáng)</t>
  </si>
  <si>
    <t>Wángjí (Shāngqiū)</t>
  </si>
  <si>
    <t>Wánglóu (Púyáng)</t>
  </si>
  <si>
    <t>Wánglóu (Xīnxiāng)</t>
  </si>
  <si>
    <t>Wángzhuāng (Ānyáng)</t>
  </si>
  <si>
    <t>Wángzhuāng (Hèbì)</t>
  </si>
  <si>
    <t>Wángzhuāng (Nányáng)</t>
  </si>
  <si>
    <t>Wúchéng (Luòhé)</t>
  </si>
  <si>
    <t>Wúchéng (Nányáng)</t>
  </si>
  <si>
    <t>Wŭlóng (Ānyáng)</t>
  </si>
  <si>
    <t>Wŭlóng (Zhùmădiàn)</t>
  </si>
  <si>
    <t>Xiăodiàn (Luòyáng)</t>
  </si>
  <si>
    <t>Xiăodiàn (Xīnxiāng)</t>
  </si>
  <si>
    <t>Xīncūn (Ānyáng)</t>
  </si>
  <si>
    <t>Xīncūn (Zhèngzhōu)</t>
  </si>
  <si>
    <t>Xīndiàn (Luòhé)</t>
  </si>
  <si>
    <t>Xīndiàn (Píngdĭngshān)</t>
  </si>
  <si>
    <t>Xīndiàn (Zhèngzhōu)</t>
  </si>
  <si>
    <t>Xīnjí (Xìnyáng)</t>
  </si>
  <si>
    <t>Xīnjí (Zhōukŏu)</t>
  </si>
  <si>
    <t>Xīnqiáo (Shāngqiū)</t>
  </si>
  <si>
    <t>Xīnqiáo (Zhōukŏu)</t>
  </si>
  <si>
    <t>Xuēdiàn (Píngdĭngshān)</t>
  </si>
  <si>
    <t>Xuēdiàn (Zhèngzhōu)</t>
  </si>
  <si>
    <t>Yángchéng (Nányáng)</t>
  </si>
  <si>
    <t>Yángchéng (Zhùmădiàn)</t>
  </si>
  <si>
    <t>Yángjí (Nányáng)</t>
  </si>
  <si>
    <t>Yángjí (Shāngqiū)</t>
  </si>
  <si>
    <t>Yángjí (Zhùmădiàn)</t>
  </si>
  <si>
    <t>Yánglóu (Nányáng)</t>
  </si>
  <si>
    <t>Yánglóu (Píngdĭngshān)</t>
  </si>
  <si>
    <t>Yĭngyáng (Xŭchāng)</t>
  </si>
  <si>
    <t>Yĭngyáng (Zhèngzhōu)</t>
  </si>
  <si>
    <t>Yŏngxīng (Kāifēng)</t>
  </si>
  <si>
    <t>Yŏngxīng (Zhùmădiàn)</t>
  </si>
  <si>
    <t>Yuècūn (Púyáng)</t>
  </si>
  <si>
    <t>Yuècūn (Zhèngzhōu)</t>
  </si>
  <si>
    <t>Zhāngcūn (Nányáng)</t>
  </si>
  <si>
    <t>Zhāngcūn (Sānménxiá)</t>
  </si>
  <si>
    <t>Zhāngdiàn (Nányáng)</t>
  </si>
  <si>
    <t>Zhāngdiàn (Zhōukŏu)</t>
  </si>
  <si>
    <t>Zhāngjí (Shāngqiū)</t>
  </si>
  <si>
    <t>Zhāngjí (Zhōukŏu)</t>
  </si>
  <si>
    <t>Zhāngqiáo (Shāngqiū)</t>
  </si>
  <si>
    <t>Zhāngqiáo (Xŭchāng)</t>
  </si>
  <si>
    <t>Zhāngzhuāng (Púyáng)</t>
  </si>
  <si>
    <t>Zhāngzhuāng (Zhèngzhōu)</t>
  </si>
  <si>
    <t>Zhāngzhuāng (Zhōukŏu)</t>
  </si>
  <si>
    <t>Zhàobăo (Jiāozuò)</t>
  </si>
  <si>
    <t>Zhàobăo (Luòyáng)</t>
  </si>
  <si>
    <t>Zhàocūn (Luòyáng)</t>
  </si>
  <si>
    <t>Zhàocūn (Píngdĭngshān)</t>
  </si>
  <si>
    <t>Zhàohé (Jiāozuò)</t>
  </si>
  <si>
    <t>Zhàohé (Nányáng)</t>
  </si>
  <si>
    <t>Zhàojí (Nányáng)</t>
  </si>
  <si>
    <t>Zhàojí (Xìnyáng)</t>
  </si>
  <si>
    <t>Zhĭfāng (Píngdĭngshān)</t>
  </si>
  <si>
    <t>Zhĭfāng (Zhōukŏu)</t>
  </si>
  <si>
    <t>Zhōuzhuāng (Jiāozuò)</t>
  </si>
  <si>
    <t>Zhōuzhuāng (Píngdĭngshān)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</si>
</sst>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8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A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C33"/>
        <bgColor indexed="64"/>
      </patternFill>
    </fill>
    <fill>
      <patternFill patternType="solid">
        <fgColor rgb="FFFFEE88"/>
        <bgColor indexed="64"/>
      </patternFill>
    </fill>
  </fills>
  <borders count="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horizontal="left" vertical="top"/>
    </xf>
    <xf numFmtId="3" fontId="1" fillId="2" borderId="1" xfId="0" applyNumberFormat="1" applyFont="1" applyFill="1" applyBorder="1" applyAlignment="1">
      <alignment horizontal="right" vertical="top"/>
    </xf>
    <xf numFmtId="0" fontId="2" fillId="3" borderId="1" xfId="0" applyFont="1" applyFill="1" applyBorder="1" applyAlignment="1">
      <alignment horizontal="left" vertical="top"/>
    </xf>
    <xf numFmtId="3" fontId="2" fillId="3" borderId="1" xfId="0" applyNumberFormat="1" applyFont="1" applyFill="1" applyBorder="1" applyAlignment="1">
      <alignment horizontal="right" vertical="top"/>
    </xf>
    <xf numFmtId="0" fontId="2" fillId="3" borderId="1" xfId="0" applyFont="1" applyFill="1" applyBorder="1" applyAlignment="1">
      <alignment horizontal="right" vertical="top"/>
    </xf>
    <xf numFmtId="0" fontId="2" fillId="3" borderId="3" xfId="0" applyFont="1" applyFill="1" applyBorder="1" applyAlignment="1">
      <alignment horizontal="left" vertical="top"/>
    </xf>
    <xf numFmtId="0" fontId="2" fillId="3" borderId="2" xfId="0" applyFont="1" applyFill="1" applyBorder="1" applyAlignment="1">
      <alignment horizontal="left" vertical="top"/>
    </xf>
    <xf numFmtId="0" fontId="2" fillId="5" borderId="1" xfId="0" applyFont="1" applyFill="1" applyBorder="1" applyAlignment="1">
      <alignment horizontal="left" vertical="top"/>
    </xf>
    <xf numFmtId="0" fontId="2" fillId="5" borderId="1" xfId="0" applyFont="1" applyFill="1" applyBorder="1" applyAlignment="1">
      <alignment horizontal="right" vertical="top"/>
    </xf>
    <xf numFmtId="0" fontId="1" fillId="4" borderId="2" xfId="0" applyFont="1" applyFill="1" applyBorder="1" applyAlignment="1">
      <alignment horizontal="left" vertical="top"/>
    </xf>
    <xf numFmtId="3" fontId="1" fillId="4" borderId="2" xfId="0" applyNumberFormat="1" applyFont="1" applyFill="1" applyBorder="1" applyAlignment="1">
      <alignment horizontal="right" vertical="top"/>
    </xf>
    <xf numFmtId="0" fontId="0" fillId="0" borderId="0" xfId="0" applyNumberFormat="1"/>
  </cellXfs>
  <cellStyles count="1">
    <cellStyle name="Normal" xfId="0" builtinId="0"/>
  </cellStyles>
  <dxfs count="18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righ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3" formatCode="#,##0"/>
      <fill>
        <patternFill patternType="solid">
          <fgColor indexed="64"/>
          <bgColor rgb="FFFFFFFF"/>
        </patternFill>
      </fill>
      <alignment horizontal="right" vertical="top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3" formatCode="#,##0"/>
      <fill>
        <patternFill patternType="solid">
          <fgColor indexed="64"/>
          <bgColor rgb="FFFFFFFF"/>
        </patternFill>
      </fill>
      <alignment horizontal="right" vertical="top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3" formatCode="#,##0"/>
      <fill>
        <patternFill patternType="solid">
          <fgColor indexed="64"/>
          <bgColor rgb="FFFFFFFF"/>
        </patternFill>
      </fill>
      <alignment horizontal="right" vertical="top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border outline="0">
        <bottom style="medium">
          <color rgb="FFCCCCCC"/>
        </bottom>
      </border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righ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righ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righ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righ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righ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righ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righ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righ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right" vertical="top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righ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righ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righ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righ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righ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righ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righ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righ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righ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night\OneDrive\Desktop\data\china\china-towns-xlsx.xlsx" TargetMode="External"/><Relationship Id="rId1" Type="http://schemas.openxmlformats.org/officeDocument/2006/relationships/externalLinkPath" Target="/Users/night/OneDrive/Desktop/data/china/china-towns-xlsx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hina-towns-second (2)"/>
      <sheetName val="Sheet2"/>
      <sheetName val="Sheet1"/>
    </sheetNames>
    <sheetDataSet>
      <sheetData sheetId="0"/>
      <sheetData sheetId="1"/>
      <sheetData sheetId="2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5C1F37B-5C0A-47D7-9D8B-15BBF2C70C6C}" name="Table2" displayName="Table2" ref="A1:F138" totalsRowShown="0" headerRowDxfId="185" dataDxfId="184">
  <autoFilter ref="A1:F138" xr:uid="{45C1F37B-5C0A-47D7-9D8B-15BBF2C70C6C}"/>
  <tableColumns count="6">
    <tableColumn id="1" xr3:uid="{7C1C7C33-ADE3-4DC3-875E-D29BC381F1F1}" name="Name" dataDxfId="183"/>
    <tableColumn id="2" xr3:uid="{05BA0AF1-EFCE-42CA-8F7A-CF7BFEB8E409}" name="Native" dataDxfId="182"/>
    <tableColumn id="3" xr3:uid="{4F3DAB01-2418-4B7C-8A7B-FAA26F33BF40}" name="Status" dataDxfId="181"/>
    <tableColumn id="4" xr3:uid="{EE842505-A03E-48B0-88DF-312D771035C6}" name="City / District / County" dataDxfId="180"/>
    <tableColumn id="5" xr3:uid="{AA152028-D31A-4C29-86ED-DAEA28A653AE}" name="Population" dataDxfId="179"/>
    <tableColumn id="6" xr3:uid="{05E60AE1-4607-4707-A21E-7A02195FA4D7}" name="Column1" dataDxfId="178">
      <calculatedColumnFormula>VLOOKUP(D2,'county-naming'!A$2:C$178,3,FALSE)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E3C9B124-8053-43A7-826B-A1236907F4E2}" name="Table11" displayName="Table11" ref="A1:F88" totalsRowShown="0" headerRowDxfId="113" dataDxfId="112">
  <autoFilter ref="A1:F88" xr:uid="{E3C9B124-8053-43A7-826B-A1236907F4E2}"/>
  <tableColumns count="6">
    <tableColumn id="1" xr3:uid="{5326818E-B6A0-4436-8F0F-5F3221F4AA86}" name="Name" dataDxfId="111"/>
    <tableColumn id="2" xr3:uid="{F2EF0498-EE5E-4441-9684-DBFFA88046C2}" name="Native" dataDxfId="110"/>
    <tableColumn id="3" xr3:uid="{8679ADC2-A56D-44E7-907B-2E1AE7DCDFD9}" name="Status" dataDxfId="109"/>
    <tableColumn id="4" xr3:uid="{C3A8245F-F776-45E0-A946-A49DC4416014}" name="City / District / County" dataDxfId="108"/>
    <tableColumn id="5" xr3:uid="{54894F22-3793-43A4-A9B3-78F3FB56D77C}" name="Population" dataDxfId="107"/>
    <tableColumn id="6" xr3:uid="{1D1A2FE9-72FE-4F85-BDE1-B42562E2573B}" name="Column1" dataDxfId="106">
      <calculatedColumnFormula>VLOOKUP(D2,'county-naming'!A$2:C$178,3,FALSE)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3AD81B12-3998-448E-8CAA-CB284EE5ABEE}" name="Table12" displayName="Table12" ref="A1:F81" totalsRowShown="0" headerRowDxfId="105" dataDxfId="104">
  <autoFilter ref="A1:F81" xr:uid="{3AD81B12-3998-448E-8CAA-CB284EE5ABEE}"/>
  <tableColumns count="6">
    <tableColumn id="1" xr3:uid="{704A1AA7-4BE2-4ABA-82A7-DF43A8D8CFD7}" name="Name" dataDxfId="103"/>
    <tableColumn id="2" xr3:uid="{F869C2F5-C2CF-4F6E-B0B5-E4840714D1FE}" name="Native" dataDxfId="102"/>
    <tableColumn id="3" xr3:uid="{466DBA94-A632-452A-885B-3CBA5F0772AA}" name="Status" dataDxfId="101"/>
    <tableColumn id="4" xr3:uid="{358C9F44-D1E2-4E34-B8AB-921B70C4CD14}" name="City / District / County" dataDxfId="100"/>
    <tableColumn id="5" xr3:uid="{E330B534-3984-4260-BBD2-E63308930F67}" name="Population" dataDxfId="99"/>
    <tableColumn id="6" xr3:uid="{CBDBD5EA-F01C-4D12-9D5B-268BDA06C02C}" name="Column1" dataDxfId="98">
      <calculatedColumnFormula>VLOOKUP(D2,'county-naming'!A$2:C$178,3,FALSE)</calculatedColumnFormula>
    </tableColumn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E6E1257A-1ACD-409A-B693-455448B9D200}" name="Table13" displayName="Table13" ref="A1:F193" totalsRowShown="0" headerRowDxfId="97" dataDxfId="96">
  <autoFilter ref="A1:F193" xr:uid="{E6E1257A-1ACD-409A-B693-455448B9D200}"/>
  <tableColumns count="6">
    <tableColumn id="1" xr3:uid="{AFD9F832-2711-44BC-B5BC-995EDDF76486}" name="Name" dataDxfId="95"/>
    <tableColumn id="2" xr3:uid="{CA26C380-8A04-436C-ABF1-3DF091A602F8}" name="Native" dataDxfId="94"/>
    <tableColumn id="3" xr3:uid="{FC1CF9D0-74EE-47DE-B538-956A32C32C86}" name="Status" dataDxfId="93"/>
    <tableColumn id="4" xr3:uid="{2607E8C3-69C6-433B-9360-4ED0E216C0C1}" name="City / District / County" dataDxfId="92"/>
    <tableColumn id="5" xr3:uid="{1A82572C-FDD2-44B0-9EF5-E87844E56A1A}" name="Population" dataDxfId="91"/>
    <tableColumn id="6" xr3:uid="{B2B838E2-56E8-44F7-945E-B4442522D832}" name="Column1" dataDxfId="90">
      <calculatedColumnFormula>VLOOKUP(D2,'county-naming'!A$2:C$178,3,FALSE)</calculatedColumnFormula>
    </tableColumn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CA89F809-B2F3-42CC-A8AA-D75F9708D9E7}" name="Table14" displayName="Table14" ref="A1:F160" totalsRowShown="0" headerRowDxfId="89" dataDxfId="88">
  <autoFilter ref="A1:F160" xr:uid="{CA89F809-B2F3-42CC-A8AA-D75F9708D9E7}"/>
  <tableColumns count="6">
    <tableColumn id="1" xr3:uid="{546F2A90-C5D8-489A-974D-F80E8E102911}" name="Name" dataDxfId="87"/>
    <tableColumn id="2" xr3:uid="{E095BB41-DB48-46A6-BCD6-D4E554598750}" name="Native" dataDxfId="86"/>
    <tableColumn id="3" xr3:uid="{48A44697-C7A3-44CC-A8CB-C6C7CC8A420C}" name="Status" dataDxfId="85"/>
    <tableColumn id="4" xr3:uid="{7016E8E0-378C-4850-B2AA-FC57D8EA1D67}" name="City / District / County" dataDxfId="84"/>
    <tableColumn id="5" xr3:uid="{DEFB3809-808D-4412-85A2-6F41FE37E4E2}" name="Population" dataDxfId="83"/>
    <tableColumn id="6" xr3:uid="{6B1E17FB-66EA-47E5-AD8D-013D8E95F6BB}" name="Column1" dataDxfId="82">
      <calculatedColumnFormula>VLOOKUP(D2,'county-naming'!A$2:C$178,3,FALSE)</calculatedColumnFormula>
    </tableColumn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43E521A4-D422-49EC-8787-29920CF795CD}" name="Table15" displayName="Table15" ref="A1:F216" totalsRowShown="0" headerRowDxfId="81" dataDxfId="80">
  <autoFilter ref="A1:F216" xr:uid="{43E521A4-D422-49EC-8787-29920CF795CD}"/>
  <tableColumns count="6">
    <tableColumn id="1" xr3:uid="{857842A4-0E17-4409-92F2-7243CFC2EB01}" name="Name" dataDxfId="79"/>
    <tableColumn id="2" xr3:uid="{39BCDF81-9290-4850-B4D4-CC0EF00826D2}" name="Native" dataDxfId="78"/>
    <tableColumn id="3" xr3:uid="{F1D30354-B17A-47CF-9D74-54B5F9081F96}" name="Status" dataDxfId="77"/>
    <tableColumn id="4" xr3:uid="{1879BAA9-89E7-4664-A4DF-75F64AA287A3}" name="City / District / County" dataDxfId="76"/>
    <tableColumn id="5" xr3:uid="{0EDCEB19-373E-4697-82DC-AAB5E4F2DF4C}" name="Population" dataDxfId="75"/>
    <tableColumn id="6" xr3:uid="{4EF34CA8-EA9D-4FE2-AD0F-A3179DB25C4E}" name="Column1" dataDxfId="74">
      <calculatedColumnFormula>VLOOKUP(D2,'county-naming'!A$2:C$178,3,FALSE)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EBF355F9-5E99-4281-9C9D-44C373227926}" name="Table16" displayName="Table16" ref="A1:F101" totalsRowShown="0" headerRowDxfId="73" dataDxfId="72">
  <autoFilter ref="A1:F101" xr:uid="{EBF355F9-5E99-4281-9C9D-44C373227926}"/>
  <tableColumns count="6">
    <tableColumn id="1" xr3:uid="{12C8308D-E4FD-45B1-9AAF-53DA9F75FAB3}" name="Name" dataDxfId="71"/>
    <tableColumn id="2" xr3:uid="{1FCAAE17-14B7-4AAA-9094-A82DDE0276BE}" name="Native" dataDxfId="70"/>
    <tableColumn id="3" xr3:uid="{8308B577-177A-48C2-BE7B-5CE252359C53}" name="Status" dataDxfId="69"/>
    <tableColumn id="4" xr3:uid="{C7CFB688-275C-4F11-AE44-AD596B9A38EE}" name="City / District / County" dataDxfId="68"/>
    <tableColumn id="5" xr3:uid="{C733DC03-9D48-4DD4-9209-EEB5511A8DD6}" name="Population" dataDxfId="67"/>
    <tableColumn id="6" xr3:uid="{3F0AAC03-3495-4751-9697-782CB83A24B1}" name="Column1" dataDxfId="66">
      <calculatedColumnFormula>VLOOKUP(D2,'county-naming'!A$2:C$178,3,FALSE)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81BF3CE-08E4-4AC0-82BB-30D28C4C5C32}" name="Table17" displayName="Table17" ref="A1:F182" totalsRowShown="0" headerRowDxfId="65" dataDxfId="64">
  <autoFilter ref="A1:F182" xr:uid="{081BF3CE-08E4-4AC0-82BB-30D28C4C5C32}"/>
  <tableColumns count="6">
    <tableColumn id="1" xr3:uid="{9F7C5D82-8302-4CB1-9179-83DF1D947135}" name="Name" dataDxfId="63"/>
    <tableColumn id="2" xr3:uid="{702E69F6-C7AC-4453-90EF-3CE313088E35}" name="Native" dataDxfId="62"/>
    <tableColumn id="3" xr3:uid="{312B2E6D-769A-4DC3-8174-6A681553FFE4}" name="Status" dataDxfId="61"/>
    <tableColumn id="4" xr3:uid="{B83E632C-C852-4051-BA25-0FDB38301A97}" name="City / District / County" dataDxfId="60"/>
    <tableColumn id="5" xr3:uid="{8D86ACC0-72DD-4E6E-B728-C28048619CDB}" name="Population" dataDxfId="59"/>
    <tableColumn id="6" xr3:uid="{BCFBA405-BDD1-4092-BF78-263247CF66FF}" name="Column1" dataDxfId="58">
      <calculatedColumnFormula>VLOOKUP(D2,'county-naming'!A$2:C$178,3,FALSE)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EE99FF43-908F-4528-8234-49EDB9214B63}" name="Table18" displayName="Table18" ref="A1:F209" totalsRowShown="0" headerRowDxfId="57" dataDxfId="56">
  <autoFilter ref="A1:F209" xr:uid="{EE99FF43-908F-4528-8234-49EDB9214B63}"/>
  <tableColumns count="6">
    <tableColumn id="1" xr3:uid="{E794F4E9-E373-447F-8620-566EB81C0AC5}" name="Name" dataDxfId="55"/>
    <tableColumn id="2" xr3:uid="{1D7D4974-5D9D-4AF2-B82D-424796F73865}" name="Native" dataDxfId="54"/>
    <tableColumn id="3" xr3:uid="{63D5EEC6-8234-49B7-B17E-A39A6B6F1878}" name="Status" dataDxfId="53"/>
    <tableColumn id="4" xr3:uid="{8E400DA7-21DF-4AA0-A72A-FEF863C72292}" name="City / District / County" dataDxfId="52"/>
    <tableColumn id="5" xr3:uid="{8ABAC61E-ACBE-4A0E-9CE4-26FE67A0BBF7}" name="Population" dataDxfId="51"/>
    <tableColumn id="6" xr3:uid="{7DC173B8-3C3E-49CE-9ABD-DE5C01574476}" name="Column1" dataDxfId="50">
      <calculatedColumnFormula>VLOOKUP(D2,'county-naming'!A$2:C$178,3,FALSE)</calculatedColumnFormula>
    </tableColumn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CEEBEE63-C1FB-4DB9-9E4B-9E8F6A888190}" name="Table19" displayName="Table19" ref="A1:F203" totalsRowShown="0" headerRowDxfId="49" dataDxfId="48">
  <autoFilter ref="A1:F203" xr:uid="{CEEBEE63-C1FB-4DB9-9E4B-9E8F6A888190}"/>
  <tableColumns count="6">
    <tableColumn id="1" xr3:uid="{C7044B70-FCFD-446F-82CC-09E1105EC84D}" name="Name" dataDxfId="47"/>
    <tableColumn id="2" xr3:uid="{89A904C7-3F9A-4A8E-99B3-04131C1354D0}" name="Native" dataDxfId="46"/>
    <tableColumn id="3" xr3:uid="{E40C05F7-9259-44A0-9B46-3CDACBE9FDEE}" name="Status" dataDxfId="45"/>
    <tableColumn id="4" xr3:uid="{522582AE-EB1C-49A5-9FD7-2A614F3F04FA}" name="City / District / County" dataDxfId="44"/>
    <tableColumn id="5" xr3:uid="{FCC382D2-08D9-4A62-B50F-8AEE72FE471D}" name="Population" dataDxfId="43"/>
    <tableColumn id="6" xr3:uid="{1E23C12B-EFA8-4690-A618-5770ED88CFEB}" name="Column1" dataDxfId="42">
      <calculatedColumnFormula>VLOOKUP(D2,'county-naming'!A$2:C$178,3,FALSE)</calculatedColumnFormula>
    </tableColumn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6E758E50-62CD-4CB2-909C-1D13D9966158}" name="Table20" displayName="Table20" ref="A1:P2471" totalsRowShown="0">
  <autoFilter ref="A1:P2471" xr:uid="{6E758E50-62CD-4CB2-909C-1D13D9966158}"/>
  <sortState xmlns:xlrd2="http://schemas.microsoft.com/office/spreadsheetml/2017/richdata2" ref="A2:P2471">
    <sortCondition ref="A1:A2471"/>
  </sortState>
  <tableColumns count="16">
    <tableColumn id="1" xr3:uid="{C95DB630-43CE-4C64-B6F7-D33651BEA306}" name="Column1"/>
    <tableColumn id="11" xr3:uid="{B8517792-7022-40A4-BD3E-0280386A9557}" name="Column13" dataDxfId="31">
      <calculatedColumnFormula>IF(COUNTIF(A:A,A2)&gt;1,_xlfn.CONCAT(A2," (",N2,")"),A2)</calculatedColumnFormula>
    </tableColumn>
    <tableColumn id="10" xr3:uid="{69C33B25-3A57-4886-886F-DD6100B4802A}" name="Column12" dataDxfId="30">
      <calculatedColumnFormula>IF(COUNTIF(B:B,B2)&gt;1,_xlfn.CONCAT(A2," (",M2,")"),B2)</calculatedColumnFormula>
    </tableColumn>
    <tableColumn id="2" xr3:uid="{4057EDB3-6481-4B86-8BB9-9AFCDBAFD8ED}" name="Column2"/>
    <tableColumn id="3" xr3:uid="{C8C22ABA-B0F1-4AB3-BC67-BF2EB5FAE392}" name="Column3"/>
    <tableColumn id="4" xr3:uid="{A056D89F-1864-4780-BBD6-EDEBA71A0582}" name="Column4">
      <calculatedColumnFormula>_xlfn.CONCAT(D2,", ",H2,", ",I2,", ","河南省")</calculatedColumnFormula>
    </tableColumn>
    <tableColumn id="5" xr3:uid="{AE403ED1-5CA0-4D79-8641-0F12893FC3B3}" name="Column5"/>
    <tableColumn id="6" xr3:uid="{3C19F630-4526-4920-BF72-2C15AF73D494}" name="Column6"/>
    <tableColumn id="7" xr3:uid="{66BC970A-C440-42C9-8BA5-05E30D137EE1}" name="Column7"/>
    <tableColumn id="8" xr3:uid="{302895B6-C40B-456A-9B1E-1ECEB60209BA}" name="Column8">
      <calculatedColumnFormula>VLOOKUP(F2,[1]!china_towns_second__2[[Column1]:[Y]],3,FALSE)</calculatedColumnFormula>
    </tableColumn>
    <tableColumn id="9" xr3:uid="{1B0FF4D6-364B-47AB-BDA4-021B4FC2F3EA}" name="Column9">
      <calculatedColumnFormula>VLOOKUP(F2,[1]!china_towns_second__2[[Column1]:[Y]],2,FALSE)</calculatedColumnFormula>
    </tableColumn>
    <tableColumn id="12" xr3:uid="{F9667636-A4AA-4B67-BEE1-2F36867BB344}" name="Column10"/>
    <tableColumn id="13" xr3:uid="{25935586-D24A-4296-A174-414F6D4F4441}" name="Column11" dataDxfId="33">
      <calculatedColumnFormula>VLOOKUP(H2,CHOOSE({1,2},Table22[Native],Table22[Name]),2,0)</calculatedColumnFormula>
    </tableColumn>
    <tableColumn id="14" xr3:uid="{6AD05803-2F73-493F-A7BA-62C4227AAABA}" name="Column112" dataDxfId="32">
      <calculatedColumnFormula>VLOOKUP(I2,CHOOSE({1,2},Table22[Native],Table22[Name]),2,0)</calculatedColumnFormula>
    </tableColumn>
    <tableColumn id="15" xr3:uid="{5DB98DC7-BD61-429B-BDCE-9948AEE8670F}" name="Column113" dataDxfId="29">
      <calculatedColumnFormula>_xlfn.CONCAT(L2," (",N2,")")</calculatedColumnFormula>
    </tableColumn>
    <tableColumn id="16" xr3:uid="{A6C15341-6CEC-4986-AE0B-9189DA1E67FD}" name="Column114" dataDxfId="28">
      <calculatedColumnFormula>IF(COUNTIF(O:O,O2)&gt;1,_xlfn.CONCAT(L2," (",M2,")"),O2)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0200863-64FE-44C5-84DD-B1282341D4C3}" name="Table3" displayName="Table3" ref="A1:F42" totalsRowShown="0" headerRowDxfId="177" dataDxfId="176">
  <autoFilter ref="A1:F42" xr:uid="{90200863-64FE-44C5-84DD-B1282341D4C3}"/>
  <tableColumns count="6">
    <tableColumn id="1" xr3:uid="{D0788409-5BC4-4B85-823C-D98CDDEA4DBE}" name="Name" dataDxfId="175"/>
    <tableColumn id="2" xr3:uid="{4D0E3841-76FD-45F1-AAF8-9401F6055EC8}" name="Native" dataDxfId="174"/>
    <tableColumn id="3" xr3:uid="{502FE0BD-7C28-4ED6-AC92-B63116A21F4F}" name="Status" dataDxfId="173"/>
    <tableColumn id="4" xr3:uid="{93923D7B-0302-483D-962C-3A5EDB84016D}" name="City / District / County" dataDxfId="172"/>
    <tableColumn id="5" xr3:uid="{2A3B858B-088D-4C06-B53B-8A84F3E09565}" name="Population" dataDxfId="171"/>
    <tableColumn id="6" xr3:uid="{D21485A9-96C6-4F65-9DA1-68419EB56833}" name="Column1" dataDxfId="170">
      <calculatedColumnFormula>VLOOKUP(D2,'county-naming'!A$2:C$178,3,FALSE)</calculatedColumnFormula>
    </tableColumn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E468E0AD-5032-4355-87BD-9C60EC8C4A4A}" name="Table21" displayName="Table21" ref="A1:E39" totalsRowShown="0">
  <autoFilter ref="A1:E39" xr:uid="{E468E0AD-5032-4355-87BD-9C60EC8C4A4A}"/>
  <tableColumns count="5">
    <tableColumn id="1" xr3:uid="{815011F0-34E5-44EB-A80E-2FABE2EADE6B}" name="Column1"/>
    <tableColumn id="4" xr3:uid="{CB1C8A86-B715-4299-AB4E-1114D1B5B6B1}" name="Column12" dataDxfId="41">
      <calculatedColumnFormula>VLOOKUP(A2,Table1[],2,FALSE)</calculatedColumnFormula>
    </tableColumn>
    <tableColumn id="2" xr3:uid="{208FB257-1F82-4C9E-BCB7-6CCF28696F06}" name="Column2"/>
    <tableColumn id="3" xr3:uid="{5FE3D065-07F7-4916-ACB6-547D2ABB89B9}" name="Column3"/>
    <tableColumn id="5" xr3:uid="{FFC27C98-AC23-4E7B-B4E1-593F8408FE3D}" name="Column4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D06D50AC-6FC7-42AC-99C4-4A33352FCDB5}" name="Table22" displayName="Table22" ref="A1:F178" totalsRowShown="0" dataDxfId="34" tableBorderDxfId="40">
  <autoFilter ref="A1:F178" xr:uid="{D06D50AC-6FC7-42AC-99C4-4A33352FCDB5}"/>
  <tableColumns count="6">
    <tableColumn id="1" xr3:uid="{860E04EF-EA44-46D5-91A1-1DB5B2A4FA1B}" name="Name"/>
    <tableColumn id="2" xr3:uid="{FA1AD6F2-DDEA-4E75-9EC4-E8568103801A}" name="Status" dataDxfId="39"/>
    <tableColumn id="3" xr3:uid="{998E5A97-0D3F-493E-93AE-A423507B8ED3}" name="Native" dataDxfId="38"/>
    <tableColumn id="4" xr3:uid="{F5BBC62E-40E5-4F70-B7D8-621D8C9E6BE2}" name="Population" dataDxfId="37"/>
    <tableColumn id="5" xr3:uid="{D49A82C3-6229-4194-8967-C81CEB1629D1}" name="Population2" dataDxfId="36"/>
    <tableColumn id="6" xr3:uid="{6334D5AB-3BA0-4FCF-88D0-FFE3901B918E}" name="Population3" dataDxfId="35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9D077E2-6457-461D-9933-DBB0D3DA4A60}" name="Table1" displayName="Table1" ref="A1:B178" totalsRowShown="0">
  <autoFilter ref="A1:B178" xr:uid="{29D077E2-6457-461D-9933-DBB0D3DA4A60}"/>
  <tableColumns count="2">
    <tableColumn id="1" xr3:uid="{6DCBBB01-DED3-45B8-918A-0920A4439587}" name="Native"/>
    <tableColumn id="2" xr3:uid="{4EF0501D-2453-4F03-9419-65DBCE3A04EA}" name="Nam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1CC95F3-81FB-4BE0-AF47-22C4B92E25F8}" name="Table4" displayName="Table4" ref="A1:F17" totalsRowShown="0" headerRowDxfId="169" dataDxfId="168">
  <autoFilter ref="A1:F17" xr:uid="{41CC95F3-81FB-4BE0-AF47-22C4B92E25F8}"/>
  <tableColumns count="6">
    <tableColumn id="1" xr3:uid="{395F2785-E39C-47FB-BC46-62F548796534}" name="Name" dataDxfId="167"/>
    <tableColumn id="2" xr3:uid="{3D55E65A-0BB2-4D24-AB5D-1AE72316329E}" name="Native" dataDxfId="166"/>
    <tableColumn id="3" xr3:uid="{C18911C5-E020-48DB-BB85-5233688F7FE1}" name="Status" dataDxfId="165"/>
    <tableColumn id="4" xr3:uid="{27033AF5-D6EB-4027-A6C9-8873E6036494}" name="City / District / County" dataDxfId="164"/>
    <tableColumn id="5" xr3:uid="{86A80A91-F38E-4E2C-85D1-4C2F15F517E0}" name="Population" dataDxfId="163"/>
    <tableColumn id="6" xr3:uid="{BCA33170-0D69-4EBF-9DEE-30E5BAA0269B}" name="Column1" dataDxfId="162">
      <calculatedColumnFormula>VLOOKUP(D2,'county-naming'!A$2:C$178,3,FALSE)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1F73AB3-B400-41C9-8A30-CC113FC3407A}" name="Table5" displayName="Table5" ref="A1:F108" totalsRowShown="0" headerRowDxfId="161" dataDxfId="160">
  <autoFilter ref="A1:F108" xr:uid="{01F73AB3-B400-41C9-8A30-CC113FC3407A}"/>
  <tableColumns count="6">
    <tableColumn id="1" xr3:uid="{AF18774D-0DA4-4717-A409-A4DC83647BCD}" name="Name" dataDxfId="159"/>
    <tableColumn id="2" xr3:uid="{F44AF200-BB75-41B7-9AF1-F8218A6B7586}" name="Native" dataDxfId="158"/>
    <tableColumn id="3" xr3:uid="{316BB24D-E65B-4FC3-B300-E847C4EDEF79}" name="Status" dataDxfId="157"/>
    <tableColumn id="4" xr3:uid="{6CFD607A-3B70-4447-A83B-3430CBE986A1}" name="City / District / County" dataDxfId="156"/>
    <tableColumn id="5" xr3:uid="{D88E01AF-B732-4C32-9AB6-5BE85EB979B2}" name="Population" dataDxfId="155"/>
    <tableColumn id="6" xr3:uid="{EB2271E7-4B97-41C3-A516-098172EAEBDA}" name="Column1" dataDxfId="154">
      <calculatedColumnFormula>VLOOKUP(D2,'county-naming'!A$2:C$178,3,FALSE)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8159806-3F2A-45B9-8458-C1553BA64EEE}" name="Table6" displayName="Table6" ref="A1:F117" totalsRowShown="0" headerRowDxfId="153" dataDxfId="152">
  <autoFilter ref="A1:F117" xr:uid="{D8159806-3F2A-45B9-8458-C1553BA64EEE}"/>
  <tableColumns count="6">
    <tableColumn id="1" xr3:uid="{E2668B7C-6683-4DD5-8056-FE02F47299AF}" name="Name" dataDxfId="151"/>
    <tableColumn id="2" xr3:uid="{AEE0B218-67E7-47A5-8FB1-E2AC9AD27D4F}" name="Native" dataDxfId="150"/>
    <tableColumn id="3" xr3:uid="{A48CA27E-0DC7-4578-9D5C-B731905DBE09}" name="Status" dataDxfId="149"/>
    <tableColumn id="4" xr3:uid="{1BA1B27C-C890-4131-A864-9C51B07BFD29}" name="City / District / County" dataDxfId="148"/>
    <tableColumn id="5" xr3:uid="{08DE74A1-1051-4FB7-B332-35CCE7357570}" name="Population" dataDxfId="147"/>
    <tableColumn id="6" xr3:uid="{037C61BC-DE25-44C5-A75F-9AEB381EB92B}" name="Column1" dataDxfId="146">
      <calculatedColumnFormula>VLOOKUP(D2,'county-naming'!A$2:C$178,3,FALSE)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091E3A8-05F9-41A1-A18C-969B851275CE}" name="Table7" displayName="Table7" ref="A1:F56" totalsRowShown="0" headerRowDxfId="145" dataDxfId="144">
  <autoFilter ref="A1:F56" xr:uid="{4091E3A8-05F9-41A1-A18C-969B851275CE}"/>
  <tableColumns count="6">
    <tableColumn id="1" xr3:uid="{3D265930-154F-49AA-A7FB-9D32F68C7C30}" name="Name" dataDxfId="143"/>
    <tableColumn id="2" xr3:uid="{CA0E519C-DA20-4CF2-ACFD-2755189A9A1A}" name="Native" dataDxfId="142"/>
    <tableColumn id="3" xr3:uid="{1717AE2B-EF1C-4385-B299-7D1DBB689437}" name="Status" dataDxfId="141"/>
    <tableColumn id="4" xr3:uid="{CBACD06A-304D-4215-A384-3C1BF81CBB06}" name="City / District / County" dataDxfId="140"/>
    <tableColumn id="5" xr3:uid="{B1A04232-3FF9-4015-BBEC-1A46C5281610}" name="Population" dataDxfId="139"/>
    <tableColumn id="6" xr3:uid="{8DE5A62F-E2C4-4E7C-8815-F9194F37862A}" name="Column1" dataDxfId="138">
      <calculatedColumnFormula>VLOOKUP(D2,'county-naming'!A$2:C$178,3,FALSE)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C3DCBC5-91EB-4640-A6F7-DA00A9A77D5F}" name="Table8" displayName="Table8" ref="A1:F188" totalsRowShown="0" headerRowDxfId="137" dataDxfId="136">
  <autoFilter ref="A1:F188" xr:uid="{7C3DCBC5-91EB-4640-A6F7-DA00A9A77D5F}"/>
  <tableColumns count="6">
    <tableColumn id="1" xr3:uid="{73D4FEF7-E5AB-46B4-8921-B70BFE7E6510}" name="Name" dataDxfId="135"/>
    <tableColumn id="2" xr3:uid="{483D05C3-D474-43D4-AD2D-4F8AAE926D21}" name="Native" dataDxfId="134"/>
    <tableColumn id="3" xr3:uid="{72ABA4D4-B68A-4674-B1F2-8FE375E2C4D2}" name="Status" dataDxfId="133"/>
    <tableColumn id="4" xr3:uid="{E0B4AD2D-FF88-40F7-958D-9DF8F289C02D}" name="City / District / County" dataDxfId="132"/>
    <tableColumn id="5" xr3:uid="{B6EBFBAA-275C-472E-B0D1-B9787DAC59D9}" name="Population" dataDxfId="131"/>
    <tableColumn id="6" xr3:uid="{9E5CE93F-6C09-421C-9BB2-C39D2D5F8189}" name="Column1" dataDxfId="130">
      <calculatedColumnFormula>VLOOKUP(D2,'county-naming'!A$2:C$178,3,FALSE)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7876A41A-1307-4B76-904B-99818D38B2A9}" name="Table9" displayName="Table9" ref="A1:F247" totalsRowShown="0" headerRowDxfId="129" dataDxfId="128">
  <autoFilter ref="A1:F247" xr:uid="{7876A41A-1307-4B76-904B-99818D38B2A9}"/>
  <tableColumns count="6">
    <tableColumn id="1" xr3:uid="{5F82D7AE-C650-42E7-BB40-F3843B3A2F6C}" name="Name" dataDxfId="127"/>
    <tableColumn id="2" xr3:uid="{845F85D5-17F4-4DB8-8185-5E61B0E4F9C8}" name="Native" dataDxfId="126"/>
    <tableColumn id="3" xr3:uid="{5A079D20-C968-4D22-8065-8BAE7C2DD77E}" name="Status" dataDxfId="125"/>
    <tableColumn id="4" xr3:uid="{3874C67D-B757-4329-A617-B5CB44B4F6E6}" name="City / District / County" dataDxfId="124"/>
    <tableColumn id="5" xr3:uid="{21866DCF-3E64-44FA-B5DC-6668469A1170}" name="Population" dataDxfId="123"/>
    <tableColumn id="6" xr3:uid="{9C79EFB6-F793-4D0B-A4E9-4ED8A9A60F03}" name="Column1" dataDxfId="122">
      <calculatedColumnFormula>VLOOKUP(D2,'county-naming'!A$2:C$178,3,FALSE)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FDBE787A-59AC-4168-AB9F-21773CB15042}" name="Table10" displayName="Table10" ref="A1:F142" totalsRowShown="0" headerRowDxfId="121" dataDxfId="120">
  <autoFilter ref="A1:F142" xr:uid="{FDBE787A-59AC-4168-AB9F-21773CB15042}"/>
  <tableColumns count="6">
    <tableColumn id="1" xr3:uid="{278DCA25-848D-41DC-BF12-82B3A6A48E84}" name="Name" dataDxfId="119"/>
    <tableColumn id="2" xr3:uid="{4B907C22-DC47-41BA-B1B1-796D76417EFE}" name="Native" dataDxfId="118"/>
    <tableColumn id="3" xr3:uid="{456F8E9D-EBC3-4E58-A5C9-8FE230ECA4AE}" name="Status" dataDxfId="117"/>
    <tableColumn id="4" xr3:uid="{140B8C11-09DC-42C1-9873-26E0DCD9029D}" name="City / District / County" dataDxfId="116"/>
    <tableColumn id="5" xr3:uid="{55D85347-DCB3-4A8F-8D62-30B42F149E93}" name="Population" dataDxfId="115"/>
    <tableColumn id="6" xr3:uid="{BB6DDA4B-875A-4E65-8AC1-B01988B03E24}" name="Column1" dataDxfId="114">
      <calculatedColumnFormula>VLOOKUP(D2,'county-naming'!A$2:C$178,3,FALSE)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B7E77-54BF-4AA3-9B94-AB8B2D144DE4}">
  <dimension ref="A1:F138"/>
  <sheetViews>
    <sheetView workbookViewId="0">
      <selection activeCell="F3" sqref="E2:F138"/>
    </sheetView>
  </sheetViews>
  <sheetFormatPr defaultRowHeight="15" x14ac:dyDescent="0.25"/>
  <cols>
    <col min="4" max="4" width="23.28515625" customWidth="1"/>
    <col min="5" max="5" width="12.85546875" customWidth="1"/>
  </cols>
  <sheetData>
    <row r="1" spans="1:6" ht="15.75" thickBot="1" x14ac:dyDescent="0.3">
      <c r="A1" t="s">
        <v>5</v>
      </c>
      <c r="B1" t="s">
        <v>7</v>
      </c>
      <c r="C1" t="s">
        <v>6</v>
      </c>
      <c r="D1" t="s">
        <v>368</v>
      </c>
      <c r="E1" t="s">
        <v>8</v>
      </c>
      <c r="F1" t="s">
        <v>645</v>
      </c>
    </row>
    <row r="2" spans="1:6" ht="15.75" thickBot="1" x14ac:dyDescent="0.3">
      <c r="A2" t="s">
        <v>369</v>
      </c>
      <c r="B2" s="3" t="s">
        <v>370</v>
      </c>
      <c r="C2" s="3" t="s">
        <v>371</v>
      </c>
      <c r="D2" s="3" t="s">
        <v>12</v>
      </c>
      <c r="E2" s="5">
        <v>46936</v>
      </c>
      <c r="F2" s="6" t="str">
        <f>VLOOKUP(D2,'county-naming'!A$2:C$178,3,FALSE)</f>
        <v>安阳县</v>
      </c>
    </row>
    <row r="3" spans="1:6" ht="15.75" thickBot="1" x14ac:dyDescent="0.3">
      <c r="A3" s="3" t="s">
        <v>372</v>
      </c>
      <c r="B3" s="3" t="s">
        <v>373</v>
      </c>
      <c r="C3" s="3" t="s">
        <v>374</v>
      </c>
      <c r="D3" s="3" t="s">
        <v>15</v>
      </c>
      <c r="E3" s="5">
        <v>12929</v>
      </c>
      <c r="F3" s="3" t="str">
        <f>VLOOKUP(D3,'county-naming'!A$2:C$178,3,FALSE)</f>
        <v>北关区</v>
      </c>
    </row>
    <row r="4" spans="1:6" ht="15.75" thickBot="1" x14ac:dyDescent="0.3">
      <c r="A4" t="s">
        <v>375</v>
      </c>
      <c r="B4" s="3" t="s">
        <v>376</v>
      </c>
      <c r="C4" s="3" t="s">
        <v>377</v>
      </c>
      <c r="D4" s="3" t="s">
        <v>12</v>
      </c>
      <c r="E4" s="5">
        <v>65892</v>
      </c>
      <c r="F4" s="3" t="str">
        <f>VLOOKUP(D4,'county-naming'!A$2:C$178,3,FALSE)</f>
        <v>安阳县</v>
      </c>
    </row>
    <row r="5" spans="1:6" ht="15.75" thickBot="1" x14ac:dyDescent="0.3">
      <c r="A5" t="s">
        <v>378</v>
      </c>
      <c r="B5" s="3" t="s">
        <v>379</v>
      </c>
      <c r="C5" s="3" t="s">
        <v>377</v>
      </c>
      <c r="D5" s="3" t="s">
        <v>19</v>
      </c>
      <c r="E5" s="5">
        <v>64368</v>
      </c>
      <c r="F5" s="3" t="str">
        <f>VLOOKUP(D5,'county-naming'!A$2:C$178,3,FALSE)</f>
        <v>滑县</v>
      </c>
    </row>
    <row r="6" spans="1:6" ht="15.75" thickBot="1" x14ac:dyDescent="0.3">
      <c r="A6" t="s">
        <v>380</v>
      </c>
      <c r="B6" s="3" t="s">
        <v>381</v>
      </c>
      <c r="C6" s="3" t="s">
        <v>377</v>
      </c>
      <c r="D6" s="3" t="s">
        <v>28</v>
      </c>
      <c r="E6" s="5">
        <v>32842</v>
      </c>
      <c r="F6" s="3" t="str">
        <f>VLOOKUP(D6,'county-naming'!A$2:C$178,3,FALSE)</f>
        <v>汤阴县</v>
      </c>
    </row>
    <row r="7" spans="1:6" ht="15.75" thickBot="1" x14ac:dyDescent="0.3">
      <c r="A7" t="s">
        <v>382</v>
      </c>
      <c r="B7" s="3" t="s">
        <v>383</v>
      </c>
      <c r="C7" s="3" t="s">
        <v>377</v>
      </c>
      <c r="D7" s="3" t="s">
        <v>15</v>
      </c>
      <c r="E7" s="5">
        <v>37142</v>
      </c>
      <c r="F7" s="3" t="str">
        <f>VLOOKUP(D7,'county-naming'!A$2:C$178,3,FALSE)</f>
        <v>北关区</v>
      </c>
    </row>
    <row r="8" spans="1:6" ht="15.75" thickBot="1" x14ac:dyDescent="0.3">
      <c r="A8" t="s">
        <v>384</v>
      </c>
      <c r="B8" s="3" t="s">
        <v>385</v>
      </c>
      <c r="C8" s="3" t="s">
        <v>377</v>
      </c>
      <c r="D8" s="3" t="s">
        <v>19</v>
      </c>
      <c r="E8" s="5">
        <v>62775</v>
      </c>
      <c r="F8" s="3" t="str">
        <f>VLOOKUP(D8,'county-naming'!A$2:C$178,3,FALSE)</f>
        <v>滑县</v>
      </c>
    </row>
    <row r="9" spans="1:6" ht="15.75" thickBot="1" x14ac:dyDescent="0.3">
      <c r="A9" t="s">
        <v>386</v>
      </c>
      <c r="B9" s="3" t="s">
        <v>387</v>
      </c>
      <c r="C9" s="3" t="s">
        <v>377</v>
      </c>
      <c r="D9" s="3" t="s">
        <v>19</v>
      </c>
      <c r="E9" s="5">
        <v>46190</v>
      </c>
      <c r="F9" s="3" t="str">
        <f>VLOOKUP(D9,'county-naming'!A$2:C$178,3,FALSE)</f>
        <v>滑县</v>
      </c>
    </row>
    <row r="10" spans="1:6" ht="15.75" thickBot="1" x14ac:dyDescent="0.3">
      <c r="A10" t="s">
        <v>388</v>
      </c>
      <c r="B10" s="3" t="s">
        <v>389</v>
      </c>
      <c r="C10" s="3" t="s">
        <v>377</v>
      </c>
      <c r="D10" s="3" t="s">
        <v>30</v>
      </c>
      <c r="E10" s="5">
        <v>49658</v>
      </c>
      <c r="F10" s="3" t="str">
        <f>VLOOKUP(D10,'county-naming'!A$2:C$178,3,FALSE)</f>
        <v>文峰区</v>
      </c>
    </row>
    <row r="11" spans="1:6" ht="15.75" thickBot="1" x14ac:dyDescent="0.3">
      <c r="A11" t="s">
        <v>390</v>
      </c>
      <c r="B11" s="3" t="s">
        <v>391</v>
      </c>
      <c r="C11" s="3" t="s">
        <v>392</v>
      </c>
      <c r="D11" s="3" t="s">
        <v>30</v>
      </c>
      <c r="E11" s="5">
        <v>6277</v>
      </c>
      <c r="F11" s="3" t="str">
        <f>VLOOKUP(D11,'county-naming'!A$2:C$178,3,FALSE)</f>
        <v>文峰区</v>
      </c>
    </row>
    <row r="12" spans="1:6" ht="15.75" thickBot="1" x14ac:dyDescent="0.3">
      <c r="A12" t="s">
        <v>393</v>
      </c>
      <c r="B12" s="3" t="s">
        <v>394</v>
      </c>
      <c r="C12" s="3" t="s">
        <v>371</v>
      </c>
      <c r="D12" s="3" t="s">
        <v>12</v>
      </c>
      <c r="E12" s="5">
        <v>40252</v>
      </c>
      <c r="F12" s="3" t="str">
        <f>VLOOKUP(D12,'county-naming'!A$2:C$178,3,FALSE)</f>
        <v>安阳县</v>
      </c>
    </row>
    <row r="13" spans="1:6" ht="15.75" thickBot="1" x14ac:dyDescent="0.3">
      <c r="A13" t="s">
        <v>395</v>
      </c>
      <c r="B13" s="3" t="s">
        <v>396</v>
      </c>
      <c r="C13" s="3" t="s">
        <v>392</v>
      </c>
      <c r="D13" s="3" t="s">
        <v>32</v>
      </c>
      <c r="E13" s="5">
        <v>25848</v>
      </c>
      <c r="F13" s="3" t="str">
        <f>VLOOKUP(D13,'county-naming'!A$2:C$178,3,FALSE)</f>
        <v>殷都区</v>
      </c>
    </row>
    <row r="14" spans="1:6" ht="15.75" thickBot="1" x14ac:dyDescent="0.3">
      <c r="A14" t="s">
        <v>397</v>
      </c>
      <c r="B14" s="3" t="s">
        <v>398</v>
      </c>
      <c r="C14" s="3" t="s">
        <v>377</v>
      </c>
      <c r="D14" s="3" t="s">
        <v>26</v>
      </c>
      <c r="E14" s="5">
        <v>43473</v>
      </c>
      <c r="F14" s="3" t="str">
        <f>VLOOKUP(D14,'county-naming'!A$2:C$178,3,FALSE)</f>
        <v>内黄县</v>
      </c>
    </row>
    <row r="15" spans="1:6" ht="15.75" thickBot="1" x14ac:dyDescent="0.3">
      <c r="A15" t="s">
        <v>399</v>
      </c>
      <c r="B15" s="3" t="s">
        <v>400</v>
      </c>
      <c r="C15" s="3" t="s">
        <v>377</v>
      </c>
      <c r="D15" s="3" t="s">
        <v>21</v>
      </c>
      <c r="E15" s="5">
        <v>32371</v>
      </c>
      <c r="F15" s="3" t="str">
        <f>VLOOKUP(D15,'county-naming'!A$2:C$178,3,FALSE)</f>
        <v>林州市</v>
      </c>
    </row>
    <row r="16" spans="1:6" ht="15.75" thickBot="1" x14ac:dyDescent="0.3">
      <c r="A16" t="s">
        <v>401</v>
      </c>
      <c r="B16" s="3" t="s">
        <v>402</v>
      </c>
      <c r="C16" s="3" t="s">
        <v>377</v>
      </c>
      <c r="D16" s="3" t="s">
        <v>28</v>
      </c>
      <c r="E16" s="5">
        <v>45839</v>
      </c>
      <c r="F16" s="3" t="str">
        <f>VLOOKUP(D16,'county-naming'!A$2:C$178,3,FALSE)</f>
        <v>汤阴县</v>
      </c>
    </row>
    <row r="17" spans="1:6" ht="15.75" thickBot="1" x14ac:dyDescent="0.3">
      <c r="A17" t="s">
        <v>403</v>
      </c>
      <c r="B17" s="3" t="s">
        <v>404</v>
      </c>
      <c r="C17" s="3" t="s">
        <v>377</v>
      </c>
      <c r="D17" s="3" t="s">
        <v>21</v>
      </c>
      <c r="E17" s="5">
        <v>21826</v>
      </c>
      <c r="F17" s="3" t="str">
        <f>VLOOKUP(D17,'county-naming'!A$2:C$178,3,FALSE)</f>
        <v>林州市</v>
      </c>
    </row>
    <row r="18" spans="1:6" ht="15.75" thickBot="1" x14ac:dyDescent="0.3">
      <c r="A18" t="s">
        <v>405</v>
      </c>
      <c r="B18" s="3" t="s">
        <v>406</v>
      </c>
      <c r="C18" s="3" t="s">
        <v>392</v>
      </c>
      <c r="D18" s="3" t="s">
        <v>19</v>
      </c>
      <c r="E18" s="5">
        <v>85642</v>
      </c>
      <c r="F18" s="3" t="str">
        <f>VLOOKUP(D18,'county-naming'!A$2:C$178,3,FALSE)</f>
        <v>滑县</v>
      </c>
    </row>
    <row r="19" spans="1:6" ht="15.75" thickBot="1" x14ac:dyDescent="0.3">
      <c r="A19" t="s">
        <v>407</v>
      </c>
      <c r="B19" s="3" t="s">
        <v>408</v>
      </c>
      <c r="C19" s="3" t="s">
        <v>377</v>
      </c>
      <c r="D19" s="3" t="s">
        <v>28</v>
      </c>
      <c r="E19" s="5">
        <v>72046</v>
      </c>
      <c r="F19" s="3" t="str">
        <f>VLOOKUP(D19,'county-naming'!A$2:C$178,3,FALSE)</f>
        <v>汤阴县</v>
      </c>
    </row>
    <row r="20" spans="1:6" ht="15.75" thickBot="1" x14ac:dyDescent="0.3">
      <c r="A20" t="s">
        <v>407</v>
      </c>
      <c r="B20" s="3" t="s">
        <v>408</v>
      </c>
      <c r="C20" s="3" t="s">
        <v>377</v>
      </c>
      <c r="D20" s="3" t="s">
        <v>26</v>
      </c>
      <c r="E20" s="5">
        <v>106511</v>
      </c>
      <c r="F20" s="3" t="str">
        <f>VLOOKUP(D20,'county-naming'!A$2:C$178,3,FALSE)</f>
        <v>内黄县</v>
      </c>
    </row>
    <row r="21" spans="1:6" ht="15.75" thickBot="1" x14ac:dyDescent="0.3">
      <c r="A21" t="s">
        <v>409</v>
      </c>
      <c r="B21" s="3" t="s">
        <v>410</v>
      </c>
      <c r="C21" s="3" t="s">
        <v>377</v>
      </c>
      <c r="D21" s="3" t="s">
        <v>26</v>
      </c>
      <c r="E21" s="5">
        <v>33778</v>
      </c>
      <c r="F21" s="3" t="str">
        <f>VLOOKUP(D21,'county-naming'!A$2:C$178,3,FALSE)</f>
        <v>内黄县</v>
      </c>
    </row>
    <row r="22" spans="1:6" ht="15.75" thickBot="1" x14ac:dyDescent="0.3">
      <c r="A22" t="s">
        <v>411</v>
      </c>
      <c r="B22" s="3" t="s">
        <v>412</v>
      </c>
      <c r="C22" s="3" t="s">
        <v>377</v>
      </c>
      <c r="D22" s="3" t="s">
        <v>19</v>
      </c>
      <c r="E22" s="5">
        <v>51219</v>
      </c>
      <c r="F22" s="3" t="str">
        <f>VLOOKUP(D22,'county-naming'!A$2:C$178,3,FALSE)</f>
        <v>滑县</v>
      </c>
    </row>
    <row r="23" spans="1:6" ht="15.75" thickBot="1" x14ac:dyDescent="0.3">
      <c r="A23" t="s">
        <v>413</v>
      </c>
      <c r="B23" s="3" t="s">
        <v>414</v>
      </c>
      <c r="C23" s="3" t="s">
        <v>377</v>
      </c>
      <c r="D23" s="3" t="s">
        <v>12</v>
      </c>
      <c r="E23" s="5">
        <v>44647</v>
      </c>
      <c r="F23" s="3" t="str">
        <f>VLOOKUP(D23,'county-naming'!A$2:C$178,3,FALSE)</f>
        <v>安阳县</v>
      </c>
    </row>
    <row r="24" spans="1:6" ht="15.75" thickBot="1" x14ac:dyDescent="0.3">
      <c r="A24" t="s">
        <v>415</v>
      </c>
      <c r="B24" s="3" t="s">
        <v>416</v>
      </c>
      <c r="C24" s="3" t="s">
        <v>392</v>
      </c>
      <c r="D24" s="3" t="s">
        <v>19</v>
      </c>
      <c r="E24" s="5">
        <v>65581</v>
      </c>
      <c r="F24" s="3" t="str">
        <f>VLOOKUP(D24,'county-naming'!A$2:C$178,3,FALSE)</f>
        <v>滑县</v>
      </c>
    </row>
    <row r="25" spans="1:6" ht="15.75" thickBot="1" x14ac:dyDescent="0.3">
      <c r="A25" t="s">
        <v>417</v>
      </c>
      <c r="B25" s="3" t="s">
        <v>418</v>
      </c>
      <c r="C25" s="3" t="s">
        <v>371</v>
      </c>
      <c r="D25" s="3" t="s">
        <v>19</v>
      </c>
      <c r="E25" s="5">
        <v>45194</v>
      </c>
      <c r="F25" s="3" t="str">
        <f>VLOOKUP(D25,'county-naming'!A$2:C$178,3,FALSE)</f>
        <v>滑县</v>
      </c>
    </row>
    <row r="26" spans="1:6" ht="15.75" thickBot="1" x14ac:dyDescent="0.3">
      <c r="A26" t="s">
        <v>419</v>
      </c>
      <c r="B26" s="3" t="s">
        <v>420</v>
      </c>
      <c r="C26" s="3" t="s">
        <v>392</v>
      </c>
      <c r="D26" s="3" t="s">
        <v>15</v>
      </c>
      <c r="E26" s="5">
        <v>30570</v>
      </c>
      <c r="F26" s="3" t="str">
        <f>VLOOKUP(D26,'county-naming'!A$2:C$178,3,FALSE)</f>
        <v>北关区</v>
      </c>
    </row>
    <row r="27" spans="1:6" ht="15.75" thickBot="1" x14ac:dyDescent="0.3">
      <c r="A27" t="s">
        <v>421</v>
      </c>
      <c r="B27" s="3" t="s">
        <v>422</v>
      </c>
      <c r="C27" s="3" t="s">
        <v>392</v>
      </c>
      <c r="D27" s="3" t="s">
        <v>32</v>
      </c>
      <c r="E27" s="5">
        <v>6860</v>
      </c>
      <c r="F27" s="3" t="str">
        <f>VLOOKUP(D27,'county-naming'!A$2:C$178,3,FALSE)</f>
        <v>殷都区</v>
      </c>
    </row>
    <row r="28" spans="1:6" ht="15.75" thickBot="1" x14ac:dyDescent="0.3">
      <c r="A28" t="s">
        <v>423</v>
      </c>
      <c r="B28" s="3" t="s">
        <v>424</v>
      </c>
      <c r="C28" s="3" t="s">
        <v>392</v>
      </c>
      <c r="D28" s="3" t="s">
        <v>30</v>
      </c>
      <c r="E28" s="5">
        <v>6892</v>
      </c>
      <c r="F28" s="3" t="str">
        <f>VLOOKUP(D28,'county-naming'!A$2:C$178,3,FALSE)</f>
        <v>文峰区</v>
      </c>
    </row>
    <row r="29" spans="1:6" ht="15.75" thickBot="1" x14ac:dyDescent="0.3">
      <c r="A29" t="s">
        <v>425</v>
      </c>
      <c r="B29" s="3" t="s">
        <v>426</v>
      </c>
      <c r="C29" s="3" t="s">
        <v>371</v>
      </c>
      <c r="D29" s="3" t="s">
        <v>24</v>
      </c>
      <c r="E29" s="5">
        <v>55163</v>
      </c>
      <c r="F29" s="3" t="str">
        <f>VLOOKUP(D29,'county-naming'!A$2:C$178,3,FALSE)</f>
        <v>龙安区</v>
      </c>
    </row>
    <row r="30" spans="1:6" ht="15.75" thickBot="1" x14ac:dyDescent="0.3">
      <c r="A30" t="s">
        <v>427</v>
      </c>
      <c r="B30" s="3" t="s">
        <v>428</v>
      </c>
      <c r="C30" s="3" t="s">
        <v>377</v>
      </c>
      <c r="D30" s="3" t="s">
        <v>21</v>
      </c>
      <c r="E30" s="5">
        <v>33298</v>
      </c>
      <c r="F30" s="3" t="str">
        <f>VLOOKUP(D30,'county-naming'!A$2:C$178,3,FALSE)</f>
        <v>林州市</v>
      </c>
    </row>
    <row r="31" spans="1:6" ht="15.75" thickBot="1" x14ac:dyDescent="0.3">
      <c r="A31" t="s">
        <v>429</v>
      </c>
      <c r="B31" s="3" t="s">
        <v>430</v>
      </c>
      <c r="C31" s="3" t="s">
        <v>392</v>
      </c>
      <c r="D31" s="3" t="s">
        <v>30</v>
      </c>
      <c r="E31" s="5">
        <v>36417</v>
      </c>
      <c r="F31" s="3" t="str">
        <f>VLOOKUP(D31,'county-naming'!A$2:C$178,3,FALSE)</f>
        <v>文峰区</v>
      </c>
    </row>
    <row r="32" spans="1:6" ht="15.75" thickBot="1" x14ac:dyDescent="0.3">
      <c r="A32" t="s">
        <v>431</v>
      </c>
      <c r="B32" s="3" t="s">
        <v>432</v>
      </c>
      <c r="C32" s="3" t="s">
        <v>377</v>
      </c>
      <c r="D32" s="3" t="s">
        <v>21</v>
      </c>
      <c r="E32" s="5">
        <v>38090</v>
      </c>
      <c r="F32" s="3" t="str">
        <f>VLOOKUP(D32,'county-naming'!A$2:C$178,3,FALSE)</f>
        <v>林州市</v>
      </c>
    </row>
    <row r="33" spans="1:6" ht="15.75" thickBot="1" x14ac:dyDescent="0.3">
      <c r="A33" t="s">
        <v>433</v>
      </c>
      <c r="B33" s="3" t="s">
        <v>434</v>
      </c>
      <c r="C33" s="3" t="s">
        <v>377</v>
      </c>
      <c r="D33" s="3" t="s">
        <v>26</v>
      </c>
      <c r="E33" s="5">
        <v>52061</v>
      </c>
      <c r="F33" s="3" t="str">
        <f>VLOOKUP(D33,'county-naming'!A$2:C$178,3,FALSE)</f>
        <v>内黄县</v>
      </c>
    </row>
    <row r="34" spans="1:6" ht="15.75" thickBot="1" x14ac:dyDescent="0.3">
      <c r="A34" t="s">
        <v>435</v>
      </c>
      <c r="B34" s="3" t="s">
        <v>436</v>
      </c>
      <c r="C34" s="3" t="s">
        <v>392</v>
      </c>
      <c r="D34" s="3" t="s">
        <v>15</v>
      </c>
      <c r="E34" s="5">
        <v>43389</v>
      </c>
      <c r="F34" s="3" t="str">
        <f>VLOOKUP(D34,'county-naming'!A$2:C$178,3,FALSE)</f>
        <v>北关区</v>
      </c>
    </row>
    <row r="35" spans="1:6" ht="15.75" thickBot="1" x14ac:dyDescent="0.3">
      <c r="A35" t="s">
        <v>437</v>
      </c>
      <c r="B35" s="3" t="s">
        <v>438</v>
      </c>
      <c r="C35" s="3" t="s">
        <v>377</v>
      </c>
      <c r="D35" s="3" t="s">
        <v>26</v>
      </c>
      <c r="E35" s="5">
        <v>26734</v>
      </c>
      <c r="F35" s="3" t="str">
        <f>VLOOKUP(D35,'county-naming'!A$2:C$178,3,FALSE)</f>
        <v>内黄县</v>
      </c>
    </row>
    <row r="36" spans="1:6" ht="15.75" thickBot="1" x14ac:dyDescent="0.3">
      <c r="A36" t="s">
        <v>439</v>
      </c>
      <c r="B36" s="3" t="s">
        <v>440</v>
      </c>
      <c r="C36" s="3" t="s">
        <v>377</v>
      </c>
      <c r="D36" s="3" t="s">
        <v>12</v>
      </c>
      <c r="E36" s="5">
        <v>18809</v>
      </c>
      <c r="F36" s="3" t="str">
        <f>VLOOKUP(D36,'county-naming'!A$2:C$178,3,FALSE)</f>
        <v>安阳县</v>
      </c>
    </row>
    <row r="37" spans="1:6" ht="15.75" thickBot="1" x14ac:dyDescent="0.3">
      <c r="A37" t="s">
        <v>441</v>
      </c>
      <c r="B37" s="3" t="s">
        <v>442</v>
      </c>
      <c r="C37" s="3" t="s">
        <v>377</v>
      </c>
      <c r="D37" s="3" t="s">
        <v>26</v>
      </c>
      <c r="E37" s="5">
        <v>39657</v>
      </c>
      <c r="F37" s="3" t="str">
        <f>VLOOKUP(D37,'county-naming'!A$2:C$178,3,FALSE)</f>
        <v>内黄县</v>
      </c>
    </row>
    <row r="38" spans="1:6" ht="15.75" thickBot="1" x14ac:dyDescent="0.3">
      <c r="A38" t="s">
        <v>443</v>
      </c>
      <c r="B38" s="3" t="s">
        <v>444</v>
      </c>
      <c r="C38" s="3" t="s">
        <v>377</v>
      </c>
      <c r="D38" s="3" t="s">
        <v>28</v>
      </c>
      <c r="E38" s="5">
        <v>40642</v>
      </c>
      <c r="F38" s="3" t="str">
        <f>VLOOKUP(D38,'county-naming'!A$2:C$178,3,FALSE)</f>
        <v>汤阴县</v>
      </c>
    </row>
    <row r="39" spans="1:6" ht="15.75" thickBot="1" x14ac:dyDescent="0.3">
      <c r="A39" t="s">
        <v>445</v>
      </c>
      <c r="B39" s="3" t="s">
        <v>446</v>
      </c>
      <c r="C39" s="3" t="s">
        <v>371</v>
      </c>
      <c r="D39" s="3" t="s">
        <v>26</v>
      </c>
      <c r="E39" s="5">
        <v>33864</v>
      </c>
      <c r="F39" s="3" t="str">
        <f>VLOOKUP(D39,'county-naming'!A$2:C$178,3,FALSE)</f>
        <v>内黄县</v>
      </c>
    </row>
    <row r="40" spans="1:6" ht="15.75" thickBot="1" x14ac:dyDescent="0.3">
      <c r="A40" t="s">
        <v>447</v>
      </c>
      <c r="B40" s="3" t="s">
        <v>448</v>
      </c>
      <c r="C40" s="3" t="s">
        <v>377</v>
      </c>
      <c r="D40" s="3" t="s">
        <v>19</v>
      </c>
      <c r="E40" s="5">
        <v>60353</v>
      </c>
      <c r="F40" s="3" t="str">
        <f>VLOOKUP(D40,'county-naming'!A$2:C$178,3,FALSE)</f>
        <v>滑县</v>
      </c>
    </row>
    <row r="41" spans="1:6" ht="15.75" thickBot="1" x14ac:dyDescent="0.3">
      <c r="A41" t="s">
        <v>449</v>
      </c>
      <c r="B41" s="3" t="s">
        <v>450</v>
      </c>
      <c r="C41" s="3" t="s">
        <v>377</v>
      </c>
      <c r="D41" s="3" t="s">
        <v>12</v>
      </c>
      <c r="E41" s="5">
        <v>53441</v>
      </c>
      <c r="F41" s="3" t="str">
        <f>VLOOKUP(D41,'county-naming'!A$2:C$178,3,FALSE)</f>
        <v>安阳县</v>
      </c>
    </row>
    <row r="42" spans="1:6" ht="15.75" thickBot="1" x14ac:dyDescent="0.3">
      <c r="A42" t="s">
        <v>451</v>
      </c>
      <c r="B42" s="3" t="s">
        <v>452</v>
      </c>
      <c r="C42" s="3" t="s">
        <v>392</v>
      </c>
      <c r="D42" s="3" t="s">
        <v>30</v>
      </c>
      <c r="E42" s="5">
        <v>30371</v>
      </c>
      <c r="F42" s="3" t="str">
        <f>VLOOKUP(D42,'county-naming'!A$2:C$178,3,FALSE)</f>
        <v>文峰区</v>
      </c>
    </row>
    <row r="43" spans="1:6" ht="15.75" thickBot="1" x14ac:dyDescent="0.3">
      <c r="A43" t="s">
        <v>453</v>
      </c>
      <c r="B43" s="3" t="s">
        <v>454</v>
      </c>
      <c r="C43" s="3" t="s">
        <v>377</v>
      </c>
      <c r="D43" s="3" t="s">
        <v>21</v>
      </c>
      <c r="E43" s="5">
        <v>29084</v>
      </c>
      <c r="F43" s="3" t="str">
        <f>VLOOKUP(D43,'county-naming'!A$2:C$178,3,FALSE)</f>
        <v>林州市</v>
      </c>
    </row>
    <row r="44" spans="1:6" ht="15.75" thickBot="1" x14ac:dyDescent="0.3">
      <c r="A44" t="s">
        <v>455</v>
      </c>
      <c r="B44" s="3" t="s">
        <v>456</v>
      </c>
      <c r="C44" s="3" t="s">
        <v>392</v>
      </c>
      <c r="D44" s="3" t="s">
        <v>21</v>
      </c>
      <c r="E44" s="5">
        <v>30520</v>
      </c>
      <c r="F44" s="3" t="str">
        <f>VLOOKUP(D44,'county-naming'!A$2:C$178,3,FALSE)</f>
        <v>林州市</v>
      </c>
    </row>
    <row r="45" spans="1:6" ht="15.75" thickBot="1" x14ac:dyDescent="0.3">
      <c r="A45" t="s">
        <v>457</v>
      </c>
      <c r="B45" s="3" t="s">
        <v>458</v>
      </c>
      <c r="C45" s="3" t="s">
        <v>377</v>
      </c>
      <c r="D45" s="3" t="s">
        <v>28</v>
      </c>
      <c r="E45" s="5">
        <v>27788</v>
      </c>
      <c r="F45" s="3" t="str">
        <f>VLOOKUP(D45,'county-naming'!A$2:C$178,3,FALSE)</f>
        <v>汤阴县</v>
      </c>
    </row>
    <row r="46" spans="1:6" ht="15.75" thickBot="1" x14ac:dyDescent="0.3">
      <c r="A46" t="s">
        <v>459</v>
      </c>
      <c r="B46" s="3" t="s">
        <v>460</v>
      </c>
      <c r="C46" s="3" t="s">
        <v>377</v>
      </c>
      <c r="D46" s="3" t="s">
        <v>12</v>
      </c>
      <c r="E46" s="5">
        <v>24484</v>
      </c>
      <c r="F46" s="3" t="str">
        <f>VLOOKUP(D46,'county-naming'!A$2:C$178,3,FALSE)</f>
        <v>安阳县</v>
      </c>
    </row>
    <row r="47" spans="1:6" ht="15.75" thickBot="1" x14ac:dyDescent="0.3">
      <c r="A47" t="s">
        <v>461</v>
      </c>
      <c r="B47" s="3" t="s">
        <v>462</v>
      </c>
      <c r="C47" s="3" t="s">
        <v>377</v>
      </c>
      <c r="D47" s="3" t="s">
        <v>28</v>
      </c>
      <c r="E47" s="5">
        <v>43320</v>
      </c>
      <c r="F47" s="3" t="str">
        <f>VLOOKUP(D47,'county-naming'!A$2:C$178,3,FALSE)</f>
        <v>汤阴县</v>
      </c>
    </row>
    <row r="48" spans="1:6" ht="15.75" thickBot="1" x14ac:dyDescent="0.3">
      <c r="A48" t="s">
        <v>463</v>
      </c>
      <c r="B48" s="3" t="s">
        <v>464</v>
      </c>
      <c r="C48" s="3" t="s">
        <v>377</v>
      </c>
      <c r="D48" s="3" t="s">
        <v>21</v>
      </c>
      <c r="E48" s="5">
        <v>45993</v>
      </c>
      <c r="F48" s="3" t="str">
        <f>VLOOKUP(D48,'county-naming'!A$2:C$178,3,FALSE)</f>
        <v>林州市</v>
      </c>
    </row>
    <row r="49" spans="1:6" ht="15.75" thickBot="1" x14ac:dyDescent="0.3">
      <c r="A49" t="s">
        <v>465</v>
      </c>
      <c r="B49" s="3" t="s">
        <v>466</v>
      </c>
      <c r="C49" s="3" t="s">
        <v>377</v>
      </c>
      <c r="D49" s="3" t="s">
        <v>21</v>
      </c>
      <c r="E49" s="5">
        <v>60933</v>
      </c>
      <c r="F49" s="3" t="str">
        <f>VLOOKUP(D49,'county-naming'!A$2:C$178,3,FALSE)</f>
        <v>林州市</v>
      </c>
    </row>
    <row r="50" spans="1:6" ht="15.75" thickBot="1" x14ac:dyDescent="0.3">
      <c r="A50" t="s">
        <v>467</v>
      </c>
      <c r="B50" s="3" t="s">
        <v>468</v>
      </c>
      <c r="C50" s="3" t="s">
        <v>377</v>
      </c>
      <c r="D50" s="3" t="s">
        <v>21</v>
      </c>
      <c r="E50" s="5">
        <v>47402</v>
      </c>
      <c r="F50" s="3" t="str">
        <f>VLOOKUP(D50,'county-naming'!A$2:C$178,3,FALSE)</f>
        <v>林州市</v>
      </c>
    </row>
    <row r="51" spans="1:6" ht="15.75" thickBot="1" x14ac:dyDescent="0.3">
      <c r="A51" t="s">
        <v>469</v>
      </c>
      <c r="B51" s="3" t="s">
        <v>470</v>
      </c>
      <c r="C51" s="3" t="s">
        <v>371</v>
      </c>
      <c r="D51" s="3" t="s">
        <v>12</v>
      </c>
      <c r="E51" s="5">
        <v>33121</v>
      </c>
      <c r="F51" s="3" t="str">
        <f>VLOOKUP(D51,'county-naming'!A$2:C$178,3,FALSE)</f>
        <v>安阳县</v>
      </c>
    </row>
    <row r="52" spans="1:6" ht="15.75" thickBot="1" x14ac:dyDescent="0.3">
      <c r="A52" t="s">
        <v>471</v>
      </c>
      <c r="B52" s="3" t="s">
        <v>472</v>
      </c>
      <c r="C52" s="3" t="s">
        <v>392</v>
      </c>
      <c r="D52" s="3" t="s">
        <v>15</v>
      </c>
      <c r="E52" s="5">
        <v>36269</v>
      </c>
      <c r="F52" s="3" t="str">
        <f>VLOOKUP(D52,'county-naming'!A$2:C$178,3,FALSE)</f>
        <v>北关区</v>
      </c>
    </row>
    <row r="53" spans="1:6" ht="15.75" thickBot="1" x14ac:dyDescent="0.3">
      <c r="A53" t="s">
        <v>473</v>
      </c>
      <c r="B53" s="3" t="s">
        <v>474</v>
      </c>
      <c r="C53" s="3" t="s">
        <v>377</v>
      </c>
      <c r="D53" s="3" t="s">
        <v>26</v>
      </c>
      <c r="E53" s="5">
        <v>42326</v>
      </c>
      <c r="F53" s="3" t="str">
        <f>VLOOKUP(D53,'county-naming'!A$2:C$178,3,FALSE)</f>
        <v>内黄县</v>
      </c>
    </row>
    <row r="54" spans="1:6" ht="15.75" thickBot="1" x14ac:dyDescent="0.3">
      <c r="A54" t="s">
        <v>475</v>
      </c>
      <c r="B54" s="3" t="s">
        <v>476</v>
      </c>
      <c r="C54" s="3" t="s">
        <v>392</v>
      </c>
      <c r="D54" s="3" t="s">
        <v>15</v>
      </c>
      <c r="E54" s="5">
        <v>18280</v>
      </c>
      <c r="F54" s="3" t="str">
        <f>VLOOKUP(D54,'county-naming'!A$2:C$178,3,FALSE)</f>
        <v>北关区</v>
      </c>
    </row>
    <row r="55" spans="1:6" ht="15.75" thickBot="1" x14ac:dyDescent="0.3">
      <c r="A55" t="s">
        <v>477</v>
      </c>
      <c r="B55" s="3" t="s">
        <v>478</v>
      </c>
      <c r="C55" s="3" t="s">
        <v>377</v>
      </c>
      <c r="D55" s="3" t="s">
        <v>21</v>
      </c>
      <c r="E55" s="5">
        <v>70286</v>
      </c>
      <c r="F55" s="3" t="str">
        <f>VLOOKUP(D55,'county-naming'!A$2:C$178,3,FALSE)</f>
        <v>林州市</v>
      </c>
    </row>
    <row r="56" spans="1:6" ht="15.75" thickBot="1" x14ac:dyDescent="0.3">
      <c r="A56" t="s">
        <v>479</v>
      </c>
      <c r="B56" s="3" t="s">
        <v>480</v>
      </c>
      <c r="C56" s="3" t="s">
        <v>374</v>
      </c>
      <c r="D56" s="3" t="s">
        <v>19</v>
      </c>
      <c r="E56" s="5">
        <v>29550</v>
      </c>
      <c r="F56" s="3" t="str">
        <f>VLOOKUP(D56,'county-naming'!A$2:C$178,3,FALSE)</f>
        <v>滑县</v>
      </c>
    </row>
    <row r="57" spans="1:6" ht="15.75" thickBot="1" x14ac:dyDescent="0.3">
      <c r="A57" t="s">
        <v>481</v>
      </c>
      <c r="B57" s="3" t="s">
        <v>482</v>
      </c>
      <c r="C57" s="3" t="s">
        <v>377</v>
      </c>
      <c r="D57" s="3" t="s">
        <v>12</v>
      </c>
      <c r="E57" s="5">
        <v>38397</v>
      </c>
      <c r="F57" s="3" t="str">
        <f>VLOOKUP(D57,'county-naming'!A$2:C$178,3,FALSE)</f>
        <v>安阳县</v>
      </c>
    </row>
    <row r="58" spans="1:6" ht="15.75" thickBot="1" x14ac:dyDescent="0.3">
      <c r="A58" t="s">
        <v>483</v>
      </c>
      <c r="B58" s="3" t="s">
        <v>484</v>
      </c>
      <c r="C58" s="3" t="s">
        <v>377</v>
      </c>
      <c r="D58" s="3" t="s">
        <v>19</v>
      </c>
      <c r="E58" s="5">
        <v>53528</v>
      </c>
      <c r="F58" s="3" t="str">
        <f>VLOOKUP(D58,'county-naming'!A$2:C$178,3,FALSE)</f>
        <v>滑县</v>
      </c>
    </row>
    <row r="59" spans="1:6" ht="15.75" thickBot="1" x14ac:dyDescent="0.3">
      <c r="A59" t="s">
        <v>485</v>
      </c>
      <c r="B59" s="3" t="s">
        <v>486</v>
      </c>
      <c r="C59" s="3" t="s">
        <v>392</v>
      </c>
      <c r="D59" s="3" t="s">
        <v>15</v>
      </c>
      <c r="E59" s="5">
        <v>16857</v>
      </c>
      <c r="F59" s="3" t="str">
        <f>VLOOKUP(D59,'county-naming'!A$2:C$178,3,FALSE)</f>
        <v>北关区</v>
      </c>
    </row>
    <row r="60" spans="1:6" ht="15.75" thickBot="1" x14ac:dyDescent="0.3">
      <c r="A60" t="s">
        <v>487</v>
      </c>
      <c r="B60" s="3" t="s">
        <v>488</v>
      </c>
      <c r="C60" s="3" t="s">
        <v>377</v>
      </c>
      <c r="D60" s="3" t="s">
        <v>26</v>
      </c>
      <c r="E60" s="5">
        <v>39090</v>
      </c>
      <c r="F60" s="3" t="str">
        <f>VLOOKUP(D60,'county-naming'!A$2:C$178,3,FALSE)</f>
        <v>内黄县</v>
      </c>
    </row>
    <row r="61" spans="1:6" ht="15.75" thickBot="1" x14ac:dyDescent="0.3">
      <c r="A61" t="s">
        <v>489</v>
      </c>
      <c r="B61" s="3" t="s">
        <v>490</v>
      </c>
      <c r="C61" s="3" t="s">
        <v>374</v>
      </c>
      <c r="D61" s="3" t="s">
        <v>30</v>
      </c>
      <c r="E61" s="5">
        <v>36131</v>
      </c>
      <c r="F61" s="3" t="str">
        <f>VLOOKUP(D61,'county-naming'!A$2:C$178,3,FALSE)</f>
        <v>文峰区</v>
      </c>
    </row>
    <row r="62" spans="1:6" ht="15.75" thickBot="1" x14ac:dyDescent="0.3">
      <c r="A62" t="s">
        <v>491</v>
      </c>
      <c r="B62" s="3" t="s">
        <v>492</v>
      </c>
      <c r="C62" s="3" t="s">
        <v>374</v>
      </c>
      <c r="D62" s="3" t="s">
        <v>30</v>
      </c>
      <c r="E62" s="5">
        <v>25711</v>
      </c>
      <c r="F62" s="3" t="str">
        <f>VLOOKUP(D62,'county-naming'!A$2:C$178,3,FALSE)</f>
        <v>文峰区</v>
      </c>
    </row>
    <row r="63" spans="1:6" ht="15.75" thickBot="1" x14ac:dyDescent="0.3">
      <c r="A63" t="s">
        <v>493</v>
      </c>
      <c r="B63" s="3" t="s">
        <v>494</v>
      </c>
      <c r="C63" s="3" t="s">
        <v>374</v>
      </c>
      <c r="D63" s="3" t="s">
        <v>30</v>
      </c>
      <c r="E63" s="5">
        <v>22817</v>
      </c>
      <c r="F63" s="3" t="str">
        <f>VLOOKUP(D63,'county-naming'!A$2:C$178,3,FALSE)</f>
        <v>文峰区</v>
      </c>
    </row>
    <row r="64" spans="1:6" ht="15.75" thickBot="1" x14ac:dyDescent="0.3">
      <c r="A64" t="s">
        <v>495</v>
      </c>
      <c r="B64" s="3" t="s">
        <v>496</v>
      </c>
      <c r="C64" s="3" t="s">
        <v>392</v>
      </c>
      <c r="D64" s="3" t="s">
        <v>21</v>
      </c>
      <c r="E64" s="5">
        <v>42847</v>
      </c>
      <c r="F64" s="3" t="str">
        <f>VLOOKUP(D64,'county-naming'!A$2:C$178,3,FALSE)</f>
        <v>林州市</v>
      </c>
    </row>
    <row r="65" spans="1:6" ht="15.75" thickBot="1" x14ac:dyDescent="0.3">
      <c r="A65" t="s">
        <v>497</v>
      </c>
      <c r="B65" s="3" t="s">
        <v>498</v>
      </c>
      <c r="C65" s="3" t="s">
        <v>377</v>
      </c>
      <c r="D65" s="3" t="s">
        <v>19</v>
      </c>
      <c r="E65" s="5">
        <v>72536</v>
      </c>
      <c r="F65" s="3" t="str">
        <f>VLOOKUP(D65,'county-naming'!A$2:C$178,3,FALSE)</f>
        <v>滑县</v>
      </c>
    </row>
    <row r="66" spans="1:6" ht="15.75" thickBot="1" x14ac:dyDescent="0.3">
      <c r="A66" t="s">
        <v>499</v>
      </c>
      <c r="B66" s="3" t="s">
        <v>500</v>
      </c>
      <c r="C66" s="3" t="s">
        <v>371</v>
      </c>
      <c r="D66" s="3" t="s">
        <v>19</v>
      </c>
      <c r="E66" s="5">
        <v>57804</v>
      </c>
      <c r="F66" s="3" t="str">
        <f>VLOOKUP(D66,'county-naming'!A$2:C$178,3,FALSE)</f>
        <v>滑县</v>
      </c>
    </row>
    <row r="67" spans="1:6" ht="15.75" thickBot="1" x14ac:dyDescent="0.3">
      <c r="A67" t="s">
        <v>501</v>
      </c>
      <c r="B67" s="3" t="s">
        <v>502</v>
      </c>
      <c r="C67" s="3" t="s">
        <v>371</v>
      </c>
      <c r="D67" s="3" t="s">
        <v>12</v>
      </c>
      <c r="E67" s="5">
        <v>19096</v>
      </c>
      <c r="F67" s="3" t="str">
        <f>VLOOKUP(D67,'county-naming'!A$2:C$178,3,FALSE)</f>
        <v>安阳县</v>
      </c>
    </row>
    <row r="68" spans="1:6" ht="15.75" thickBot="1" x14ac:dyDescent="0.3">
      <c r="A68" t="s">
        <v>503</v>
      </c>
      <c r="B68" s="3" t="s">
        <v>504</v>
      </c>
      <c r="C68" s="3" t="s">
        <v>377</v>
      </c>
      <c r="D68" s="3" t="s">
        <v>26</v>
      </c>
      <c r="E68" s="5">
        <v>39245</v>
      </c>
      <c r="F68" s="3" t="str">
        <f>VLOOKUP(D68,'county-naming'!A$2:C$178,3,FALSE)</f>
        <v>内黄县</v>
      </c>
    </row>
    <row r="69" spans="1:6" ht="15.75" thickBot="1" x14ac:dyDescent="0.3">
      <c r="A69" t="s">
        <v>505</v>
      </c>
      <c r="B69" s="3" t="s">
        <v>506</v>
      </c>
      <c r="C69" s="3" t="s">
        <v>377</v>
      </c>
      <c r="D69" s="3" t="s">
        <v>21</v>
      </c>
      <c r="E69" s="5">
        <v>22406</v>
      </c>
      <c r="F69" s="3" t="str">
        <f>VLOOKUP(D69,'county-naming'!A$2:C$178,3,FALSE)</f>
        <v>林州市</v>
      </c>
    </row>
    <row r="70" spans="1:6" ht="15.75" thickBot="1" x14ac:dyDescent="0.3">
      <c r="A70" t="s">
        <v>507</v>
      </c>
      <c r="B70" s="3" t="s">
        <v>508</v>
      </c>
      <c r="C70" s="3" t="s">
        <v>377</v>
      </c>
      <c r="D70" s="3" t="s">
        <v>21</v>
      </c>
      <c r="E70" s="5">
        <v>67951</v>
      </c>
      <c r="F70" s="3" t="str">
        <f>VLOOKUP(D70,'county-naming'!A$2:C$178,3,FALSE)</f>
        <v>林州市</v>
      </c>
    </row>
    <row r="71" spans="1:6" ht="15.75" thickBot="1" x14ac:dyDescent="0.3">
      <c r="A71" t="s">
        <v>509</v>
      </c>
      <c r="B71" s="3" t="s">
        <v>510</v>
      </c>
      <c r="C71" s="3" t="s">
        <v>371</v>
      </c>
      <c r="D71" s="3" t="s">
        <v>26</v>
      </c>
      <c r="E71" s="5">
        <v>27966</v>
      </c>
      <c r="F71" s="3" t="str">
        <f>VLOOKUP(D71,'county-naming'!A$2:C$178,3,FALSE)</f>
        <v>内黄县</v>
      </c>
    </row>
    <row r="72" spans="1:6" ht="15.75" thickBot="1" x14ac:dyDescent="0.3">
      <c r="A72" t="s">
        <v>511</v>
      </c>
      <c r="B72" s="3" t="s">
        <v>512</v>
      </c>
      <c r="C72" s="3" t="s">
        <v>377</v>
      </c>
      <c r="D72" s="3" t="s">
        <v>19</v>
      </c>
      <c r="E72" s="5">
        <v>75751</v>
      </c>
      <c r="F72" s="3" t="str">
        <f>VLOOKUP(D72,'county-naming'!A$2:C$178,3,FALSE)</f>
        <v>滑县</v>
      </c>
    </row>
    <row r="73" spans="1:6" ht="15.75" thickBot="1" x14ac:dyDescent="0.3">
      <c r="A73" s="3" t="s">
        <v>513</v>
      </c>
      <c r="B73" s="3" t="s">
        <v>514</v>
      </c>
      <c r="C73" s="3" t="s">
        <v>392</v>
      </c>
      <c r="D73" s="3" t="s">
        <v>32</v>
      </c>
      <c r="E73" s="5">
        <v>4527</v>
      </c>
      <c r="F73" s="3" t="str">
        <f>VLOOKUP(D73,'county-naming'!A$2:C$178,3,FALSE)</f>
        <v>殷都区</v>
      </c>
    </row>
    <row r="74" spans="1:6" ht="15.75" thickBot="1" x14ac:dyDescent="0.3">
      <c r="A74" t="s">
        <v>515</v>
      </c>
      <c r="B74" s="3" t="s">
        <v>516</v>
      </c>
      <c r="C74" s="3" t="s">
        <v>377</v>
      </c>
      <c r="D74" s="3" t="s">
        <v>24</v>
      </c>
      <c r="E74" s="5">
        <v>30613</v>
      </c>
      <c r="F74" s="3" t="str">
        <f>VLOOKUP(D74,'county-naming'!A$2:C$178,3,FALSE)</f>
        <v>龙安区</v>
      </c>
    </row>
    <row r="75" spans="1:6" ht="15.75" thickBot="1" x14ac:dyDescent="0.3">
      <c r="A75" t="s">
        <v>517</v>
      </c>
      <c r="B75" s="3" t="s">
        <v>518</v>
      </c>
      <c r="C75" s="3" t="s">
        <v>392</v>
      </c>
      <c r="D75" s="3" t="s">
        <v>21</v>
      </c>
      <c r="E75" s="5">
        <v>25934</v>
      </c>
      <c r="F75" s="3" t="str">
        <f>VLOOKUP(D75,'county-naming'!A$2:C$178,3,FALSE)</f>
        <v>林州市</v>
      </c>
    </row>
    <row r="76" spans="1:6" ht="15.75" thickBot="1" x14ac:dyDescent="0.3">
      <c r="A76" t="s">
        <v>519</v>
      </c>
      <c r="B76" s="3" t="s">
        <v>520</v>
      </c>
      <c r="C76" s="3" t="s">
        <v>377</v>
      </c>
      <c r="D76" s="3" t="s">
        <v>12</v>
      </c>
      <c r="E76" s="5">
        <v>56901</v>
      </c>
      <c r="F76" s="3" t="str">
        <f>VLOOKUP(D76,'county-naming'!A$2:C$178,3,FALSE)</f>
        <v>安阳县</v>
      </c>
    </row>
    <row r="77" spans="1:6" ht="15.75" thickBot="1" x14ac:dyDescent="0.3">
      <c r="A77" t="s">
        <v>521</v>
      </c>
      <c r="B77" s="3" t="s">
        <v>522</v>
      </c>
      <c r="C77" s="3" t="s">
        <v>377</v>
      </c>
      <c r="D77" s="3" t="s">
        <v>12</v>
      </c>
      <c r="E77" s="5">
        <v>31320</v>
      </c>
      <c r="F77" s="3" t="str">
        <f>VLOOKUP(D77,'county-naming'!A$2:C$178,3,FALSE)</f>
        <v>安阳县</v>
      </c>
    </row>
    <row r="78" spans="1:6" ht="15.75" thickBot="1" x14ac:dyDescent="0.3">
      <c r="A78" t="s">
        <v>523</v>
      </c>
      <c r="B78" s="3" t="s">
        <v>524</v>
      </c>
      <c r="C78" s="3" t="s">
        <v>371</v>
      </c>
      <c r="D78" s="3" t="s">
        <v>24</v>
      </c>
      <c r="E78" s="5">
        <v>22971</v>
      </c>
      <c r="F78" s="3" t="str">
        <f>VLOOKUP(D78,'county-naming'!A$2:C$178,3,FALSE)</f>
        <v>龙安区</v>
      </c>
    </row>
    <row r="79" spans="1:6" ht="15.75" thickBot="1" x14ac:dyDescent="0.3">
      <c r="A79" t="s">
        <v>525</v>
      </c>
      <c r="B79" s="3" t="s">
        <v>526</v>
      </c>
      <c r="C79" s="3" t="s">
        <v>371</v>
      </c>
      <c r="D79" s="3" t="s">
        <v>26</v>
      </c>
      <c r="E79" s="5">
        <v>43911</v>
      </c>
      <c r="F79" s="3" t="str">
        <f>VLOOKUP(D79,'county-naming'!A$2:C$178,3,FALSE)</f>
        <v>内黄县</v>
      </c>
    </row>
    <row r="80" spans="1:6" ht="15.75" thickBot="1" x14ac:dyDescent="0.3">
      <c r="A80" t="s">
        <v>527</v>
      </c>
      <c r="B80" s="3" t="s">
        <v>528</v>
      </c>
      <c r="C80" s="3" t="s">
        <v>377</v>
      </c>
      <c r="D80" s="3" t="s">
        <v>24</v>
      </c>
      <c r="E80" s="5">
        <v>49744</v>
      </c>
      <c r="F80" s="3" t="str">
        <f>VLOOKUP(D80,'county-naming'!A$2:C$178,3,FALSE)</f>
        <v>龙安区</v>
      </c>
    </row>
    <row r="81" spans="1:6" ht="15.75" thickBot="1" x14ac:dyDescent="0.3">
      <c r="A81" t="s">
        <v>529</v>
      </c>
      <c r="B81" s="3" t="s">
        <v>530</v>
      </c>
      <c r="C81" s="3" t="s">
        <v>392</v>
      </c>
      <c r="D81" s="3" t="s">
        <v>32</v>
      </c>
      <c r="E81" s="5">
        <v>64544</v>
      </c>
      <c r="F81" s="3" t="str">
        <f>VLOOKUP(D81,'county-naming'!A$2:C$178,3,FALSE)</f>
        <v>殷都区</v>
      </c>
    </row>
    <row r="82" spans="1:6" ht="15.75" thickBot="1" x14ac:dyDescent="0.3">
      <c r="A82" t="s">
        <v>531</v>
      </c>
      <c r="B82" s="3" t="s">
        <v>532</v>
      </c>
      <c r="C82" s="3" t="s">
        <v>392</v>
      </c>
      <c r="D82" s="3" t="s">
        <v>15</v>
      </c>
      <c r="E82" s="5">
        <v>9427</v>
      </c>
      <c r="F82" s="3" t="str">
        <f>VLOOKUP(D82,'county-naming'!A$2:C$178,3,FALSE)</f>
        <v>北关区</v>
      </c>
    </row>
    <row r="83" spans="1:6" ht="15.75" thickBot="1" x14ac:dyDescent="0.3">
      <c r="A83" t="s">
        <v>533</v>
      </c>
      <c r="B83" s="3" t="s">
        <v>534</v>
      </c>
      <c r="C83" s="3" t="s">
        <v>392</v>
      </c>
      <c r="D83" s="3" t="s">
        <v>30</v>
      </c>
      <c r="E83" s="5">
        <v>52366</v>
      </c>
      <c r="F83" s="3" t="str">
        <f>VLOOKUP(D83,'county-naming'!A$2:C$178,3,FALSE)</f>
        <v>文峰区</v>
      </c>
    </row>
    <row r="84" spans="1:6" ht="15.75" thickBot="1" x14ac:dyDescent="0.3">
      <c r="A84" t="s">
        <v>535</v>
      </c>
      <c r="B84" s="3" t="s">
        <v>536</v>
      </c>
      <c r="C84" s="3" t="s">
        <v>377</v>
      </c>
      <c r="D84" s="3" t="s">
        <v>19</v>
      </c>
      <c r="E84" s="5">
        <v>69307</v>
      </c>
      <c r="F84" s="3" t="str">
        <f>VLOOKUP(D84,'county-naming'!A$2:C$178,3,FALSE)</f>
        <v>滑县</v>
      </c>
    </row>
    <row r="85" spans="1:6" ht="15.75" thickBot="1" x14ac:dyDescent="0.3">
      <c r="A85" t="s">
        <v>537</v>
      </c>
      <c r="B85" s="3" t="s">
        <v>538</v>
      </c>
      <c r="C85" s="3" t="s">
        <v>392</v>
      </c>
      <c r="D85" s="3" t="s">
        <v>32</v>
      </c>
      <c r="E85" s="5">
        <v>19988</v>
      </c>
      <c r="F85" s="3" t="str">
        <f>VLOOKUP(D85,'county-naming'!A$2:C$178,3,FALSE)</f>
        <v>殷都区</v>
      </c>
    </row>
    <row r="86" spans="1:6" ht="15.75" thickBot="1" x14ac:dyDescent="0.3">
      <c r="A86" t="s">
        <v>539</v>
      </c>
      <c r="B86" s="3" t="s">
        <v>540</v>
      </c>
      <c r="C86" s="3" t="s">
        <v>377</v>
      </c>
      <c r="D86" s="3" t="s">
        <v>12</v>
      </c>
      <c r="E86" s="5">
        <v>57240</v>
      </c>
      <c r="F86" s="3" t="str">
        <f>VLOOKUP(D86,'county-naming'!A$2:C$178,3,FALSE)</f>
        <v>安阳县</v>
      </c>
    </row>
    <row r="87" spans="1:6" ht="15.75" thickBot="1" x14ac:dyDescent="0.3">
      <c r="A87" t="s">
        <v>541</v>
      </c>
      <c r="B87" s="3" t="s">
        <v>542</v>
      </c>
      <c r="C87" s="3" t="s">
        <v>377</v>
      </c>
      <c r="D87" s="3" t="s">
        <v>21</v>
      </c>
      <c r="E87" s="5">
        <v>30961</v>
      </c>
      <c r="F87" s="3" t="str">
        <f>VLOOKUP(D87,'county-naming'!A$2:C$178,3,FALSE)</f>
        <v>林州市</v>
      </c>
    </row>
    <row r="88" spans="1:6" ht="15.75" thickBot="1" x14ac:dyDescent="0.3">
      <c r="A88" t="s">
        <v>543</v>
      </c>
      <c r="B88" s="3" t="s">
        <v>544</v>
      </c>
      <c r="C88" s="3" t="s">
        <v>377</v>
      </c>
      <c r="D88" s="3" t="s">
        <v>28</v>
      </c>
      <c r="E88" s="5">
        <v>46701</v>
      </c>
      <c r="F88" s="3" t="str">
        <f>VLOOKUP(D88,'county-naming'!A$2:C$178,3,FALSE)</f>
        <v>汤阴县</v>
      </c>
    </row>
    <row r="89" spans="1:6" ht="15.75" thickBot="1" x14ac:dyDescent="0.3">
      <c r="A89" t="s">
        <v>545</v>
      </c>
      <c r="B89" s="3" t="s">
        <v>546</v>
      </c>
      <c r="C89" s="3" t="s">
        <v>371</v>
      </c>
      <c r="D89" s="3" t="s">
        <v>19</v>
      </c>
      <c r="E89" s="5">
        <v>37016</v>
      </c>
      <c r="F89" s="3" t="str">
        <f>VLOOKUP(D89,'county-naming'!A$2:C$178,3,FALSE)</f>
        <v>滑县</v>
      </c>
    </row>
    <row r="90" spans="1:6" ht="15.75" thickBot="1" x14ac:dyDescent="0.3">
      <c r="A90" t="s">
        <v>547</v>
      </c>
      <c r="B90" s="3" t="s">
        <v>548</v>
      </c>
      <c r="C90" s="3" t="s">
        <v>392</v>
      </c>
      <c r="D90" s="3" t="s">
        <v>32</v>
      </c>
      <c r="E90" s="5">
        <v>14149</v>
      </c>
      <c r="F90" s="3" t="str">
        <f>VLOOKUP(D90,'county-naming'!A$2:C$178,3,FALSE)</f>
        <v>殷都区</v>
      </c>
    </row>
    <row r="91" spans="1:6" ht="15.75" thickBot="1" x14ac:dyDescent="0.3">
      <c r="A91" t="s">
        <v>549</v>
      </c>
      <c r="B91" s="3" t="s">
        <v>550</v>
      </c>
      <c r="C91" s="3" t="s">
        <v>377</v>
      </c>
      <c r="D91" s="3" t="s">
        <v>19</v>
      </c>
      <c r="E91" s="5">
        <v>72320</v>
      </c>
      <c r="F91" s="3" t="str">
        <f>VLOOKUP(D91,'county-naming'!A$2:C$178,3,FALSE)</f>
        <v>滑县</v>
      </c>
    </row>
    <row r="92" spans="1:6" ht="15.75" thickBot="1" x14ac:dyDescent="0.3">
      <c r="A92" t="s">
        <v>551</v>
      </c>
      <c r="B92" s="3" t="s">
        <v>552</v>
      </c>
      <c r="C92" s="3" t="s">
        <v>377</v>
      </c>
      <c r="D92" s="3" t="s">
        <v>24</v>
      </c>
      <c r="E92" s="5">
        <v>23770</v>
      </c>
      <c r="F92" s="3" t="str">
        <f>VLOOKUP(D92,'county-naming'!A$2:C$178,3,FALSE)</f>
        <v>龙安区</v>
      </c>
    </row>
    <row r="93" spans="1:6" ht="15.75" thickBot="1" x14ac:dyDescent="0.3">
      <c r="A93" t="s">
        <v>553</v>
      </c>
      <c r="B93" s="3" t="s">
        <v>554</v>
      </c>
      <c r="C93" s="3" t="s">
        <v>377</v>
      </c>
      <c r="D93" s="3" t="s">
        <v>21</v>
      </c>
      <c r="E93" s="5">
        <v>5502</v>
      </c>
      <c r="F93" s="3" t="str">
        <f>VLOOKUP(D93,'county-naming'!A$2:C$178,3,FALSE)</f>
        <v>林州市</v>
      </c>
    </row>
    <row r="94" spans="1:6" ht="15.75" thickBot="1" x14ac:dyDescent="0.3">
      <c r="A94" t="s">
        <v>555</v>
      </c>
      <c r="B94" s="3" t="s">
        <v>556</v>
      </c>
      <c r="C94" s="3" t="s">
        <v>371</v>
      </c>
      <c r="D94" s="3" t="s">
        <v>26</v>
      </c>
      <c r="E94" s="5">
        <v>29528</v>
      </c>
      <c r="F94" s="3" t="str">
        <f>VLOOKUP(D94,'county-naming'!A$2:C$178,3,FALSE)</f>
        <v>内黄县</v>
      </c>
    </row>
    <row r="95" spans="1:6" ht="15.75" thickBot="1" x14ac:dyDescent="0.3">
      <c r="A95" t="s">
        <v>557</v>
      </c>
      <c r="B95" s="3" t="s">
        <v>558</v>
      </c>
      <c r="C95" s="3" t="s">
        <v>392</v>
      </c>
      <c r="D95" s="3" t="s">
        <v>15</v>
      </c>
      <c r="E95" s="5">
        <v>23128</v>
      </c>
      <c r="F95" s="3" t="str">
        <f>VLOOKUP(D95,'county-naming'!A$2:C$178,3,FALSE)</f>
        <v>北关区</v>
      </c>
    </row>
    <row r="96" spans="1:6" ht="15.75" thickBot="1" x14ac:dyDescent="0.3">
      <c r="A96" s="3" t="s">
        <v>559</v>
      </c>
      <c r="B96" s="3" t="s">
        <v>560</v>
      </c>
      <c r="C96" s="3" t="s">
        <v>392</v>
      </c>
      <c r="D96" s="3" t="s">
        <v>32</v>
      </c>
      <c r="E96" s="5">
        <v>7710</v>
      </c>
      <c r="F96" s="3" t="str">
        <f>VLOOKUP(D96,'county-naming'!A$2:C$178,3,FALSE)</f>
        <v>殷都区</v>
      </c>
    </row>
    <row r="97" spans="1:6" ht="15.75" thickBot="1" x14ac:dyDescent="0.3">
      <c r="A97" t="s">
        <v>561</v>
      </c>
      <c r="B97" s="3" t="s">
        <v>562</v>
      </c>
      <c r="C97" s="3" t="s">
        <v>377</v>
      </c>
      <c r="D97" s="3" t="s">
        <v>12</v>
      </c>
      <c r="E97" s="5">
        <v>87029</v>
      </c>
      <c r="F97" s="3" t="str">
        <f>VLOOKUP(D97,'county-naming'!A$2:C$178,3,FALSE)</f>
        <v>安阳县</v>
      </c>
    </row>
    <row r="98" spans="1:6" ht="15.75" thickBot="1" x14ac:dyDescent="0.3">
      <c r="A98" t="s">
        <v>563</v>
      </c>
      <c r="B98" s="3" t="s">
        <v>564</v>
      </c>
      <c r="C98" s="3" t="s">
        <v>377</v>
      </c>
      <c r="D98" s="3" t="s">
        <v>19</v>
      </c>
      <c r="E98" s="5">
        <v>39210</v>
      </c>
      <c r="F98" s="3" t="str">
        <f>VLOOKUP(D98,'county-naming'!A$2:C$178,3,FALSE)</f>
        <v>滑县</v>
      </c>
    </row>
    <row r="99" spans="1:6" ht="15.75" thickBot="1" x14ac:dyDescent="0.3">
      <c r="A99" t="s">
        <v>565</v>
      </c>
      <c r="B99" s="3" t="s">
        <v>566</v>
      </c>
      <c r="C99" s="3" t="s">
        <v>371</v>
      </c>
      <c r="D99" s="3" t="s">
        <v>26</v>
      </c>
      <c r="E99" s="5">
        <v>30102</v>
      </c>
      <c r="F99" s="3" t="str">
        <f>VLOOKUP(D99,'county-naming'!A$2:C$178,3,FALSE)</f>
        <v>内黄县</v>
      </c>
    </row>
    <row r="100" spans="1:6" ht="15.75" thickBot="1" x14ac:dyDescent="0.3">
      <c r="A100" t="s">
        <v>567</v>
      </c>
      <c r="B100" s="3" t="s">
        <v>568</v>
      </c>
      <c r="C100" s="3" t="s">
        <v>392</v>
      </c>
      <c r="D100" s="3" t="s">
        <v>24</v>
      </c>
      <c r="E100" s="5">
        <v>17697</v>
      </c>
      <c r="F100" s="3" t="str">
        <f>VLOOKUP(D100,'county-naming'!A$2:C$178,3,FALSE)</f>
        <v>龙安区</v>
      </c>
    </row>
    <row r="101" spans="1:6" ht="15.75" thickBot="1" x14ac:dyDescent="0.3">
      <c r="A101" t="s">
        <v>569</v>
      </c>
      <c r="B101" s="3" t="s">
        <v>570</v>
      </c>
      <c r="C101" s="3" t="s">
        <v>392</v>
      </c>
      <c r="D101" s="3" t="s">
        <v>24</v>
      </c>
      <c r="E101" s="5">
        <v>9583</v>
      </c>
      <c r="F101" s="3" t="str">
        <f>VLOOKUP(D101,'county-naming'!A$2:C$178,3,FALSE)</f>
        <v>龙安区</v>
      </c>
    </row>
    <row r="102" spans="1:6" ht="15.75" thickBot="1" x14ac:dyDescent="0.3">
      <c r="A102" t="s">
        <v>571</v>
      </c>
      <c r="B102" s="3" t="s">
        <v>572</v>
      </c>
      <c r="C102" s="3" t="s">
        <v>377</v>
      </c>
      <c r="D102" s="3" t="s">
        <v>26</v>
      </c>
      <c r="E102" s="5">
        <v>46002</v>
      </c>
      <c r="F102" s="3" t="str">
        <f>VLOOKUP(D102,'county-naming'!A$2:C$178,3,FALSE)</f>
        <v>内黄县</v>
      </c>
    </row>
    <row r="103" spans="1:6" ht="15.75" thickBot="1" x14ac:dyDescent="0.3">
      <c r="A103" t="s">
        <v>573</v>
      </c>
      <c r="B103" s="3" t="s">
        <v>574</v>
      </c>
      <c r="C103" s="3" t="s">
        <v>392</v>
      </c>
      <c r="D103" s="3" t="s">
        <v>30</v>
      </c>
      <c r="E103" s="5">
        <v>10633</v>
      </c>
      <c r="F103" s="3" t="str">
        <f>VLOOKUP(D103,'county-naming'!A$2:C$178,3,FALSE)</f>
        <v>文峰区</v>
      </c>
    </row>
    <row r="104" spans="1:6" ht="15.75" thickBot="1" x14ac:dyDescent="0.3">
      <c r="A104" t="s">
        <v>575</v>
      </c>
      <c r="B104" s="3" t="s">
        <v>576</v>
      </c>
      <c r="C104" s="3" t="s">
        <v>392</v>
      </c>
      <c r="D104" s="3" t="s">
        <v>32</v>
      </c>
      <c r="E104" s="5">
        <v>42269</v>
      </c>
      <c r="F104" s="3" t="str">
        <f>VLOOKUP(D104,'county-naming'!A$2:C$178,3,FALSE)</f>
        <v>殷都区</v>
      </c>
    </row>
    <row r="105" spans="1:6" ht="15.75" thickBot="1" x14ac:dyDescent="0.3">
      <c r="A105" t="s">
        <v>577</v>
      </c>
      <c r="B105" s="3" t="s">
        <v>578</v>
      </c>
      <c r="C105" s="3" t="s">
        <v>377</v>
      </c>
      <c r="D105" s="3" t="s">
        <v>12</v>
      </c>
      <c r="E105" s="5">
        <v>35378</v>
      </c>
      <c r="F105" s="3" t="str">
        <f>VLOOKUP(D105,'county-naming'!A$2:C$178,3,FALSE)</f>
        <v>安阳县</v>
      </c>
    </row>
    <row r="106" spans="1:6" ht="15.75" thickBot="1" x14ac:dyDescent="0.3">
      <c r="A106" t="s">
        <v>579</v>
      </c>
      <c r="B106" s="3" t="s">
        <v>580</v>
      </c>
      <c r="C106" s="3" t="s">
        <v>392</v>
      </c>
      <c r="D106" s="3" t="s">
        <v>30</v>
      </c>
      <c r="E106" s="5">
        <v>9766</v>
      </c>
      <c r="F106" s="3" t="str">
        <f>VLOOKUP(D106,'county-naming'!A$2:C$178,3,FALSE)</f>
        <v>文峰区</v>
      </c>
    </row>
    <row r="107" spans="1:6" ht="15.75" thickBot="1" x14ac:dyDescent="0.3">
      <c r="A107" t="s">
        <v>581</v>
      </c>
      <c r="B107" s="3" t="s">
        <v>582</v>
      </c>
      <c r="C107" s="3" t="s">
        <v>371</v>
      </c>
      <c r="D107" s="3" t="s">
        <v>12</v>
      </c>
      <c r="E107" s="5">
        <v>37882</v>
      </c>
      <c r="F107" s="3" t="str">
        <f>VLOOKUP(D107,'county-naming'!A$2:C$178,3,FALSE)</f>
        <v>安阳县</v>
      </c>
    </row>
    <row r="108" spans="1:6" ht="15.75" thickBot="1" x14ac:dyDescent="0.3">
      <c r="A108" t="s">
        <v>583</v>
      </c>
      <c r="B108" s="3" t="s">
        <v>584</v>
      </c>
      <c r="C108" s="3" t="s">
        <v>371</v>
      </c>
      <c r="D108" s="3" t="s">
        <v>28</v>
      </c>
      <c r="E108" s="5">
        <v>28767</v>
      </c>
      <c r="F108" s="3" t="str">
        <f>VLOOKUP(D108,'county-naming'!A$2:C$178,3,FALSE)</f>
        <v>汤阴县</v>
      </c>
    </row>
    <row r="109" spans="1:6" ht="15.75" thickBot="1" x14ac:dyDescent="0.3">
      <c r="A109" t="s">
        <v>585</v>
      </c>
      <c r="B109" s="3" t="s">
        <v>586</v>
      </c>
      <c r="C109" s="3" t="s">
        <v>371</v>
      </c>
      <c r="D109" s="3" t="s">
        <v>19</v>
      </c>
      <c r="E109" s="5">
        <v>37513</v>
      </c>
      <c r="F109" s="3" t="str">
        <f>VLOOKUP(D109,'county-naming'!A$2:C$178,3,FALSE)</f>
        <v>滑县</v>
      </c>
    </row>
    <row r="110" spans="1:6" ht="15.75" thickBot="1" x14ac:dyDescent="0.3">
      <c r="A110" t="s">
        <v>587</v>
      </c>
      <c r="B110" s="3" t="s">
        <v>588</v>
      </c>
      <c r="C110" s="3" t="s">
        <v>377</v>
      </c>
      <c r="D110" s="3" t="s">
        <v>19</v>
      </c>
      <c r="E110" s="5">
        <v>55632</v>
      </c>
      <c r="F110" s="3" t="str">
        <f>VLOOKUP(D110,'county-naming'!A$2:C$178,3,FALSE)</f>
        <v>滑县</v>
      </c>
    </row>
    <row r="111" spans="1:6" ht="15.75" thickBot="1" x14ac:dyDescent="0.3">
      <c r="A111" t="s">
        <v>589</v>
      </c>
      <c r="B111" s="3" t="s">
        <v>590</v>
      </c>
      <c r="C111" s="3" t="s">
        <v>377</v>
      </c>
      <c r="D111" s="3" t="s">
        <v>19</v>
      </c>
      <c r="E111" s="5">
        <v>58491</v>
      </c>
      <c r="F111" s="3" t="str">
        <f>VLOOKUP(D111,'county-naming'!A$2:C$178,3,FALSE)</f>
        <v>滑县</v>
      </c>
    </row>
    <row r="112" spans="1:6" ht="15.75" thickBot="1" x14ac:dyDescent="0.3">
      <c r="A112" t="s">
        <v>591</v>
      </c>
      <c r="B112" s="3" t="s">
        <v>592</v>
      </c>
      <c r="C112" s="3" t="s">
        <v>392</v>
      </c>
      <c r="D112" s="3" t="s">
        <v>24</v>
      </c>
      <c r="E112" s="5">
        <v>19679</v>
      </c>
      <c r="F112" s="3" t="str">
        <f>VLOOKUP(D112,'county-naming'!A$2:C$178,3,FALSE)</f>
        <v>龙安区</v>
      </c>
    </row>
    <row r="113" spans="1:6" ht="15.75" thickBot="1" x14ac:dyDescent="0.3">
      <c r="A113" t="s">
        <v>593</v>
      </c>
      <c r="B113" s="3" t="s">
        <v>594</v>
      </c>
      <c r="C113" s="3" t="s">
        <v>392</v>
      </c>
      <c r="D113" s="3" t="s">
        <v>24</v>
      </c>
      <c r="E113" s="5">
        <v>6999</v>
      </c>
      <c r="F113" s="3" t="str">
        <f>VLOOKUP(D113,'county-naming'!A$2:C$178,3,FALSE)</f>
        <v>龙安区</v>
      </c>
    </row>
    <row r="114" spans="1:6" ht="15.75" thickBot="1" x14ac:dyDescent="0.3">
      <c r="A114" t="s">
        <v>595</v>
      </c>
      <c r="B114" s="3" t="s">
        <v>596</v>
      </c>
      <c r="C114" s="3" t="s">
        <v>377</v>
      </c>
      <c r="D114" s="3" t="s">
        <v>28</v>
      </c>
      <c r="E114" s="5">
        <v>37959</v>
      </c>
      <c r="F114" s="3" t="str">
        <f>VLOOKUP(D114,'county-naming'!A$2:C$178,3,FALSE)</f>
        <v>汤阴县</v>
      </c>
    </row>
    <row r="115" spans="1:6" ht="15.75" thickBot="1" x14ac:dyDescent="0.3">
      <c r="A115" t="s">
        <v>597</v>
      </c>
      <c r="B115" s="3" t="s">
        <v>598</v>
      </c>
      <c r="C115" s="3" t="s">
        <v>377</v>
      </c>
      <c r="D115" s="3" t="s">
        <v>21</v>
      </c>
      <c r="E115" s="5">
        <v>44089</v>
      </c>
      <c r="F115" s="3" t="str">
        <f>VLOOKUP(D115,'county-naming'!A$2:C$178,3,FALSE)</f>
        <v>林州市</v>
      </c>
    </row>
    <row r="116" spans="1:6" ht="15.75" thickBot="1" x14ac:dyDescent="0.3">
      <c r="A116" t="s">
        <v>599</v>
      </c>
      <c r="B116" s="3" t="s">
        <v>600</v>
      </c>
      <c r="C116" s="3" t="s">
        <v>392</v>
      </c>
      <c r="D116" s="3" t="s">
        <v>32</v>
      </c>
      <c r="E116" s="5">
        <v>20922</v>
      </c>
      <c r="F116" s="3" t="str">
        <f>VLOOKUP(D116,'county-naming'!A$2:C$178,3,FALSE)</f>
        <v>殷都区</v>
      </c>
    </row>
    <row r="117" spans="1:6" ht="15.75" thickBot="1" x14ac:dyDescent="0.3">
      <c r="A117" t="s">
        <v>601</v>
      </c>
      <c r="B117" s="3" t="s">
        <v>602</v>
      </c>
      <c r="C117" s="3" t="s">
        <v>371</v>
      </c>
      <c r="D117" s="3" t="s">
        <v>19</v>
      </c>
      <c r="E117" s="5">
        <v>44392</v>
      </c>
      <c r="F117" s="3" t="str">
        <f>VLOOKUP(D117,'county-naming'!A$2:C$178,3,FALSE)</f>
        <v>滑县</v>
      </c>
    </row>
    <row r="118" spans="1:6" ht="15.75" thickBot="1" x14ac:dyDescent="0.3">
      <c r="A118" t="s">
        <v>603</v>
      </c>
      <c r="B118" s="3" t="s">
        <v>604</v>
      </c>
      <c r="C118" s="3" t="s">
        <v>392</v>
      </c>
      <c r="D118" s="3" t="s">
        <v>30</v>
      </c>
      <c r="E118" s="5">
        <v>7751</v>
      </c>
      <c r="F118" s="3" t="str">
        <f>VLOOKUP(D118,'county-naming'!A$2:C$178,3,FALSE)</f>
        <v>文峰区</v>
      </c>
    </row>
    <row r="119" spans="1:6" ht="15.75" thickBot="1" x14ac:dyDescent="0.3">
      <c r="A119" t="s">
        <v>605</v>
      </c>
      <c r="B119" s="3" t="s">
        <v>606</v>
      </c>
      <c r="C119" s="3" t="s">
        <v>392</v>
      </c>
      <c r="D119" s="3" t="s">
        <v>30</v>
      </c>
      <c r="E119" s="5">
        <v>18999</v>
      </c>
      <c r="F119" s="3" t="str">
        <f>VLOOKUP(D119,'county-naming'!A$2:C$178,3,FALSE)</f>
        <v>文峰区</v>
      </c>
    </row>
    <row r="120" spans="1:6" ht="15.75" thickBot="1" x14ac:dyDescent="0.3">
      <c r="A120" t="s">
        <v>607</v>
      </c>
      <c r="B120" s="3" t="s">
        <v>608</v>
      </c>
      <c r="C120" s="3" t="s">
        <v>371</v>
      </c>
      <c r="D120" s="3" t="s">
        <v>32</v>
      </c>
      <c r="E120" s="5">
        <v>37057</v>
      </c>
      <c r="F120" s="3" t="str">
        <f>VLOOKUP(D120,'county-naming'!A$2:C$178,3,FALSE)</f>
        <v>殷都区</v>
      </c>
    </row>
    <row r="121" spans="1:6" ht="15.75" thickBot="1" x14ac:dyDescent="0.3">
      <c r="A121" t="s">
        <v>609</v>
      </c>
      <c r="B121" s="3" t="s">
        <v>610</v>
      </c>
      <c r="C121" s="3" t="s">
        <v>377</v>
      </c>
      <c r="D121" s="3" t="s">
        <v>12</v>
      </c>
      <c r="E121" s="5">
        <v>52178</v>
      </c>
      <c r="F121" s="3" t="str">
        <f>VLOOKUP(D121,'county-naming'!A$2:C$178,3,FALSE)</f>
        <v>安阳县</v>
      </c>
    </row>
    <row r="122" spans="1:6" ht="15.75" thickBot="1" x14ac:dyDescent="0.3">
      <c r="A122" t="s">
        <v>611</v>
      </c>
      <c r="B122" s="3" t="s">
        <v>612</v>
      </c>
      <c r="C122" s="3" t="s">
        <v>371</v>
      </c>
      <c r="D122" s="3" t="s">
        <v>12</v>
      </c>
      <c r="E122" s="5">
        <v>35545</v>
      </c>
      <c r="F122" s="3" t="str">
        <f>VLOOKUP(D122,'county-naming'!A$2:C$178,3,FALSE)</f>
        <v>安阳县</v>
      </c>
    </row>
    <row r="123" spans="1:6" ht="15.75" thickBot="1" x14ac:dyDescent="0.3">
      <c r="A123" t="s">
        <v>613</v>
      </c>
      <c r="B123" s="3" t="s">
        <v>614</v>
      </c>
      <c r="C123" s="3" t="s">
        <v>377</v>
      </c>
      <c r="D123" s="3" t="s">
        <v>21</v>
      </c>
      <c r="E123" s="5">
        <v>74207</v>
      </c>
      <c r="F123" s="3" t="str">
        <f>VLOOKUP(D123,'county-naming'!A$2:C$178,3,FALSE)</f>
        <v>林州市</v>
      </c>
    </row>
    <row r="124" spans="1:6" ht="15.75" thickBot="1" x14ac:dyDescent="0.3">
      <c r="A124" t="s">
        <v>615</v>
      </c>
      <c r="B124" s="3" t="s">
        <v>616</v>
      </c>
      <c r="C124" s="3" t="s">
        <v>377</v>
      </c>
      <c r="D124" s="3" t="s">
        <v>28</v>
      </c>
      <c r="E124" s="5">
        <v>54899</v>
      </c>
      <c r="F124" s="3" t="str">
        <f>VLOOKUP(D124,'county-naming'!A$2:C$178,3,FALSE)</f>
        <v>汤阴县</v>
      </c>
    </row>
    <row r="125" spans="1:6" ht="15.75" thickBot="1" x14ac:dyDescent="0.3">
      <c r="A125" t="s">
        <v>617</v>
      </c>
      <c r="B125" s="3" t="s">
        <v>618</v>
      </c>
      <c r="C125" s="3" t="s">
        <v>377</v>
      </c>
      <c r="D125" s="3" t="s">
        <v>12</v>
      </c>
      <c r="E125" s="5">
        <v>40067</v>
      </c>
      <c r="F125" s="3" t="str">
        <f>VLOOKUP(D125,'county-naming'!A$2:C$178,3,FALSE)</f>
        <v>安阳县</v>
      </c>
    </row>
    <row r="126" spans="1:6" ht="15.75" thickBot="1" x14ac:dyDescent="0.3">
      <c r="A126" t="s">
        <v>619</v>
      </c>
      <c r="B126" s="3" t="s">
        <v>620</v>
      </c>
      <c r="C126" s="3" t="s">
        <v>392</v>
      </c>
      <c r="D126" s="3" t="s">
        <v>30</v>
      </c>
      <c r="E126" s="5">
        <v>12232</v>
      </c>
      <c r="F126" s="3" t="str">
        <f>VLOOKUP(D126,'county-naming'!A$2:C$178,3,FALSE)</f>
        <v>文峰区</v>
      </c>
    </row>
    <row r="127" spans="1:6" ht="15.75" thickBot="1" x14ac:dyDescent="0.3">
      <c r="A127" t="s">
        <v>621</v>
      </c>
      <c r="B127" s="3" t="s">
        <v>622</v>
      </c>
      <c r="C127" s="3" t="s">
        <v>377</v>
      </c>
      <c r="D127" s="3" t="s">
        <v>21</v>
      </c>
      <c r="E127" s="5">
        <v>27648</v>
      </c>
      <c r="F127" s="3" t="str">
        <f>VLOOKUP(D127,'county-naming'!A$2:C$178,3,FALSE)</f>
        <v>林州市</v>
      </c>
    </row>
    <row r="128" spans="1:6" ht="15.75" thickBot="1" x14ac:dyDescent="0.3">
      <c r="A128" t="s">
        <v>623</v>
      </c>
      <c r="B128" s="3" t="s">
        <v>624</v>
      </c>
      <c r="C128" s="3" t="s">
        <v>371</v>
      </c>
      <c r="D128" s="3" t="s">
        <v>19</v>
      </c>
      <c r="E128" s="5">
        <v>41921</v>
      </c>
      <c r="F128" s="3" t="str">
        <f>VLOOKUP(D128,'county-naming'!A$2:C$178,3,FALSE)</f>
        <v>滑县</v>
      </c>
    </row>
    <row r="129" spans="1:6" ht="15.75" thickBot="1" x14ac:dyDescent="0.3">
      <c r="A129" t="s">
        <v>625</v>
      </c>
      <c r="B129" s="3" t="s">
        <v>626</v>
      </c>
      <c r="C129" s="3" t="s">
        <v>392</v>
      </c>
      <c r="D129" s="3" t="s">
        <v>15</v>
      </c>
      <c r="E129" s="5">
        <v>28363</v>
      </c>
      <c r="F129" s="3" t="str">
        <f>VLOOKUP(D129,'county-naming'!A$2:C$178,3,FALSE)</f>
        <v>北关区</v>
      </c>
    </row>
    <row r="130" spans="1:6" ht="15.75" thickBot="1" x14ac:dyDescent="0.3">
      <c r="A130" t="s">
        <v>627</v>
      </c>
      <c r="B130" s="3" t="s">
        <v>628</v>
      </c>
      <c r="C130" s="3" t="s">
        <v>392</v>
      </c>
      <c r="D130" s="3" t="s">
        <v>15</v>
      </c>
      <c r="E130" s="5">
        <v>26412</v>
      </c>
      <c r="F130" s="3" t="str">
        <f>VLOOKUP(D130,'county-naming'!A$2:C$178,3,FALSE)</f>
        <v>北关区</v>
      </c>
    </row>
    <row r="131" spans="1:6" ht="15.75" thickBot="1" x14ac:dyDescent="0.3">
      <c r="A131" t="s">
        <v>629</v>
      </c>
      <c r="B131" s="3" t="s">
        <v>630</v>
      </c>
      <c r="C131" s="3" t="s">
        <v>371</v>
      </c>
      <c r="D131" s="3" t="s">
        <v>26</v>
      </c>
      <c r="E131" s="5">
        <v>31050</v>
      </c>
      <c r="F131" s="3" t="str">
        <f>VLOOKUP(D131,'county-naming'!A$2:C$178,3,FALSE)</f>
        <v>内黄县</v>
      </c>
    </row>
    <row r="132" spans="1:6" ht="15.75" thickBot="1" x14ac:dyDescent="0.3">
      <c r="A132" t="s">
        <v>631</v>
      </c>
      <c r="B132" s="3" t="s">
        <v>632</v>
      </c>
      <c r="C132" s="3" t="s">
        <v>392</v>
      </c>
      <c r="D132" s="3" t="s">
        <v>24</v>
      </c>
      <c r="E132" s="5">
        <v>22845</v>
      </c>
      <c r="F132" s="3" t="str">
        <f>VLOOKUP(D132,'county-naming'!A$2:C$178,3,FALSE)</f>
        <v>龙安区</v>
      </c>
    </row>
    <row r="133" spans="1:6" ht="15.75" thickBot="1" x14ac:dyDescent="0.3">
      <c r="A133" t="s">
        <v>633</v>
      </c>
      <c r="B133" s="3" t="s">
        <v>634</v>
      </c>
      <c r="C133" s="3" t="s">
        <v>377</v>
      </c>
      <c r="D133" s="3" t="s">
        <v>19</v>
      </c>
      <c r="E133" s="5">
        <v>36996</v>
      </c>
      <c r="F133" s="3" t="str">
        <f>VLOOKUP(D133,'county-naming'!A$2:C$178,3,FALSE)</f>
        <v>滑县</v>
      </c>
    </row>
    <row r="134" spans="1:6" ht="15.75" thickBot="1" x14ac:dyDescent="0.3">
      <c r="A134" t="s">
        <v>635</v>
      </c>
      <c r="B134" s="3" t="s">
        <v>636</v>
      </c>
      <c r="C134" s="3" t="s">
        <v>392</v>
      </c>
      <c r="D134" s="3" t="s">
        <v>21</v>
      </c>
      <c r="E134" s="5">
        <v>38354</v>
      </c>
      <c r="F134" s="3" t="str">
        <f>VLOOKUP(D134,'county-naming'!A$2:C$178,3,FALSE)</f>
        <v>林州市</v>
      </c>
    </row>
    <row r="135" spans="1:6" ht="15.75" thickBot="1" x14ac:dyDescent="0.3">
      <c r="A135" t="s">
        <v>637</v>
      </c>
      <c r="B135" s="3" t="s">
        <v>638</v>
      </c>
      <c r="C135" s="3" t="s">
        <v>392</v>
      </c>
      <c r="D135" s="3" t="s">
        <v>30</v>
      </c>
      <c r="E135" s="5">
        <v>20992</v>
      </c>
      <c r="F135" s="3" t="str">
        <f>VLOOKUP(D135,'county-naming'!A$2:C$178,3,FALSE)</f>
        <v>文峰区</v>
      </c>
    </row>
    <row r="136" spans="1:6" ht="15.75" thickBot="1" x14ac:dyDescent="0.3">
      <c r="A136" t="s">
        <v>639</v>
      </c>
      <c r="B136" s="3" t="s">
        <v>640</v>
      </c>
      <c r="C136" s="3" t="s">
        <v>371</v>
      </c>
      <c r="D136" s="3" t="s">
        <v>26</v>
      </c>
      <c r="E136" s="5">
        <v>28200</v>
      </c>
      <c r="F136" s="3" t="str">
        <f>VLOOKUP(D136,'county-naming'!A$2:C$178,3,FALSE)</f>
        <v>内黄县</v>
      </c>
    </row>
    <row r="137" spans="1:6" ht="15.75" thickBot="1" x14ac:dyDescent="0.3">
      <c r="A137" t="s">
        <v>641</v>
      </c>
      <c r="B137" s="3" t="s">
        <v>642</v>
      </c>
      <c r="C137" s="3" t="s">
        <v>392</v>
      </c>
      <c r="D137" s="3" t="s">
        <v>24</v>
      </c>
      <c r="E137" s="5">
        <v>2133</v>
      </c>
      <c r="F137" s="3" t="str">
        <f>VLOOKUP(D137,'county-naming'!A$2:C$178,3,FALSE)</f>
        <v>龙安区</v>
      </c>
    </row>
    <row r="138" spans="1:6" ht="15.75" thickBot="1" x14ac:dyDescent="0.3">
      <c r="A138" t="s">
        <v>643</v>
      </c>
      <c r="B138" s="3" t="s">
        <v>644</v>
      </c>
      <c r="C138" s="3" t="s">
        <v>392</v>
      </c>
      <c r="D138" s="3" t="s">
        <v>30</v>
      </c>
      <c r="E138" s="5">
        <v>42431</v>
      </c>
      <c r="F138" s="7" t="str">
        <f>VLOOKUP(D138,'county-naming'!A$2:C$178,3,FALSE)</f>
        <v>文峰区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C36FC8-E4BD-4600-BF04-B06C19802820}">
  <dimension ref="A1:F88"/>
  <sheetViews>
    <sheetView workbookViewId="0">
      <selection activeCell="F3" sqref="A2:F88"/>
    </sheetView>
  </sheetViews>
  <sheetFormatPr defaultRowHeight="15" x14ac:dyDescent="0.25"/>
  <cols>
    <col min="4" max="4" width="23.28515625" customWidth="1"/>
    <col min="5" max="5" width="12.85546875" customWidth="1"/>
  </cols>
  <sheetData>
    <row r="1" spans="1:6" ht="15.75" thickBot="1" x14ac:dyDescent="0.3">
      <c r="A1" t="s">
        <v>5</v>
      </c>
      <c r="B1" t="s">
        <v>7</v>
      </c>
      <c r="C1" t="s">
        <v>6</v>
      </c>
      <c r="D1" t="s">
        <v>368</v>
      </c>
      <c r="E1" t="s">
        <v>8</v>
      </c>
      <c r="F1" t="s">
        <v>645</v>
      </c>
    </row>
    <row r="2" spans="1:6" ht="15.75" thickBot="1" x14ac:dyDescent="0.3">
      <c r="A2" t="s">
        <v>2358</v>
      </c>
      <c r="B2" s="3" t="s">
        <v>2359</v>
      </c>
      <c r="C2" s="3" t="s">
        <v>377</v>
      </c>
      <c r="D2" s="3" t="s">
        <v>182</v>
      </c>
      <c r="E2" s="5">
        <v>56657</v>
      </c>
      <c r="F2" s="6" t="str">
        <f>VLOOKUP(D2,'county-naming'!A$2:C$178,3,FALSE)</f>
        <v>濮阳县</v>
      </c>
    </row>
    <row r="3" spans="1:6" ht="15.75" thickBot="1" x14ac:dyDescent="0.3">
      <c r="A3" t="s">
        <v>2360</v>
      </c>
      <c r="B3" s="3" t="s">
        <v>2361</v>
      </c>
      <c r="C3" s="3" t="s">
        <v>371</v>
      </c>
      <c r="D3" s="3" t="s">
        <v>182</v>
      </c>
      <c r="E3" s="5">
        <v>32672</v>
      </c>
      <c r="F3" s="3" t="str">
        <f>VLOOKUP(D3,'county-naming'!A$2:C$178,3,FALSE)</f>
        <v>濮阳县</v>
      </c>
    </row>
    <row r="4" spans="1:6" ht="15.75" thickBot="1" x14ac:dyDescent="0.3">
      <c r="A4" t="s">
        <v>2362</v>
      </c>
      <c r="B4" s="3" t="s">
        <v>2363</v>
      </c>
      <c r="C4" s="3" t="s">
        <v>371</v>
      </c>
      <c r="D4" s="3" t="s">
        <v>177</v>
      </c>
      <c r="E4" s="5">
        <v>37245</v>
      </c>
      <c r="F4" s="3" t="str">
        <f>VLOOKUP(D4,'county-naming'!A$2:C$178,3,FALSE)</f>
        <v>范县</v>
      </c>
    </row>
    <row r="5" spans="1:6" ht="15.75" thickBot="1" x14ac:dyDescent="0.3">
      <c r="A5" t="s">
        <v>2364</v>
      </c>
      <c r="B5" s="3" t="s">
        <v>2365</v>
      </c>
      <c r="C5" s="3" t="s">
        <v>392</v>
      </c>
      <c r="D5" s="3" t="s">
        <v>355</v>
      </c>
      <c r="E5" s="5">
        <v>20581</v>
      </c>
      <c r="F5" s="3" t="str">
        <f>VLOOKUP(D5,'county-naming'!A$2:C$178,3,FALSE)</f>
        <v>华龙区</v>
      </c>
    </row>
    <row r="6" spans="1:6" ht="15.75" thickBot="1" x14ac:dyDescent="0.3">
      <c r="A6" t="s">
        <v>407</v>
      </c>
      <c r="B6" s="3" t="s">
        <v>408</v>
      </c>
      <c r="C6" s="3" t="s">
        <v>377</v>
      </c>
      <c r="D6" s="3" t="s">
        <v>184</v>
      </c>
      <c r="E6" s="5">
        <v>55784</v>
      </c>
      <c r="F6" s="3" t="str">
        <f>VLOOKUP(D6,'county-naming'!A$2:C$178,3,FALSE)</f>
        <v>清丰县</v>
      </c>
    </row>
    <row r="7" spans="1:6" ht="15.75" thickBot="1" x14ac:dyDescent="0.3">
      <c r="A7" t="s">
        <v>407</v>
      </c>
      <c r="B7" s="3" t="s">
        <v>408</v>
      </c>
      <c r="C7" s="3" t="s">
        <v>377</v>
      </c>
      <c r="D7" s="3" t="s">
        <v>180</v>
      </c>
      <c r="E7" s="5">
        <v>55062</v>
      </c>
      <c r="F7" s="3" t="str">
        <f>VLOOKUP(D7,'county-naming'!A$2:C$178,3,FALSE)</f>
        <v>南乐县</v>
      </c>
    </row>
    <row r="8" spans="1:6" ht="15.75" thickBot="1" x14ac:dyDescent="0.3">
      <c r="A8" t="s">
        <v>407</v>
      </c>
      <c r="B8" s="3" t="s">
        <v>408</v>
      </c>
      <c r="C8" s="3" t="s">
        <v>377</v>
      </c>
      <c r="D8" s="3" t="s">
        <v>177</v>
      </c>
      <c r="E8" s="5">
        <v>43382</v>
      </c>
      <c r="F8" s="3" t="str">
        <f>VLOOKUP(D8,'county-naming'!A$2:C$178,3,FALSE)</f>
        <v>范县</v>
      </c>
    </row>
    <row r="9" spans="1:6" ht="15.75" thickBot="1" x14ac:dyDescent="0.3">
      <c r="A9" t="s">
        <v>407</v>
      </c>
      <c r="B9" s="3" t="s">
        <v>408</v>
      </c>
      <c r="C9" s="3" t="s">
        <v>377</v>
      </c>
      <c r="D9" s="3" t="s">
        <v>186</v>
      </c>
      <c r="E9" s="5">
        <v>48997</v>
      </c>
      <c r="F9" s="3" t="str">
        <f>VLOOKUP(D9,'county-naming'!A$2:C$178,3,FALSE)</f>
        <v>台前县</v>
      </c>
    </row>
    <row r="10" spans="1:6" ht="15.75" thickBot="1" x14ac:dyDescent="0.3">
      <c r="A10" t="s">
        <v>407</v>
      </c>
      <c r="B10" s="3" t="s">
        <v>408</v>
      </c>
      <c r="C10" s="3" t="s">
        <v>377</v>
      </c>
      <c r="D10" s="3" t="s">
        <v>182</v>
      </c>
      <c r="E10" s="5">
        <v>104994</v>
      </c>
      <c r="F10" s="3" t="str">
        <f>VLOOKUP(D10,'county-naming'!A$2:C$178,3,FALSE)</f>
        <v>濮阳县</v>
      </c>
    </row>
    <row r="11" spans="1:6" ht="15.75" thickBot="1" x14ac:dyDescent="0.3">
      <c r="A11" t="s">
        <v>2366</v>
      </c>
      <c r="B11" s="3" t="s">
        <v>2367</v>
      </c>
      <c r="C11" s="3" t="s">
        <v>377</v>
      </c>
      <c r="D11" s="3" t="s">
        <v>177</v>
      </c>
      <c r="E11" s="5">
        <v>34666</v>
      </c>
      <c r="F11" s="3" t="str">
        <f>VLOOKUP(D11,'county-naming'!A$2:C$178,3,FALSE)</f>
        <v>范县</v>
      </c>
    </row>
    <row r="12" spans="1:6" ht="15.75" thickBot="1" x14ac:dyDescent="0.3">
      <c r="A12" t="s">
        <v>2368</v>
      </c>
      <c r="B12" s="3" t="s">
        <v>2369</v>
      </c>
      <c r="C12" s="3" t="s">
        <v>371</v>
      </c>
      <c r="D12" s="3" t="s">
        <v>184</v>
      </c>
      <c r="E12" s="5">
        <v>30502</v>
      </c>
      <c r="F12" s="3" t="str">
        <f>VLOOKUP(D12,'county-naming'!A$2:C$178,3,FALSE)</f>
        <v>清丰县</v>
      </c>
    </row>
    <row r="13" spans="1:6" ht="15.75" thickBot="1" x14ac:dyDescent="0.3">
      <c r="A13" t="s">
        <v>2370</v>
      </c>
      <c r="B13" s="3" t="s">
        <v>2371</v>
      </c>
      <c r="C13" s="3" t="s">
        <v>392</v>
      </c>
      <c r="D13" s="3" t="s">
        <v>355</v>
      </c>
      <c r="E13" s="5">
        <v>33382</v>
      </c>
      <c r="F13" s="3" t="str">
        <f>VLOOKUP(D13,'county-naming'!A$2:C$178,3,FALSE)</f>
        <v>华龙区</v>
      </c>
    </row>
    <row r="14" spans="1:6" ht="15.75" thickBot="1" x14ac:dyDescent="0.3">
      <c r="A14" t="s">
        <v>2372</v>
      </c>
      <c r="B14" s="3" t="s">
        <v>2373</v>
      </c>
      <c r="C14" s="3" t="s">
        <v>371</v>
      </c>
      <c r="D14" s="3" t="s">
        <v>184</v>
      </c>
      <c r="E14" s="5">
        <v>33595</v>
      </c>
      <c r="F14" s="3" t="str">
        <f>VLOOKUP(D14,'county-naming'!A$2:C$178,3,FALSE)</f>
        <v>清丰县</v>
      </c>
    </row>
    <row r="15" spans="1:6" ht="15.75" thickBot="1" x14ac:dyDescent="0.3">
      <c r="A15" t="s">
        <v>2374</v>
      </c>
      <c r="B15" s="3" t="s">
        <v>2375</v>
      </c>
      <c r="C15" s="3" t="s">
        <v>377</v>
      </c>
      <c r="D15" s="3" t="s">
        <v>186</v>
      </c>
      <c r="E15" s="5">
        <v>45148</v>
      </c>
      <c r="F15" s="3" t="str">
        <f>VLOOKUP(D15,'county-naming'!A$2:C$178,3,FALSE)</f>
        <v>台前县</v>
      </c>
    </row>
    <row r="16" spans="1:6" ht="15.75" thickBot="1" x14ac:dyDescent="0.3">
      <c r="A16" t="s">
        <v>2376</v>
      </c>
      <c r="B16" s="3" t="s">
        <v>2377</v>
      </c>
      <c r="C16" s="3" t="s">
        <v>377</v>
      </c>
      <c r="D16" s="3" t="s">
        <v>180</v>
      </c>
      <c r="E16" s="5">
        <v>41995</v>
      </c>
      <c r="F16" s="3" t="str">
        <f>VLOOKUP(D16,'county-naming'!A$2:C$178,3,FALSE)</f>
        <v>南乐县</v>
      </c>
    </row>
    <row r="17" spans="1:6" ht="15.75" thickBot="1" x14ac:dyDescent="0.3">
      <c r="A17" t="s">
        <v>2378</v>
      </c>
      <c r="B17" s="3" t="s">
        <v>2379</v>
      </c>
      <c r="C17" s="3" t="s">
        <v>371</v>
      </c>
      <c r="D17" s="3" t="s">
        <v>184</v>
      </c>
      <c r="E17" s="5">
        <v>35195</v>
      </c>
      <c r="F17" s="3" t="str">
        <f>VLOOKUP(D17,'county-naming'!A$2:C$178,3,FALSE)</f>
        <v>清丰县</v>
      </c>
    </row>
    <row r="18" spans="1:6" ht="15.75" thickBot="1" x14ac:dyDescent="0.3">
      <c r="A18" t="s">
        <v>2380</v>
      </c>
      <c r="B18" s="3" t="s">
        <v>2381</v>
      </c>
      <c r="C18" s="3" t="s">
        <v>377</v>
      </c>
      <c r="D18" s="3" t="s">
        <v>177</v>
      </c>
      <c r="E18" s="5">
        <v>35766</v>
      </c>
      <c r="F18" s="3" t="str">
        <f>VLOOKUP(D18,'county-naming'!A$2:C$178,3,FALSE)</f>
        <v>范县</v>
      </c>
    </row>
    <row r="19" spans="1:6" ht="15.75" thickBot="1" x14ac:dyDescent="0.3">
      <c r="A19" t="s">
        <v>2382</v>
      </c>
      <c r="B19" s="3" t="s">
        <v>2383</v>
      </c>
      <c r="C19" s="3" t="s">
        <v>371</v>
      </c>
      <c r="D19" s="3" t="s">
        <v>184</v>
      </c>
      <c r="E19" s="5">
        <v>33671</v>
      </c>
      <c r="F19" s="3" t="str">
        <f>VLOOKUP(D19,'county-naming'!A$2:C$178,3,FALSE)</f>
        <v>清丰县</v>
      </c>
    </row>
    <row r="20" spans="1:6" ht="15.75" thickBot="1" x14ac:dyDescent="0.3">
      <c r="A20" t="s">
        <v>1740</v>
      </c>
      <c r="B20" s="3" t="s">
        <v>1741</v>
      </c>
      <c r="C20" s="3" t="s">
        <v>371</v>
      </c>
      <c r="D20" s="3" t="s">
        <v>184</v>
      </c>
      <c r="E20" s="5">
        <v>33942</v>
      </c>
      <c r="F20" s="3" t="str">
        <f>VLOOKUP(D20,'county-naming'!A$2:C$178,3,FALSE)</f>
        <v>清丰县</v>
      </c>
    </row>
    <row r="21" spans="1:6" ht="15.75" thickBot="1" x14ac:dyDescent="0.3">
      <c r="A21" t="s">
        <v>2384</v>
      </c>
      <c r="B21" s="3" t="s">
        <v>2385</v>
      </c>
      <c r="C21" s="3" t="s">
        <v>377</v>
      </c>
      <c r="D21" s="3" t="s">
        <v>184</v>
      </c>
      <c r="E21" s="5">
        <v>32710</v>
      </c>
      <c r="F21" s="3" t="str">
        <f>VLOOKUP(D21,'county-naming'!A$2:C$178,3,FALSE)</f>
        <v>清丰县</v>
      </c>
    </row>
    <row r="22" spans="1:6" ht="15.75" thickBot="1" x14ac:dyDescent="0.3">
      <c r="A22" t="s">
        <v>2386</v>
      </c>
      <c r="B22" s="3" t="s">
        <v>2387</v>
      </c>
      <c r="C22" s="3" t="s">
        <v>377</v>
      </c>
      <c r="D22" s="3" t="s">
        <v>180</v>
      </c>
      <c r="E22" s="5">
        <v>33037</v>
      </c>
      <c r="F22" s="3" t="str">
        <f>VLOOKUP(D22,'county-naming'!A$2:C$178,3,FALSE)</f>
        <v>南乐县</v>
      </c>
    </row>
    <row r="23" spans="1:6" ht="15.75" thickBot="1" x14ac:dyDescent="0.3">
      <c r="A23" t="s">
        <v>2388</v>
      </c>
      <c r="B23" s="3" t="s">
        <v>2389</v>
      </c>
      <c r="C23" s="3" t="s">
        <v>371</v>
      </c>
      <c r="D23" s="3" t="s">
        <v>182</v>
      </c>
      <c r="E23" s="5">
        <v>49632</v>
      </c>
      <c r="F23" s="3" t="str">
        <f>VLOOKUP(D23,'county-naming'!A$2:C$178,3,FALSE)</f>
        <v>濮阳县</v>
      </c>
    </row>
    <row r="24" spans="1:6" ht="15.75" thickBot="1" x14ac:dyDescent="0.3">
      <c r="A24" t="s">
        <v>2390</v>
      </c>
      <c r="B24" s="3" t="s">
        <v>2391</v>
      </c>
      <c r="C24" s="3" t="s">
        <v>377</v>
      </c>
      <c r="D24" s="3" t="s">
        <v>184</v>
      </c>
      <c r="E24" s="5">
        <v>35508</v>
      </c>
      <c r="F24" s="3" t="str">
        <f>VLOOKUP(D24,'county-naming'!A$2:C$178,3,FALSE)</f>
        <v>清丰县</v>
      </c>
    </row>
    <row r="25" spans="1:6" ht="15.75" thickBot="1" x14ac:dyDescent="0.3">
      <c r="A25" t="s">
        <v>2392</v>
      </c>
      <c r="B25" s="3" t="s">
        <v>2393</v>
      </c>
      <c r="C25" s="3" t="s">
        <v>377</v>
      </c>
      <c r="D25" s="3" t="s">
        <v>180</v>
      </c>
      <c r="E25" s="5">
        <v>30185</v>
      </c>
      <c r="F25" s="3" t="str">
        <f>VLOOKUP(D25,'county-naming'!A$2:C$178,3,FALSE)</f>
        <v>南乐县</v>
      </c>
    </row>
    <row r="26" spans="1:6" ht="15.75" thickBot="1" x14ac:dyDescent="0.3">
      <c r="A26" t="s">
        <v>2394</v>
      </c>
      <c r="B26" s="3" t="s">
        <v>2395</v>
      </c>
      <c r="C26" s="3" t="s">
        <v>371</v>
      </c>
      <c r="D26" s="3" t="s">
        <v>186</v>
      </c>
      <c r="E26" s="5">
        <v>30852</v>
      </c>
      <c r="F26" s="3" t="str">
        <f>VLOOKUP(D26,'county-naming'!A$2:C$178,3,FALSE)</f>
        <v>台前县</v>
      </c>
    </row>
    <row r="27" spans="1:6" ht="15.75" thickBot="1" x14ac:dyDescent="0.3">
      <c r="A27" t="s">
        <v>2396</v>
      </c>
      <c r="B27" s="3" t="s">
        <v>2397</v>
      </c>
      <c r="C27" s="3" t="s">
        <v>377</v>
      </c>
      <c r="D27" s="3" t="s">
        <v>186</v>
      </c>
      <c r="E27" s="5">
        <v>50809</v>
      </c>
      <c r="F27" s="3" t="str">
        <f>VLOOKUP(D27,'county-naming'!A$2:C$178,3,FALSE)</f>
        <v>台前县</v>
      </c>
    </row>
    <row r="28" spans="1:6" ht="15.75" thickBot="1" x14ac:dyDescent="0.3">
      <c r="A28" t="s">
        <v>2398</v>
      </c>
      <c r="B28" s="3" t="s">
        <v>2399</v>
      </c>
      <c r="C28" s="3" t="s">
        <v>392</v>
      </c>
      <c r="D28" s="3" t="s">
        <v>355</v>
      </c>
      <c r="E28" s="5">
        <v>18700</v>
      </c>
      <c r="F28" s="3" t="str">
        <f>VLOOKUP(D28,'county-naming'!A$2:C$178,3,FALSE)</f>
        <v>华龙区</v>
      </c>
    </row>
    <row r="29" spans="1:6" ht="15.75" thickBot="1" x14ac:dyDescent="0.3">
      <c r="A29" t="s">
        <v>2400</v>
      </c>
      <c r="B29" s="3" t="s">
        <v>2401</v>
      </c>
      <c r="C29" s="3" t="s">
        <v>392</v>
      </c>
      <c r="D29" s="3" t="s">
        <v>355</v>
      </c>
      <c r="E29" s="5">
        <v>42764</v>
      </c>
      <c r="F29" s="3" t="str">
        <f>VLOOKUP(D29,'county-naming'!A$2:C$178,3,FALSE)</f>
        <v>华龙区</v>
      </c>
    </row>
    <row r="30" spans="1:6" ht="15.75" thickBot="1" x14ac:dyDescent="0.3">
      <c r="A30" t="s">
        <v>2402</v>
      </c>
      <c r="B30" s="3" t="s">
        <v>2403</v>
      </c>
      <c r="C30" s="3" t="s">
        <v>371</v>
      </c>
      <c r="D30" s="3" t="s">
        <v>182</v>
      </c>
      <c r="E30" s="5">
        <v>46736</v>
      </c>
      <c r="F30" s="3" t="str">
        <f>VLOOKUP(D30,'county-naming'!A$2:C$178,3,FALSE)</f>
        <v>濮阳县</v>
      </c>
    </row>
    <row r="31" spans="1:6" ht="15.75" thickBot="1" x14ac:dyDescent="0.3">
      <c r="A31" t="s">
        <v>2404</v>
      </c>
      <c r="B31" s="3" t="s">
        <v>2405</v>
      </c>
      <c r="C31" s="3" t="s">
        <v>371</v>
      </c>
      <c r="D31" s="3" t="s">
        <v>355</v>
      </c>
      <c r="E31" s="5">
        <v>58126</v>
      </c>
      <c r="F31" s="3" t="str">
        <f>VLOOKUP(D31,'county-naming'!A$2:C$178,3,FALSE)</f>
        <v>华龙区</v>
      </c>
    </row>
    <row r="32" spans="1:6" ht="15.75" thickBot="1" x14ac:dyDescent="0.3">
      <c r="A32" t="s">
        <v>2406</v>
      </c>
      <c r="B32" s="3" t="s">
        <v>2407</v>
      </c>
      <c r="C32" s="3" t="s">
        <v>377</v>
      </c>
      <c r="D32" s="3" t="s">
        <v>182</v>
      </c>
      <c r="E32" s="5">
        <v>48926</v>
      </c>
      <c r="F32" s="3" t="str">
        <f>VLOOKUP(D32,'county-naming'!A$2:C$178,3,FALSE)</f>
        <v>濮阳县</v>
      </c>
    </row>
    <row r="33" spans="1:6" ht="15.75" thickBot="1" x14ac:dyDescent="0.3">
      <c r="A33" t="s">
        <v>2408</v>
      </c>
      <c r="B33" s="3" t="s">
        <v>2409</v>
      </c>
      <c r="C33" s="3" t="s">
        <v>371</v>
      </c>
      <c r="D33" s="3" t="s">
        <v>186</v>
      </c>
      <c r="E33" s="5">
        <v>26971</v>
      </c>
      <c r="F33" s="3" t="str">
        <f>VLOOKUP(D33,'county-naming'!A$2:C$178,3,FALSE)</f>
        <v>台前县</v>
      </c>
    </row>
    <row r="34" spans="1:6" ht="15.75" thickBot="1" x14ac:dyDescent="0.3">
      <c r="A34" t="s">
        <v>2169</v>
      </c>
      <c r="B34" s="3" t="s">
        <v>2170</v>
      </c>
      <c r="C34" s="3" t="s">
        <v>392</v>
      </c>
      <c r="D34" s="3" t="s">
        <v>355</v>
      </c>
      <c r="E34" s="5">
        <v>40414</v>
      </c>
      <c r="F34" s="3" t="str">
        <f>VLOOKUP(D34,'county-naming'!A$2:C$178,3,FALSE)</f>
        <v>华龙区</v>
      </c>
    </row>
    <row r="35" spans="1:6" ht="15.75" thickBot="1" x14ac:dyDescent="0.3">
      <c r="A35" t="s">
        <v>2410</v>
      </c>
      <c r="B35" s="3" t="s">
        <v>2411</v>
      </c>
      <c r="C35" s="3" t="s">
        <v>371</v>
      </c>
      <c r="D35" s="3" t="s">
        <v>180</v>
      </c>
      <c r="E35" s="5">
        <v>30626</v>
      </c>
      <c r="F35" s="3" t="str">
        <f>VLOOKUP(D35,'county-naming'!A$2:C$178,3,FALSE)</f>
        <v>南乐县</v>
      </c>
    </row>
    <row r="36" spans="1:6" ht="15.75" thickBot="1" x14ac:dyDescent="0.3">
      <c r="A36" t="s">
        <v>2412</v>
      </c>
      <c r="B36" s="3" t="s">
        <v>2413</v>
      </c>
      <c r="C36" s="3" t="s">
        <v>374</v>
      </c>
      <c r="D36" s="3" t="s">
        <v>355</v>
      </c>
      <c r="E36" s="5">
        <v>25621</v>
      </c>
      <c r="F36" s="3" t="str">
        <f>VLOOKUP(D36,'county-naming'!A$2:C$178,3,FALSE)</f>
        <v>华龙区</v>
      </c>
    </row>
    <row r="37" spans="1:6" ht="15.75" thickBot="1" x14ac:dyDescent="0.3">
      <c r="A37" t="s">
        <v>2414</v>
      </c>
      <c r="B37" s="3" t="s">
        <v>2415</v>
      </c>
      <c r="C37" s="3" t="s">
        <v>392</v>
      </c>
      <c r="D37" s="3" t="s">
        <v>355</v>
      </c>
      <c r="E37" s="5">
        <v>26308</v>
      </c>
      <c r="F37" s="3" t="str">
        <f>VLOOKUP(D37,'county-naming'!A$2:C$178,3,FALSE)</f>
        <v>华龙区</v>
      </c>
    </row>
    <row r="38" spans="1:6" ht="15.75" thickBot="1" x14ac:dyDescent="0.3">
      <c r="A38" t="s">
        <v>2416</v>
      </c>
      <c r="B38" s="3" t="s">
        <v>2417</v>
      </c>
      <c r="C38" s="3" t="s">
        <v>371</v>
      </c>
      <c r="D38" s="3" t="s">
        <v>182</v>
      </c>
      <c r="E38" s="5">
        <v>51027</v>
      </c>
      <c r="F38" s="3" t="str">
        <f>VLOOKUP(D38,'county-naming'!A$2:C$178,3,FALSE)</f>
        <v>濮阳县</v>
      </c>
    </row>
    <row r="39" spans="1:6" ht="15.75" thickBot="1" x14ac:dyDescent="0.3">
      <c r="A39" t="s">
        <v>2418</v>
      </c>
      <c r="B39" s="3" t="s">
        <v>2419</v>
      </c>
      <c r="C39" s="3" t="s">
        <v>371</v>
      </c>
      <c r="D39" s="3" t="s">
        <v>180</v>
      </c>
      <c r="E39" s="5">
        <v>43006</v>
      </c>
      <c r="F39" s="3" t="str">
        <f>VLOOKUP(D39,'county-naming'!A$2:C$178,3,FALSE)</f>
        <v>南乐县</v>
      </c>
    </row>
    <row r="40" spans="1:6" ht="15.75" thickBot="1" x14ac:dyDescent="0.3">
      <c r="A40" t="s">
        <v>503</v>
      </c>
      <c r="B40" s="3" t="s">
        <v>504</v>
      </c>
      <c r="C40" s="3" t="s">
        <v>377</v>
      </c>
      <c r="D40" s="3" t="s">
        <v>182</v>
      </c>
      <c r="E40" s="5">
        <v>45356</v>
      </c>
      <c r="F40" s="3" t="str">
        <f>VLOOKUP(D40,'county-naming'!A$2:C$178,3,FALSE)</f>
        <v>濮阳县</v>
      </c>
    </row>
    <row r="41" spans="1:6" ht="15.75" thickBot="1" x14ac:dyDescent="0.3">
      <c r="A41" t="s">
        <v>2420</v>
      </c>
      <c r="B41" s="3" t="s">
        <v>2421</v>
      </c>
      <c r="C41" s="3" t="s">
        <v>377</v>
      </c>
      <c r="D41" s="3" t="s">
        <v>184</v>
      </c>
      <c r="E41" s="5">
        <v>36755</v>
      </c>
      <c r="F41" s="3" t="str">
        <f>VLOOKUP(D41,'county-naming'!A$2:C$178,3,FALSE)</f>
        <v>清丰县</v>
      </c>
    </row>
    <row r="42" spans="1:6" ht="15.75" thickBot="1" x14ac:dyDescent="0.3">
      <c r="A42" t="s">
        <v>2422</v>
      </c>
      <c r="B42" s="3" t="s">
        <v>2423</v>
      </c>
      <c r="C42" s="3" t="s">
        <v>371</v>
      </c>
      <c r="D42" s="3" t="s">
        <v>184</v>
      </c>
      <c r="E42" s="5">
        <v>33973</v>
      </c>
      <c r="F42" s="3" t="str">
        <f>VLOOKUP(D42,'county-naming'!A$2:C$178,3,FALSE)</f>
        <v>清丰县</v>
      </c>
    </row>
    <row r="43" spans="1:6" ht="15.75" thickBot="1" x14ac:dyDescent="0.3">
      <c r="A43" t="s">
        <v>2424</v>
      </c>
      <c r="B43" s="3" t="s">
        <v>2425</v>
      </c>
      <c r="C43" s="3" t="s">
        <v>377</v>
      </c>
      <c r="D43" s="3" t="s">
        <v>182</v>
      </c>
      <c r="E43" s="5">
        <v>79551</v>
      </c>
      <c r="F43" s="3" t="str">
        <f>VLOOKUP(D43,'county-naming'!A$2:C$178,3,FALSE)</f>
        <v>濮阳县</v>
      </c>
    </row>
    <row r="44" spans="1:6" ht="15.75" thickBot="1" x14ac:dyDescent="0.3">
      <c r="A44" t="s">
        <v>2426</v>
      </c>
      <c r="B44" s="3" t="s">
        <v>2427</v>
      </c>
      <c r="C44" s="3" t="s">
        <v>371</v>
      </c>
      <c r="D44" s="3" t="s">
        <v>182</v>
      </c>
      <c r="E44" s="5">
        <v>36863</v>
      </c>
      <c r="F44" s="3" t="str">
        <f>VLOOKUP(D44,'county-naming'!A$2:C$178,3,FALSE)</f>
        <v>濮阳县</v>
      </c>
    </row>
    <row r="45" spans="1:6" ht="15.75" thickBot="1" x14ac:dyDescent="0.3">
      <c r="A45" t="s">
        <v>2428</v>
      </c>
      <c r="B45" s="3" t="s">
        <v>2429</v>
      </c>
      <c r="C45" s="3" t="s">
        <v>377</v>
      </c>
      <c r="D45" s="3" t="s">
        <v>177</v>
      </c>
      <c r="E45" s="5">
        <v>43964</v>
      </c>
      <c r="F45" s="3" t="str">
        <f>VLOOKUP(D45,'county-naming'!A$2:C$178,3,FALSE)</f>
        <v>范县</v>
      </c>
    </row>
    <row r="46" spans="1:6" ht="15.75" thickBot="1" x14ac:dyDescent="0.3">
      <c r="A46" t="s">
        <v>2430</v>
      </c>
      <c r="B46" s="3" t="s">
        <v>2431</v>
      </c>
      <c r="C46" s="3" t="s">
        <v>377</v>
      </c>
      <c r="D46" s="3" t="s">
        <v>182</v>
      </c>
      <c r="E46" s="5">
        <v>48155</v>
      </c>
      <c r="F46" s="3" t="str">
        <f>VLOOKUP(D46,'county-naming'!A$2:C$178,3,FALSE)</f>
        <v>濮阳县</v>
      </c>
    </row>
    <row r="47" spans="1:6" ht="15.75" thickBot="1" x14ac:dyDescent="0.3">
      <c r="A47" t="s">
        <v>2432</v>
      </c>
      <c r="B47" s="3" t="s">
        <v>2433</v>
      </c>
      <c r="C47" s="3" t="s">
        <v>371</v>
      </c>
      <c r="D47" s="3" t="s">
        <v>177</v>
      </c>
      <c r="E47" s="5">
        <v>31870</v>
      </c>
      <c r="F47" s="3" t="str">
        <f>VLOOKUP(D47,'county-naming'!A$2:C$178,3,FALSE)</f>
        <v>范县</v>
      </c>
    </row>
    <row r="48" spans="1:6" ht="15.75" thickBot="1" x14ac:dyDescent="0.3">
      <c r="A48" t="s">
        <v>1242</v>
      </c>
      <c r="B48" s="3" t="s">
        <v>1243</v>
      </c>
      <c r="C48" s="3" t="s">
        <v>371</v>
      </c>
      <c r="D48" s="3" t="s">
        <v>184</v>
      </c>
      <c r="E48" s="5">
        <v>38678</v>
      </c>
      <c r="F48" s="3" t="str">
        <f>VLOOKUP(D48,'county-naming'!A$2:C$178,3,FALSE)</f>
        <v>清丰县</v>
      </c>
    </row>
    <row r="49" spans="1:6" ht="15.75" thickBot="1" x14ac:dyDescent="0.3">
      <c r="A49" t="s">
        <v>2434</v>
      </c>
      <c r="B49" s="3" t="s">
        <v>2435</v>
      </c>
      <c r="C49" s="3" t="s">
        <v>377</v>
      </c>
      <c r="D49" s="3" t="s">
        <v>186</v>
      </c>
      <c r="E49" s="5">
        <v>45479</v>
      </c>
      <c r="F49" s="3" t="str">
        <f>VLOOKUP(D49,'county-naming'!A$2:C$178,3,FALSE)</f>
        <v>台前县</v>
      </c>
    </row>
    <row r="50" spans="1:6" ht="15.75" thickBot="1" x14ac:dyDescent="0.3">
      <c r="A50" t="s">
        <v>2436</v>
      </c>
      <c r="B50" s="3" t="s">
        <v>2437</v>
      </c>
      <c r="C50" s="3" t="s">
        <v>377</v>
      </c>
      <c r="D50" s="3" t="s">
        <v>184</v>
      </c>
      <c r="E50" s="5">
        <v>23970</v>
      </c>
      <c r="F50" s="3" t="str">
        <f>VLOOKUP(D50,'county-naming'!A$2:C$178,3,FALSE)</f>
        <v>清丰县</v>
      </c>
    </row>
    <row r="51" spans="1:6" ht="15.75" thickBot="1" x14ac:dyDescent="0.3">
      <c r="A51" t="s">
        <v>2438</v>
      </c>
      <c r="B51" s="3" t="s">
        <v>2439</v>
      </c>
      <c r="C51" s="3" t="s">
        <v>371</v>
      </c>
      <c r="D51" s="3" t="s">
        <v>355</v>
      </c>
      <c r="E51" s="5">
        <v>31024</v>
      </c>
      <c r="F51" s="3" t="str">
        <f>VLOOKUP(D51,'county-naming'!A$2:C$178,3,FALSE)</f>
        <v>华龙区</v>
      </c>
    </row>
    <row r="52" spans="1:6" ht="15.75" thickBot="1" x14ac:dyDescent="0.3">
      <c r="A52" t="s">
        <v>2440</v>
      </c>
      <c r="B52" s="3" t="s">
        <v>2441</v>
      </c>
      <c r="C52" s="3" t="s">
        <v>377</v>
      </c>
      <c r="D52" s="3" t="s">
        <v>177</v>
      </c>
      <c r="E52" s="5">
        <v>54467</v>
      </c>
      <c r="F52" s="3" t="str">
        <f>VLOOKUP(D52,'county-naming'!A$2:C$178,3,FALSE)</f>
        <v>范县</v>
      </c>
    </row>
    <row r="53" spans="1:6" ht="15.75" thickBot="1" x14ac:dyDescent="0.3">
      <c r="A53" t="s">
        <v>2442</v>
      </c>
      <c r="B53" s="3" t="s">
        <v>2443</v>
      </c>
      <c r="C53" s="3" t="s">
        <v>377</v>
      </c>
      <c r="D53" s="3" t="s">
        <v>180</v>
      </c>
      <c r="E53" s="5">
        <v>36732</v>
      </c>
      <c r="F53" s="3" t="str">
        <f>VLOOKUP(D53,'county-naming'!A$2:C$178,3,FALSE)</f>
        <v>南乐县</v>
      </c>
    </row>
    <row r="54" spans="1:6" ht="15.75" thickBot="1" x14ac:dyDescent="0.3">
      <c r="A54" t="s">
        <v>2444</v>
      </c>
      <c r="B54" s="3" t="s">
        <v>2445</v>
      </c>
      <c r="C54" s="3" t="s">
        <v>371</v>
      </c>
      <c r="D54" s="3" t="s">
        <v>182</v>
      </c>
      <c r="E54" s="5">
        <v>45740</v>
      </c>
      <c r="F54" s="3" t="str">
        <f>VLOOKUP(D54,'county-naming'!A$2:C$178,3,FALSE)</f>
        <v>濮阳县</v>
      </c>
    </row>
    <row r="55" spans="1:6" ht="15.75" thickBot="1" x14ac:dyDescent="0.3">
      <c r="A55" t="s">
        <v>2446</v>
      </c>
      <c r="B55" s="3" t="s">
        <v>2447</v>
      </c>
      <c r="C55" s="3" t="s">
        <v>371</v>
      </c>
      <c r="D55" s="3" t="s">
        <v>186</v>
      </c>
      <c r="E55" s="5">
        <v>29753</v>
      </c>
      <c r="F55" s="3" t="str">
        <f>VLOOKUP(D55,'county-naming'!A$2:C$178,3,FALSE)</f>
        <v>台前县</v>
      </c>
    </row>
    <row r="56" spans="1:6" ht="15.75" thickBot="1" x14ac:dyDescent="0.3">
      <c r="A56" t="s">
        <v>2448</v>
      </c>
      <c r="B56" s="3" t="s">
        <v>2449</v>
      </c>
      <c r="C56" s="3" t="s">
        <v>377</v>
      </c>
      <c r="D56" s="3" t="s">
        <v>182</v>
      </c>
      <c r="E56" s="5">
        <v>55663</v>
      </c>
      <c r="F56" s="3" t="str">
        <f>VLOOKUP(D56,'county-naming'!A$2:C$178,3,FALSE)</f>
        <v>濮阳县</v>
      </c>
    </row>
    <row r="57" spans="1:6" ht="15.75" thickBot="1" x14ac:dyDescent="0.3">
      <c r="A57" t="s">
        <v>2450</v>
      </c>
      <c r="B57" s="3" t="s">
        <v>2451</v>
      </c>
      <c r="C57" s="3" t="s">
        <v>371</v>
      </c>
      <c r="D57" s="3" t="s">
        <v>182</v>
      </c>
      <c r="E57" s="5">
        <v>41062</v>
      </c>
      <c r="F57" s="3" t="str">
        <f>VLOOKUP(D57,'county-naming'!A$2:C$178,3,FALSE)</f>
        <v>濮阳县</v>
      </c>
    </row>
    <row r="58" spans="1:6" ht="15.75" thickBot="1" x14ac:dyDescent="0.3">
      <c r="A58" t="s">
        <v>2241</v>
      </c>
      <c r="B58" s="3" t="s">
        <v>2242</v>
      </c>
      <c r="C58" s="3" t="s">
        <v>392</v>
      </c>
      <c r="D58" s="3" t="s">
        <v>355</v>
      </c>
      <c r="E58" s="5">
        <v>29342</v>
      </c>
      <c r="F58" s="3" t="str">
        <f>VLOOKUP(D58,'county-naming'!A$2:C$178,3,FALSE)</f>
        <v>华龙区</v>
      </c>
    </row>
    <row r="59" spans="1:6" ht="15.75" thickBot="1" x14ac:dyDescent="0.3">
      <c r="A59" t="s">
        <v>2452</v>
      </c>
      <c r="B59" s="3" t="s">
        <v>2453</v>
      </c>
      <c r="C59" s="3" t="s">
        <v>392</v>
      </c>
      <c r="D59" s="3" t="s">
        <v>355</v>
      </c>
      <c r="E59" s="5">
        <v>8571</v>
      </c>
      <c r="F59" s="3" t="str">
        <f>VLOOKUP(D59,'county-naming'!A$2:C$178,3,FALSE)</f>
        <v>华龙区</v>
      </c>
    </row>
    <row r="60" spans="1:6" ht="15.75" thickBot="1" x14ac:dyDescent="0.3">
      <c r="A60" t="s">
        <v>2454</v>
      </c>
      <c r="B60" s="3" t="s">
        <v>2455</v>
      </c>
      <c r="C60" s="3" t="s">
        <v>392</v>
      </c>
      <c r="D60" s="3" t="s">
        <v>355</v>
      </c>
      <c r="E60" s="5">
        <v>39244</v>
      </c>
      <c r="F60" s="3" t="str">
        <f>VLOOKUP(D60,'county-naming'!A$2:C$178,3,FALSE)</f>
        <v>华龙区</v>
      </c>
    </row>
    <row r="61" spans="1:6" ht="15.75" thickBot="1" x14ac:dyDescent="0.3">
      <c r="A61" t="s">
        <v>2456</v>
      </c>
      <c r="B61" s="3" t="s">
        <v>2457</v>
      </c>
      <c r="C61" s="3" t="s">
        <v>371</v>
      </c>
      <c r="D61" s="3" t="s">
        <v>184</v>
      </c>
      <c r="E61" s="5">
        <v>34527</v>
      </c>
      <c r="F61" s="3" t="str">
        <f>VLOOKUP(D61,'county-naming'!A$2:C$178,3,FALSE)</f>
        <v>清丰县</v>
      </c>
    </row>
    <row r="62" spans="1:6" ht="15.75" thickBot="1" x14ac:dyDescent="0.3">
      <c r="A62" t="s">
        <v>2458</v>
      </c>
      <c r="B62" s="3" t="s">
        <v>2459</v>
      </c>
      <c r="C62" s="3" t="s">
        <v>371</v>
      </c>
      <c r="D62" s="3" t="s">
        <v>180</v>
      </c>
      <c r="E62" s="5">
        <v>46697</v>
      </c>
      <c r="F62" s="3" t="str">
        <f>VLOOKUP(D62,'county-naming'!A$2:C$178,3,FALSE)</f>
        <v>南乐县</v>
      </c>
    </row>
    <row r="63" spans="1:6" ht="15.75" thickBot="1" x14ac:dyDescent="0.3">
      <c r="A63" t="s">
        <v>2460</v>
      </c>
      <c r="B63" s="3" t="s">
        <v>2461</v>
      </c>
      <c r="C63" s="3" t="s">
        <v>377</v>
      </c>
      <c r="D63" s="3" t="s">
        <v>186</v>
      </c>
      <c r="E63" s="5">
        <v>28035</v>
      </c>
      <c r="F63" s="3" t="str">
        <f>VLOOKUP(D63,'county-naming'!A$2:C$178,3,FALSE)</f>
        <v>台前县</v>
      </c>
    </row>
    <row r="64" spans="1:6" ht="15.75" thickBot="1" x14ac:dyDescent="0.3">
      <c r="A64" t="s">
        <v>2462</v>
      </c>
      <c r="B64" s="3" t="s">
        <v>2463</v>
      </c>
      <c r="C64" s="3" t="s">
        <v>377</v>
      </c>
      <c r="D64" s="3" t="s">
        <v>182</v>
      </c>
      <c r="E64" s="5">
        <v>44597</v>
      </c>
      <c r="F64" s="3" t="str">
        <f>VLOOKUP(D64,'county-naming'!A$2:C$178,3,FALSE)</f>
        <v>濮阳县</v>
      </c>
    </row>
    <row r="65" spans="1:6" ht="15.75" thickBot="1" x14ac:dyDescent="0.3">
      <c r="A65" t="s">
        <v>2464</v>
      </c>
      <c r="B65" s="3" t="s">
        <v>2465</v>
      </c>
      <c r="C65" s="3" t="s">
        <v>377</v>
      </c>
      <c r="D65" s="3" t="s">
        <v>177</v>
      </c>
      <c r="E65" s="5">
        <v>30783</v>
      </c>
      <c r="F65" s="3" t="str">
        <f>VLOOKUP(D65,'county-naming'!A$2:C$178,3,FALSE)</f>
        <v>范县</v>
      </c>
    </row>
    <row r="66" spans="1:6" ht="15.75" thickBot="1" x14ac:dyDescent="0.3">
      <c r="A66" t="s">
        <v>2466</v>
      </c>
      <c r="B66" s="3" t="s">
        <v>2467</v>
      </c>
      <c r="C66" s="3" t="s">
        <v>377</v>
      </c>
      <c r="D66" s="3" t="s">
        <v>355</v>
      </c>
      <c r="E66" s="5">
        <v>45608</v>
      </c>
      <c r="F66" s="3" t="str">
        <f>VLOOKUP(D66,'county-naming'!A$2:C$178,3,FALSE)</f>
        <v>华龙区</v>
      </c>
    </row>
    <row r="67" spans="1:6" ht="15.75" thickBot="1" x14ac:dyDescent="0.3">
      <c r="A67" t="s">
        <v>2468</v>
      </c>
      <c r="B67" s="3" t="s">
        <v>2469</v>
      </c>
      <c r="C67" s="3" t="s">
        <v>377</v>
      </c>
      <c r="D67" s="3" t="s">
        <v>184</v>
      </c>
      <c r="E67" s="5">
        <v>50559</v>
      </c>
      <c r="F67" s="3" t="str">
        <f>VLOOKUP(D67,'county-naming'!A$2:C$178,3,FALSE)</f>
        <v>清丰县</v>
      </c>
    </row>
    <row r="68" spans="1:6" ht="15.75" thickBot="1" x14ac:dyDescent="0.3">
      <c r="A68" t="s">
        <v>2470</v>
      </c>
      <c r="B68" s="3" t="s">
        <v>2471</v>
      </c>
      <c r="C68" s="3" t="s">
        <v>377</v>
      </c>
      <c r="D68" s="3" t="s">
        <v>182</v>
      </c>
      <c r="E68" s="5">
        <v>71486</v>
      </c>
      <c r="F68" s="3" t="str">
        <f>VLOOKUP(D68,'county-naming'!A$2:C$178,3,FALSE)</f>
        <v>濮阳县</v>
      </c>
    </row>
    <row r="69" spans="1:6" ht="15.75" thickBot="1" x14ac:dyDescent="0.3">
      <c r="A69" t="s">
        <v>2472</v>
      </c>
      <c r="B69" s="3" t="s">
        <v>2473</v>
      </c>
      <c r="C69" s="3" t="s">
        <v>377</v>
      </c>
      <c r="D69" s="3" t="s">
        <v>186</v>
      </c>
      <c r="E69" s="5">
        <v>26080</v>
      </c>
      <c r="F69" s="3" t="str">
        <f>VLOOKUP(D69,'county-naming'!A$2:C$178,3,FALSE)</f>
        <v>台前县</v>
      </c>
    </row>
    <row r="70" spans="1:6" ht="15.75" thickBot="1" x14ac:dyDescent="0.3">
      <c r="A70" t="s">
        <v>2474</v>
      </c>
      <c r="B70" s="3" t="s">
        <v>2475</v>
      </c>
      <c r="C70" s="3" t="s">
        <v>371</v>
      </c>
      <c r="D70" s="3" t="s">
        <v>182</v>
      </c>
      <c r="E70" s="5">
        <v>43674</v>
      </c>
      <c r="F70" s="3" t="str">
        <f>VLOOKUP(D70,'county-naming'!A$2:C$178,3,FALSE)</f>
        <v>濮阳县</v>
      </c>
    </row>
    <row r="71" spans="1:6" ht="15.75" thickBot="1" x14ac:dyDescent="0.3">
      <c r="A71" t="s">
        <v>2476</v>
      </c>
      <c r="B71" s="3" t="s">
        <v>2477</v>
      </c>
      <c r="C71" s="3" t="s">
        <v>377</v>
      </c>
      <c r="D71" s="3" t="s">
        <v>184</v>
      </c>
      <c r="E71" s="5">
        <v>43135</v>
      </c>
      <c r="F71" s="3" t="str">
        <f>VLOOKUP(D71,'county-naming'!A$2:C$178,3,FALSE)</f>
        <v>清丰县</v>
      </c>
    </row>
    <row r="72" spans="1:6" ht="15.75" thickBot="1" x14ac:dyDescent="0.3">
      <c r="A72" t="s">
        <v>2478</v>
      </c>
      <c r="B72" s="3" t="s">
        <v>2479</v>
      </c>
      <c r="C72" s="3" t="s">
        <v>371</v>
      </c>
      <c r="D72" s="3" t="s">
        <v>182</v>
      </c>
      <c r="E72" s="5">
        <v>43311</v>
      </c>
      <c r="F72" s="3" t="str">
        <f>VLOOKUP(D72,'county-naming'!A$2:C$178,3,FALSE)</f>
        <v>濮阳县</v>
      </c>
    </row>
    <row r="73" spans="1:6" ht="15.75" thickBot="1" x14ac:dyDescent="0.3">
      <c r="A73" t="s">
        <v>2480</v>
      </c>
      <c r="B73" s="3" t="s">
        <v>2481</v>
      </c>
      <c r="C73" s="3" t="s">
        <v>377</v>
      </c>
      <c r="D73" s="3" t="s">
        <v>355</v>
      </c>
      <c r="E73" s="5">
        <v>50762</v>
      </c>
      <c r="F73" s="3" t="str">
        <f>VLOOKUP(D73,'county-naming'!A$2:C$178,3,FALSE)</f>
        <v>华龙区</v>
      </c>
    </row>
    <row r="74" spans="1:6" ht="15.75" thickBot="1" x14ac:dyDescent="0.3">
      <c r="A74" t="s">
        <v>2482</v>
      </c>
      <c r="B74" s="3" t="s">
        <v>2483</v>
      </c>
      <c r="C74" s="3" t="s">
        <v>377</v>
      </c>
      <c r="D74" s="3" t="s">
        <v>177</v>
      </c>
      <c r="E74" s="5">
        <v>44610</v>
      </c>
      <c r="F74" s="3" t="str">
        <f>VLOOKUP(D74,'county-naming'!A$2:C$178,3,FALSE)</f>
        <v>范县</v>
      </c>
    </row>
    <row r="75" spans="1:6" ht="15.75" thickBot="1" x14ac:dyDescent="0.3">
      <c r="A75" t="s">
        <v>2484</v>
      </c>
      <c r="B75" s="3" t="s">
        <v>2485</v>
      </c>
      <c r="C75" s="3" t="s">
        <v>371</v>
      </c>
      <c r="D75" s="3" t="s">
        <v>180</v>
      </c>
      <c r="E75" s="5">
        <v>39883</v>
      </c>
      <c r="F75" s="3" t="str">
        <f>VLOOKUP(D75,'county-naming'!A$2:C$178,3,FALSE)</f>
        <v>南乐县</v>
      </c>
    </row>
    <row r="76" spans="1:6" ht="15.75" thickBot="1" x14ac:dyDescent="0.3">
      <c r="A76" t="s">
        <v>2486</v>
      </c>
      <c r="B76" s="3" t="s">
        <v>2487</v>
      </c>
      <c r="C76" s="3" t="s">
        <v>377</v>
      </c>
      <c r="D76" s="3" t="s">
        <v>182</v>
      </c>
      <c r="E76" s="5">
        <v>51466</v>
      </c>
      <c r="F76" s="3" t="str">
        <f>VLOOKUP(D76,'county-naming'!A$2:C$178,3,FALSE)</f>
        <v>濮阳县</v>
      </c>
    </row>
    <row r="77" spans="1:6" ht="15.75" thickBot="1" x14ac:dyDescent="0.3">
      <c r="A77" t="s">
        <v>2488</v>
      </c>
      <c r="B77" s="3" t="s">
        <v>2489</v>
      </c>
      <c r="C77" s="3" t="s">
        <v>371</v>
      </c>
      <c r="D77" s="3" t="s">
        <v>177</v>
      </c>
      <c r="E77" s="5">
        <v>32179</v>
      </c>
      <c r="F77" s="3" t="str">
        <f>VLOOKUP(D77,'county-naming'!A$2:C$178,3,FALSE)</f>
        <v>范县</v>
      </c>
    </row>
    <row r="78" spans="1:6" ht="15.75" thickBot="1" x14ac:dyDescent="0.3">
      <c r="A78" t="s">
        <v>2490</v>
      </c>
      <c r="B78" s="3" t="s">
        <v>2491</v>
      </c>
      <c r="C78" s="3" t="s">
        <v>371</v>
      </c>
      <c r="D78" s="3" t="s">
        <v>180</v>
      </c>
      <c r="E78" s="5">
        <v>27502</v>
      </c>
      <c r="F78" s="3" t="str">
        <f>VLOOKUP(D78,'county-naming'!A$2:C$178,3,FALSE)</f>
        <v>南乐县</v>
      </c>
    </row>
    <row r="79" spans="1:6" ht="15.75" thickBot="1" x14ac:dyDescent="0.3">
      <c r="A79" t="s">
        <v>2492</v>
      </c>
      <c r="B79" s="3" t="s">
        <v>2493</v>
      </c>
      <c r="C79" s="3" t="s">
        <v>371</v>
      </c>
      <c r="D79" s="3" t="s">
        <v>177</v>
      </c>
      <c r="E79" s="5">
        <v>45816</v>
      </c>
      <c r="F79" s="3" t="str">
        <f>VLOOKUP(D79,'county-naming'!A$2:C$178,3,FALSE)</f>
        <v>范县</v>
      </c>
    </row>
    <row r="80" spans="1:6" ht="15.75" thickBot="1" x14ac:dyDescent="0.3">
      <c r="A80" t="s">
        <v>2494</v>
      </c>
      <c r="B80" s="3" t="s">
        <v>2495</v>
      </c>
      <c r="C80" s="3" t="s">
        <v>377</v>
      </c>
      <c r="D80" s="3" t="s">
        <v>184</v>
      </c>
      <c r="E80" s="5">
        <v>44916</v>
      </c>
      <c r="F80" s="3" t="str">
        <f>VLOOKUP(D80,'county-naming'!A$2:C$178,3,FALSE)</f>
        <v>清丰县</v>
      </c>
    </row>
    <row r="81" spans="1:6" ht="15.75" thickBot="1" x14ac:dyDescent="0.3">
      <c r="A81" t="s">
        <v>2496</v>
      </c>
      <c r="B81" s="3" t="s">
        <v>2497</v>
      </c>
      <c r="C81" s="3" t="s">
        <v>377</v>
      </c>
      <c r="D81" s="3" t="s">
        <v>180</v>
      </c>
      <c r="E81" s="5">
        <v>41420</v>
      </c>
      <c r="F81" s="3" t="str">
        <f>VLOOKUP(D81,'county-naming'!A$2:C$178,3,FALSE)</f>
        <v>南乐县</v>
      </c>
    </row>
    <row r="82" spans="1:6" ht="15.75" thickBot="1" x14ac:dyDescent="0.3">
      <c r="A82" t="s">
        <v>2498</v>
      </c>
      <c r="B82" s="3" t="s">
        <v>2499</v>
      </c>
      <c r="C82" s="3" t="s">
        <v>377</v>
      </c>
      <c r="D82" s="3" t="s">
        <v>355</v>
      </c>
      <c r="E82" s="5">
        <v>39463</v>
      </c>
      <c r="F82" s="3" t="str">
        <f>VLOOKUP(D82,'county-naming'!A$2:C$178,3,FALSE)</f>
        <v>华龙区</v>
      </c>
    </row>
    <row r="83" spans="1:6" ht="15.75" thickBot="1" x14ac:dyDescent="0.3">
      <c r="A83" t="s">
        <v>2500</v>
      </c>
      <c r="B83" s="3" t="s">
        <v>2501</v>
      </c>
      <c r="C83" s="3" t="s">
        <v>377</v>
      </c>
      <c r="D83" s="3" t="s">
        <v>180</v>
      </c>
      <c r="E83" s="5">
        <v>32342</v>
      </c>
      <c r="F83" s="3" t="str">
        <f>VLOOKUP(D83,'county-naming'!A$2:C$178,3,FALSE)</f>
        <v>南乐县</v>
      </c>
    </row>
    <row r="84" spans="1:6" ht="15.75" thickBot="1" x14ac:dyDescent="0.3">
      <c r="A84" t="s">
        <v>2502</v>
      </c>
      <c r="B84" s="3" t="s">
        <v>2503</v>
      </c>
      <c r="C84" s="3" t="s">
        <v>377</v>
      </c>
      <c r="D84" s="3" t="s">
        <v>177</v>
      </c>
      <c r="E84" s="5">
        <v>35126</v>
      </c>
      <c r="F84" s="3" t="str">
        <f>VLOOKUP(D84,'county-naming'!A$2:C$178,3,FALSE)</f>
        <v>范县</v>
      </c>
    </row>
    <row r="85" spans="1:6" ht="15.75" thickBot="1" x14ac:dyDescent="0.3">
      <c r="A85" t="s">
        <v>2504</v>
      </c>
      <c r="B85" s="3" t="s">
        <v>2505</v>
      </c>
      <c r="C85" s="3" t="s">
        <v>371</v>
      </c>
      <c r="D85" s="3" t="s">
        <v>184</v>
      </c>
      <c r="E85" s="5">
        <v>38507</v>
      </c>
      <c r="F85" s="3" t="str">
        <f>VLOOKUP(D85,'county-naming'!A$2:C$178,3,FALSE)</f>
        <v>清丰县</v>
      </c>
    </row>
    <row r="86" spans="1:6" ht="15.75" thickBot="1" x14ac:dyDescent="0.3">
      <c r="A86" t="s">
        <v>2506</v>
      </c>
      <c r="B86" s="3" t="s">
        <v>2507</v>
      </c>
      <c r="C86" s="3" t="s">
        <v>392</v>
      </c>
      <c r="D86" s="3" t="s">
        <v>355</v>
      </c>
      <c r="E86" s="5">
        <v>33096</v>
      </c>
      <c r="F86" s="3" t="str">
        <f>VLOOKUP(D86,'county-naming'!A$2:C$178,3,FALSE)</f>
        <v>华龙区</v>
      </c>
    </row>
    <row r="87" spans="1:6" ht="15.75" thickBot="1" x14ac:dyDescent="0.3">
      <c r="A87" t="s">
        <v>2508</v>
      </c>
      <c r="B87" s="3" t="s">
        <v>2509</v>
      </c>
      <c r="C87" s="3" t="s">
        <v>374</v>
      </c>
      <c r="D87" s="3" t="s">
        <v>355</v>
      </c>
      <c r="E87" s="5">
        <v>112668</v>
      </c>
      <c r="F87" s="3" t="str">
        <f>VLOOKUP(D87,'county-naming'!A$2:C$178,3,FALSE)</f>
        <v>华龙区</v>
      </c>
    </row>
    <row r="88" spans="1:6" ht="15.75" thickBot="1" x14ac:dyDescent="0.3">
      <c r="A88" t="s">
        <v>2510</v>
      </c>
      <c r="B88" s="3" t="s">
        <v>2511</v>
      </c>
      <c r="C88" s="3" t="s">
        <v>377</v>
      </c>
      <c r="D88" s="3" t="s">
        <v>182</v>
      </c>
      <c r="E88" s="5">
        <v>49086</v>
      </c>
      <c r="F88" s="7" t="str">
        <f>VLOOKUP(D88,'county-naming'!A$2:C$178,3,FALSE)</f>
        <v>濮阳县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5DFD48-B76A-431E-AD86-018B0FB5B4BE}">
  <dimension ref="A1:F81"/>
  <sheetViews>
    <sheetView workbookViewId="0">
      <selection activeCell="F3" sqref="E2:F81"/>
    </sheetView>
  </sheetViews>
  <sheetFormatPr defaultRowHeight="15" x14ac:dyDescent="0.25"/>
  <cols>
    <col min="4" max="4" width="23.28515625" customWidth="1"/>
    <col min="5" max="5" width="12.85546875" customWidth="1"/>
  </cols>
  <sheetData>
    <row r="1" spans="1:6" ht="15.75" thickBot="1" x14ac:dyDescent="0.3">
      <c r="A1" t="s">
        <v>5</v>
      </c>
      <c r="B1" t="s">
        <v>7</v>
      </c>
      <c r="C1" t="s">
        <v>6</v>
      </c>
      <c r="D1" t="s">
        <v>368</v>
      </c>
      <c r="E1" t="s">
        <v>8</v>
      </c>
      <c r="F1" t="s">
        <v>645</v>
      </c>
    </row>
    <row r="2" spans="1:6" ht="15.75" thickBot="1" x14ac:dyDescent="0.3">
      <c r="A2" t="s">
        <v>2512</v>
      </c>
      <c r="B2" s="3" t="s">
        <v>2513</v>
      </c>
      <c r="C2" s="3" t="s">
        <v>371</v>
      </c>
      <c r="D2" s="3" t="s">
        <v>356</v>
      </c>
      <c r="E2" s="5">
        <v>33790</v>
      </c>
      <c r="F2" s="6" t="str">
        <f>VLOOKUP(D2,'county-naming'!A$2:C$178,3,FALSE)</f>
        <v>陕州区</v>
      </c>
    </row>
    <row r="3" spans="1:6" ht="15.75" thickBot="1" x14ac:dyDescent="0.3">
      <c r="A3" t="s">
        <v>2514</v>
      </c>
      <c r="B3" s="3" t="s">
        <v>2515</v>
      </c>
      <c r="C3" s="3" t="s">
        <v>392</v>
      </c>
      <c r="D3" s="3" t="s">
        <v>199</v>
      </c>
      <c r="E3" s="5">
        <v>10705</v>
      </c>
      <c r="F3" s="3" t="str">
        <f>VLOOKUP(D3,'county-naming'!A$2:C$178,3,FALSE)</f>
        <v>义马市</v>
      </c>
    </row>
    <row r="4" spans="1:6" ht="15.75" thickBot="1" x14ac:dyDescent="0.3">
      <c r="A4" t="s">
        <v>2516</v>
      </c>
      <c r="B4" s="3" t="s">
        <v>2517</v>
      </c>
      <c r="C4" s="3" t="s">
        <v>392</v>
      </c>
      <c r="D4" s="3" t="s">
        <v>199</v>
      </c>
      <c r="E4" s="5">
        <v>10673</v>
      </c>
      <c r="F4" s="3" t="str">
        <f>VLOOKUP(D4,'county-naming'!A$2:C$178,3,FALSE)</f>
        <v>义马市</v>
      </c>
    </row>
    <row r="5" spans="1:6" ht="15.75" thickBot="1" x14ac:dyDescent="0.3">
      <c r="A5" t="s">
        <v>2518</v>
      </c>
      <c r="B5" s="3" t="s">
        <v>2519</v>
      </c>
      <c r="C5" s="3" t="s">
        <v>371</v>
      </c>
      <c r="D5" s="3" t="s">
        <v>196</v>
      </c>
      <c r="E5" s="5">
        <v>33913</v>
      </c>
      <c r="F5" s="3" t="str">
        <f>VLOOKUP(D5,'county-naming'!A$2:C$178,3,FALSE)</f>
        <v>渑池县</v>
      </c>
    </row>
    <row r="6" spans="1:6" ht="15.75" thickBot="1" x14ac:dyDescent="0.3">
      <c r="A6" t="s">
        <v>407</v>
      </c>
      <c r="B6" s="3" t="s">
        <v>408</v>
      </c>
      <c r="C6" s="3" t="s">
        <v>377</v>
      </c>
      <c r="D6" s="3" t="s">
        <v>196</v>
      </c>
      <c r="E6" s="5">
        <v>77903</v>
      </c>
      <c r="F6" s="3" t="str">
        <f>VLOOKUP(D6,'county-naming'!A$2:C$178,3,FALSE)</f>
        <v>渑池县</v>
      </c>
    </row>
    <row r="7" spans="1:6" ht="15.75" thickBot="1" x14ac:dyDescent="0.3">
      <c r="A7" t="s">
        <v>407</v>
      </c>
      <c r="B7" s="3" t="s">
        <v>408</v>
      </c>
      <c r="C7" s="3" t="s">
        <v>377</v>
      </c>
      <c r="D7" s="3" t="s">
        <v>194</v>
      </c>
      <c r="E7" s="5">
        <v>44628</v>
      </c>
      <c r="F7" s="3" t="str">
        <f>VLOOKUP(D7,'county-naming'!A$2:C$178,3,FALSE)</f>
        <v>卢氏县</v>
      </c>
    </row>
    <row r="8" spans="1:6" ht="15.75" thickBot="1" x14ac:dyDescent="0.3">
      <c r="A8" t="s">
        <v>407</v>
      </c>
      <c r="B8" s="3" t="s">
        <v>408</v>
      </c>
      <c r="C8" s="3" t="s">
        <v>377</v>
      </c>
      <c r="D8" s="3" t="s">
        <v>192</v>
      </c>
      <c r="E8" s="5">
        <v>8321</v>
      </c>
      <c r="F8" s="3" t="str">
        <f>VLOOKUP(D8,'county-naming'!A$2:C$178,3,FALSE)</f>
        <v>灵宝市</v>
      </c>
    </row>
    <row r="9" spans="1:6" ht="15.75" thickBot="1" x14ac:dyDescent="0.3">
      <c r="A9" t="s">
        <v>1682</v>
      </c>
      <c r="B9" s="3" t="s">
        <v>1683</v>
      </c>
      <c r="C9" s="3" t="s">
        <v>392</v>
      </c>
      <c r="D9" s="3" t="s">
        <v>190</v>
      </c>
      <c r="E9" s="5">
        <v>45105</v>
      </c>
      <c r="F9" s="3" t="str">
        <f>VLOOKUP(D9,'county-naming'!A$2:C$178,3,FALSE)</f>
        <v>湖滨区</v>
      </c>
    </row>
    <row r="10" spans="1:6" ht="15.75" thickBot="1" x14ac:dyDescent="0.3">
      <c r="A10" t="s">
        <v>2520</v>
      </c>
      <c r="B10" s="3" t="s">
        <v>2521</v>
      </c>
      <c r="C10" s="3" t="s">
        <v>371</v>
      </c>
      <c r="D10" s="3" t="s">
        <v>192</v>
      </c>
      <c r="E10" s="5">
        <v>26673</v>
      </c>
      <c r="F10" s="3" t="str">
        <f>VLOOKUP(D10,'county-naming'!A$2:C$178,3,FALSE)</f>
        <v>灵宝市</v>
      </c>
    </row>
    <row r="11" spans="1:6" ht="15.75" thickBot="1" x14ac:dyDescent="0.3">
      <c r="A11" t="s">
        <v>2522</v>
      </c>
      <c r="B11" s="3" t="s">
        <v>2523</v>
      </c>
      <c r="C11" s="3" t="s">
        <v>371</v>
      </c>
      <c r="D11" s="3" t="s">
        <v>190</v>
      </c>
      <c r="E11" s="5">
        <v>7976</v>
      </c>
      <c r="F11" s="3" t="str">
        <f>VLOOKUP(D11,'county-naming'!A$2:C$178,3,FALSE)</f>
        <v>湖滨区</v>
      </c>
    </row>
    <row r="12" spans="1:6" ht="15.75" thickBot="1" x14ac:dyDescent="0.3">
      <c r="A12" t="s">
        <v>2524</v>
      </c>
      <c r="B12" s="3" t="s">
        <v>2525</v>
      </c>
      <c r="C12" s="3" t="s">
        <v>392</v>
      </c>
      <c r="D12" s="3" t="s">
        <v>190</v>
      </c>
      <c r="E12" s="5">
        <v>335</v>
      </c>
      <c r="F12" s="3" t="str">
        <f>VLOOKUP(D12,'county-naming'!A$2:C$178,3,FALSE)</f>
        <v>湖滨区</v>
      </c>
    </row>
    <row r="13" spans="1:6" ht="15.75" thickBot="1" x14ac:dyDescent="0.3">
      <c r="A13" t="s">
        <v>2526</v>
      </c>
      <c r="B13" s="3" t="s">
        <v>2527</v>
      </c>
      <c r="C13" s="3" t="s">
        <v>377</v>
      </c>
      <c r="D13" s="3" t="s">
        <v>192</v>
      </c>
      <c r="E13" s="5">
        <v>56067</v>
      </c>
      <c r="F13" s="3" t="str">
        <f>VLOOKUP(D13,'county-naming'!A$2:C$178,3,FALSE)</f>
        <v>灵宝市</v>
      </c>
    </row>
    <row r="14" spans="1:6" ht="15.75" thickBot="1" x14ac:dyDescent="0.3">
      <c r="A14" t="s">
        <v>1002</v>
      </c>
      <c r="B14" s="3" t="s">
        <v>1003</v>
      </c>
      <c r="C14" s="3" t="s">
        <v>377</v>
      </c>
      <c r="D14" s="3" t="s">
        <v>356</v>
      </c>
      <c r="E14" s="5">
        <v>62968</v>
      </c>
      <c r="F14" s="3" t="str">
        <f>VLOOKUP(D14,'county-naming'!A$2:C$178,3,FALSE)</f>
        <v>陕州区</v>
      </c>
    </row>
    <row r="15" spans="1:6" ht="15.75" thickBot="1" x14ac:dyDescent="0.3">
      <c r="A15" t="s">
        <v>2528</v>
      </c>
      <c r="B15" s="3" t="s">
        <v>2529</v>
      </c>
      <c r="C15" s="3" t="s">
        <v>371</v>
      </c>
      <c r="D15" s="3" t="s">
        <v>356</v>
      </c>
      <c r="E15" s="5">
        <v>3545</v>
      </c>
      <c r="F15" s="3" t="str">
        <f>VLOOKUP(D15,'county-naming'!A$2:C$178,3,FALSE)</f>
        <v>陕州区</v>
      </c>
    </row>
    <row r="16" spans="1:6" ht="15.75" thickBot="1" x14ac:dyDescent="0.3">
      <c r="A16" t="s">
        <v>2530</v>
      </c>
      <c r="B16" s="3" t="s">
        <v>2531</v>
      </c>
      <c r="C16" s="3" t="s">
        <v>377</v>
      </c>
      <c r="D16" s="3" t="s">
        <v>194</v>
      </c>
      <c r="E16" s="5">
        <v>31020</v>
      </c>
      <c r="F16" s="3" t="str">
        <f>VLOOKUP(D16,'county-naming'!A$2:C$178,3,FALSE)</f>
        <v>卢氏县</v>
      </c>
    </row>
    <row r="17" spans="1:6" ht="15.75" thickBot="1" x14ac:dyDescent="0.3">
      <c r="A17" t="s">
        <v>2532</v>
      </c>
      <c r="B17" s="3" t="s">
        <v>2533</v>
      </c>
      <c r="C17" s="3" t="s">
        <v>392</v>
      </c>
      <c r="D17" s="3" t="s">
        <v>199</v>
      </c>
      <c r="E17" s="5">
        <v>17297</v>
      </c>
      <c r="F17" s="3" t="str">
        <f>VLOOKUP(D17,'county-naming'!A$2:C$178,3,FALSE)</f>
        <v>义马市</v>
      </c>
    </row>
    <row r="18" spans="1:6" ht="15.75" thickBot="1" x14ac:dyDescent="0.3">
      <c r="A18" t="s">
        <v>2534</v>
      </c>
      <c r="B18" s="3" t="s">
        <v>2535</v>
      </c>
      <c r="C18" s="3" t="s">
        <v>371</v>
      </c>
      <c r="D18" s="3" t="s">
        <v>196</v>
      </c>
      <c r="E18" s="5">
        <v>6770</v>
      </c>
      <c r="F18" s="3" t="str">
        <f>VLOOKUP(D18,'county-naming'!A$2:C$178,3,FALSE)</f>
        <v>渑池县</v>
      </c>
    </row>
    <row r="19" spans="1:6" ht="15.75" thickBot="1" x14ac:dyDescent="0.3">
      <c r="A19" t="s">
        <v>2536</v>
      </c>
      <c r="B19" s="3" t="s">
        <v>2537</v>
      </c>
      <c r="C19" s="3" t="s">
        <v>377</v>
      </c>
      <c r="D19" s="3" t="s">
        <v>194</v>
      </c>
      <c r="E19" s="5">
        <v>16278</v>
      </c>
      <c r="F19" s="3" t="str">
        <f>VLOOKUP(D19,'county-naming'!A$2:C$178,3,FALSE)</f>
        <v>卢氏县</v>
      </c>
    </row>
    <row r="20" spans="1:6" ht="15.75" thickBot="1" x14ac:dyDescent="0.3">
      <c r="A20" t="s">
        <v>2538</v>
      </c>
      <c r="B20" s="3" t="s">
        <v>2539</v>
      </c>
      <c r="C20" s="3" t="s">
        <v>377</v>
      </c>
      <c r="D20" s="3" t="s">
        <v>194</v>
      </c>
      <c r="E20" s="5">
        <v>33350</v>
      </c>
      <c r="F20" s="3" t="str">
        <f>VLOOKUP(D20,'county-naming'!A$2:C$178,3,FALSE)</f>
        <v>卢氏县</v>
      </c>
    </row>
    <row r="21" spans="1:6" ht="15.75" thickBot="1" x14ac:dyDescent="0.3">
      <c r="A21" t="s">
        <v>2540</v>
      </c>
      <c r="B21" s="3" t="s">
        <v>2541</v>
      </c>
      <c r="C21" s="3" t="s">
        <v>371</v>
      </c>
      <c r="D21" s="3" t="s">
        <v>190</v>
      </c>
      <c r="E21" s="5">
        <v>6561</v>
      </c>
      <c r="F21" s="3" t="str">
        <f>VLOOKUP(D21,'county-naming'!A$2:C$178,3,FALSE)</f>
        <v>湖滨区</v>
      </c>
    </row>
    <row r="22" spans="1:6" ht="15.75" thickBot="1" x14ac:dyDescent="0.3">
      <c r="A22" t="s">
        <v>2542</v>
      </c>
      <c r="B22" s="3" t="s">
        <v>2543</v>
      </c>
      <c r="C22" s="3" t="s">
        <v>371</v>
      </c>
      <c r="D22" s="3" t="s">
        <v>356</v>
      </c>
      <c r="E22" s="5">
        <v>13060</v>
      </c>
      <c r="F22" s="3" t="str">
        <f>VLOOKUP(D22,'county-naming'!A$2:C$178,3,FALSE)</f>
        <v>陕州区</v>
      </c>
    </row>
    <row r="23" spans="1:6" ht="15.75" thickBot="1" x14ac:dyDescent="0.3">
      <c r="A23" t="s">
        <v>2544</v>
      </c>
      <c r="B23" s="3" t="s">
        <v>2545</v>
      </c>
      <c r="C23" s="3" t="s">
        <v>377</v>
      </c>
      <c r="D23" s="3" t="s">
        <v>194</v>
      </c>
      <c r="E23" s="5">
        <v>20123</v>
      </c>
      <c r="F23" s="3" t="str">
        <f>VLOOKUP(D23,'county-naming'!A$2:C$178,3,FALSE)</f>
        <v>卢氏县</v>
      </c>
    </row>
    <row r="24" spans="1:6" ht="15.75" thickBot="1" x14ac:dyDescent="0.3">
      <c r="A24" t="s">
        <v>2546</v>
      </c>
      <c r="B24" s="3" t="s">
        <v>2547</v>
      </c>
      <c r="C24" s="3" t="s">
        <v>377</v>
      </c>
      <c r="D24" s="3" t="s">
        <v>194</v>
      </c>
      <c r="E24" s="5">
        <v>25204</v>
      </c>
      <c r="F24" s="3" t="str">
        <f>VLOOKUP(D24,'county-naming'!A$2:C$178,3,FALSE)</f>
        <v>卢氏县</v>
      </c>
    </row>
    <row r="25" spans="1:6" ht="15.75" thickBot="1" x14ac:dyDescent="0.3">
      <c r="A25" t="s">
        <v>2548</v>
      </c>
      <c r="B25" s="3" t="s">
        <v>2549</v>
      </c>
      <c r="C25" s="3" t="s">
        <v>377</v>
      </c>
      <c r="D25" s="3" t="s">
        <v>356</v>
      </c>
      <c r="E25" s="5">
        <v>39574</v>
      </c>
      <c r="F25" s="3" t="str">
        <f>VLOOKUP(D25,'county-naming'!A$2:C$178,3,FALSE)</f>
        <v>陕州区</v>
      </c>
    </row>
    <row r="26" spans="1:6" ht="15.75" thickBot="1" x14ac:dyDescent="0.3">
      <c r="A26" t="s">
        <v>2550</v>
      </c>
      <c r="B26" s="3" t="s">
        <v>2551</v>
      </c>
      <c r="C26" s="3" t="s">
        <v>371</v>
      </c>
      <c r="D26" s="3" t="s">
        <v>196</v>
      </c>
      <c r="E26" s="5">
        <v>36405</v>
      </c>
      <c r="F26" s="3" t="str">
        <f>VLOOKUP(D26,'county-naming'!A$2:C$178,3,FALSE)</f>
        <v>渑池县</v>
      </c>
    </row>
    <row r="27" spans="1:6" ht="15.75" thickBot="1" x14ac:dyDescent="0.3">
      <c r="A27" t="s">
        <v>1404</v>
      </c>
      <c r="B27" s="3" t="s">
        <v>1405</v>
      </c>
      <c r="C27" s="3" t="s">
        <v>377</v>
      </c>
      <c r="D27" s="3" t="s">
        <v>192</v>
      </c>
      <c r="E27" s="5">
        <v>40209</v>
      </c>
      <c r="F27" s="3" t="str">
        <f>VLOOKUP(D27,'county-naming'!A$2:C$178,3,FALSE)</f>
        <v>灵宝市</v>
      </c>
    </row>
    <row r="28" spans="1:6" ht="15.75" thickBot="1" x14ac:dyDescent="0.3">
      <c r="A28" t="s">
        <v>2552</v>
      </c>
      <c r="B28" s="3" t="s">
        <v>2553</v>
      </c>
      <c r="C28" s="3" t="s">
        <v>377</v>
      </c>
      <c r="D28" s="3" t="s">
        <v>192</v>
      </c>
      <c r="E28" s="5">
        <v>23719</v>
      </c>
      <c r="F28" s="3" t="str">
        <f>VLOOKUP(D28,'county-naming'!A$2:C$178,3,FALSE)</f>
        <v>灵宝市</v>
      </c>
    </row>
    <row r="29" spans="1:6" ht="15.75" thickBot="1" x14ac:dyDescent="0.3">
      <c r="A29" t="s">
        <v>2554</v>
      </c>
      <c r="B29" s="3" t="s">
        <v>2555</v>
      </c>
      <c r="C29" s="3" t="s">
        <v>374</v>
      </c>
      <c r="D29" s="3" t="s">
        <v>190</v>
      </c>
      <c r="E29" s="5">
        <v>31061</v>
      </c>
      <c r="F29" s="3" t="str">
        <f>VLOOKUP(D29,'county-naming'!A$2:C$178,3,FALSE)</f>
        <v>湖滨区</v>
      </c>
    </row>
    <row r="30" spans="1:6" ht="15.75" thickBot="1" x14ac:dyDescent="0.3">
      <c r="A30" t="s">
        <v>2556</v>
      </c>
      <c r="B30" s="3" t="s">
        <v>2557</v>
      </c>
      <c r="C30" s="3" t="s">
        <v>371</v>
      </c>
      <c r="D30" s="3" t="s">
        <v>194</v>
      </c>
      <c r="E30" s="5">
        <v>26927</v>
      </c>
      <c r="F30" s="3" t="str">
        <f>VLOOKUP(D30,'county-naming'!A$2:C$178,3,FALSE)</f>
        <v>卢氏县</v>
      </c>
    </row>
    <row r="31" spans="1:6" ht="15.75" thickBot="1" x14ac:dyDescent="0.3">
      <c r="A31" t="s">
        <v>2558</v>
      </c>
      <c r="B31" s="3" t="s">
        <v>2559</v>
      </c>
      <c r="C31" s="3" t="s">
        <v>377</v>
      </c>
      <c r="D31" s="3" t="s">
        <v>196</v>
      </c>
      <c r="E31" s="5">
        <v>20061</v>
      </c>
      <c r="F31" s="3" t="str">
        <f>VLOOKUP(D31,'county-naming'!A$2:C$178,3,FALSE)</f>
        <v>渑池县</v>
      </c>
    </row>
    <row r="32" spans="1:6" ht="15.75" thickBot="1" x14ac:dyDescent="0.3">
      <c r="A32" t="s">
        <v>2560</v>
      </c>
      <c r="B32" s="3" t="s">
        <v>2561</v>
      </c>
      <c r="C32" s="3" t="s">
        <v>392</v>
      </c>
      <c r="D32" s="3" t="s">
        <v>190</v>
      </c>
      <c r="E32" s="5">
        <v>34686</v>
      </c>
      <c r="F32" s="3" t="str">
        <f>VLOOKUP(D32,'county-naming'!A$2:C$178,3,FALSE)</f>
        <v>湖滨区</v>
      </c>
    </row>
    <row r="33" spans="1:6" ht="15.75" thickBot="1" x14ac:dyDescent="0.3">
      <c r="A33" t="s">
        <v>2562</v>
      </c>
      <c r="B33" s="3" t="s">
        <v>2563</v>
      </c>
      <c r="C33" s="3" t="s">
        <v>392</v>
      </c>
      <c r="D33" s="3" t="s">
        <v>190</v>
      </c>
      <c r="E33" s="5">
        <v>19508</v>
      </c>
      <c r="F33" s="3" t="str">
        <f>VLOOKUP(D33,'county-naming'!A$2:C$178,3,FALSE)</f>
        <v>湖滨区</v>
      </c>
    </row>
    <row r="34" spans="1:6" ht="15.75" thickBot="1" x14ac:dyDescent="0.3">
      <c r="A34" t="s">
        <v>2564</v>
      </c>
      <c r="B34" s="3" t="s">
        <v>2565</v>
      </c>
      <c r="C34" s="3" t="s">
        <v>374</v>
      </c>
      <c r="D34" s="3" t="s">
        <v>192</v>
      </c>
      <c r="E34" s="5">
        <v>66164</v>
      </c>
      <c r="F34" s="3" t="str">
        <f>VLOOKUP(D34,'county-naming'!A$2:C$178,3,FALSE)</f>
        <v>灵宝市</v>
      </c>
    </row>
    <row r="35" spans="1:6" ht="15.75" thickBot="1" x14ac:dyDescent="0.3">
      <c r="A35" t="s">
        <v>2566</v>
      </c>
      <c r="B35" s="3" t="s">
        <v>2567</v>
      </c>
      <c r="C35" s="3" t="s">
        <v>392</v>
      </c>
      <c r="D35" s="3" t="s">
        <v>190</v>
      </c>
      <c r="E35" s="5">
        <v>75496</v>
      </c>
      <c r="F35" s="3" t="str">
        <f>VLOOKUP(D35,'county-naming'!A$2:C$178,3,FALSE)</f>
        <v>湖滨区</v>
      </c>
    </row>
    <row r="36" spans="1:6" ht="15.75" thickBot="1" x14ac:dyDescent="0.3">
      <c r="A36" t="s">
        <v>2568</v>
      </c>
      <c r="B36" s="3" t="s">
        <v>2569</v>
      </c>
      <c r="C36" s="3" t="s">
        <v>374</v>
      </c>
      <c r="D36" s="3" t="s">
        <v>192</v>
      </c>
      <c r="E36" s="5">
        <v>52216</v>
      </c>
      <c r="F36" s="3" t="str">
        <f>VLOOKUP(D36,'county-naming'!A$2:C$178,3,FALSE)</f>
        <v>灵宝市</v>
      </c>
    </row>
    <row r="37" spans="1:6" ht="15.75" thickBot="1" x14ac:dyDescent="0.3">
      <c r="A37" t="s">
        <v>2171</v>
      </c>
      <c r="B37" s="3" t="s">
        <v>2172</v>
      </c>
      <c r="C37" s="3" t="s">
        <v>377</v>
      </c>
      <c r="D37" s="3" t="s">
        <v>192</v>
      </c>
      <c r="E37" s="5">
        <v>50113</v>
      </c>
      <c r="F37" s="3" t="str">
        <f>VLOOKUP(D37,'county-naming'!A$2:C$178,3,FALSE)</f>
        <v>灵宝市</v>
      </c>
    </row>
    <row r="38" spans="1:6" ht="15.75" thickBot="1" x14ac:dyDescent="0.3">
      <c r="A38" t="s">
        <v>2570</v>
      </c>
      <c r="B38" s="3" t="s">
        <v>2571</v>
      </c>
      <c r="C38" s="3" t="s">
        <v>371</v>
      </c>
      <c r="D38" s="3" t="s">
        <v>190</v>
      </c>
      <c r="E38" s="5">
        <v>18887</v>
      </c>
      <c r="F38" s="3" t="str">
        <f>VLOOKUP(D38,'county-naming'!A$2:C$178,3,FALSE)</f>
        <v>湖滨区</v>
      </c>
    </row>
    <row r="39" spans="1:6" ht="15.75" thickBot="1" x14ac:dyDescent="0.3">
      <c r="A39" t="s">
        <v>2572</v>
      </c>
      <c r="B39" s="3" t="s">
        <v>2573</v>
      </c>
      <c r="C39" s="3" t="s">
        <v>374</v>
      </c>
      <c r="D39" s="3" t="s">
        <v>192</v>
      </c>
      <c r="E39" s="5">
        <v>554</v>
      </c>
      <c r="F39" s="3" t="str">
        <f>VLOOKUP(D39,'county-naming'!A$2:C$178,3,FALSE)</f>
        <v>灵宝市</v>
      </c>
    </row>
    <row r="40" spans="1:6" ht="15.75" thickBot="1" x14ac:dyDescent="0.3">
      <c r="A40" t="s">
        <v>2574</v>
      </c>
      <c r="B40" s="3" t="s">
        <v>2575</v>
      </c>
      <c r="C40" s="3" t="s">
        <v>371</v>
      </c>
      <c r="D40" s="3" t="s">
        <v>194</v>
      </c>
      <c r="E40" s="5">
        <v>7335</v>
      </c>
      <c r="F40" s="3" t="str">
        <f>VLOOKUP(D40,'county-naming'!A$2:C$178,3,FALSE)</f>
        <v>卢氏县</v>
      </c>
    </row>
    <row r="41" spans="1:6" ht="15.75" thickBot="1" x14ac:dyDescent="0.3">
      <c r="A41" t="s">
        <v>2576</v>
      </c>
      <c r="B41" s="3" t="s">
        <v>2577</v>
      </c>
      <c r="C41" s="3" t="s">
        <v>371</v>
      </c>
      <c r="D41" s="3" t="s">
        <v>196</v>
      </c>
      <c r="E41" s="5">
        <v>5475</v>
      </c>
      <c r="F41" s="3" t="str">
        <f>VLOOKUP(D41,'county-naming'!A$2:C$178,3,FALSE)</f>
        <v>渑池县</v>
      </c>
    </row>
    <row r="42" spans="1:6" ht="15.75" thickBot="1" x14ac:dyDescent="0.3">
      <c r="A42" t="s">
        <v>2578</v>
      </c>
      <c r="B42" s="3" t="s">
        <v>2579</v>
      </c>
      <c r="C42" s="3" t="s">
        <v>371</v>
      </c>
      <c r="D42" s="3" t="s">
        <v>194</v>
      </c>
      <c r="E42" s="5">
        <v>11100</v>
      </c>
      <c r="F42" s="3" t="str">
        <f>VLOOKUP(D42,'county-naming'!A$2:C$178,3,FALSE)</f>
        <v>卢氏县</v>
      </c>
    </row>
    <row r="43" spans="1:6" ht="15.75" thickBot="1" x14ac:dyDescent="0.3">
      <c r="A43" t="s">
        <v>2580</v>
      </c>
      <c r="B43" s="3" t="s">
        <v>2581</v>
      </c>
      <c r="C43" s="3" t="s">
        <v>371</v>
      </c>
      <c r="D43" s="3" t="s">
        <v>196</v>
      </c>
      <c r="E43" s="5">
        <v>13637</v>
      </c>
      <c r="F43" s="3" t="str">
        <f>VLOOKUP(D43,'county-naming'!A$2:C$178,3,FALSE)</f>
        <v>渑池县</v>
      </c>
    </row>
    <row r="44" spans="1:6" ht="15.75" thickBot="1" x14ac:dyDescent="0.3">
      <c r="A44" t="s">
        <v>2582</v>
      </c>
      <c r="B44" s="3" t="s">
        <v>2583</v>
      </c>
      <c r="C44" s="3" t="s">
        <v>392</v>
      </c>
      <c r="D44" s="3" t="s">
        <v>190</v>
      </c>
      <c r="E44" s="5">
        <v>39378</v>
      </c>
      <c r="F44" s="3" t="str">
        <f>VLOOKUP(D44,'county-naming'!A$2:C$178,3,FALSE)</f>
        <v>湖滨区</v>
      </c>
    </row>
    <row r="45" spans="1:6" ht="15.75" thickBot="1" x14ac:dyDescent="0.3">
      <c r="A45" t="s">
        <v>2584</v>
      </c>
      <c r="B45" s="3" t="s">
        <v>2585</v>
      </c>
      <c r="C45" s="3" t="s">
        <v>392</v>
      </c>
      <c r="D45" s="3" t="s">
        <v>199</v>
      </c>
      <c r="E45" s="5">
        <v>40179</v>
      </c>
      <c r="F45" s="3" t="str">
        <f>VLOOKUP(D45,'county-naming'!A$2:C$178,3,FALSE)</f>
        <v>义马市</v>
      </c>
    </row>
    <row r="46" spans="1:6" ht="15.75" thickBot="1" x14ac:dyDescent="0.3">
      <c r="A46" t="s">
        <v>2586</v>
      </c>
      <c r="B46" s="3" t="s">
        <v>2587</v>
      </c>
      <c r="C46" s="3" t="s">
        <v>371</v>
      </c>
      <c r="D46" s="3" t="s">
        <v>196</v>
      </c>
      <c r="E46" s="5">
        <v>16011</v>
      </c>
      <c r="F46" s="3" t="str">
        <f>VLOOKUP(D46,'county-naming'!A$2:C$178,3,FALSE)</f>
        <v>渑池县</v>
      </c>
    </row>
    <row r="47" spans="1:6" ht="15.75" thickBot="1" x14ac:dyDescent="0.3">
      <c r="A47" t="s">
        <v>2588</v>
      </c>
      <c r="B47" s="3" t="s">
        <v>2589</v>
      </c>
      <c r="C47" s="3" t="s">
        <v>371</v>
      </c>
      <c r="D47" s="3" t="s">
        <v>194</v>
      </c>
      <c r="E47" s="5">
        <v>13366</v>
      </c>
      <c r="F47" s="3" t="str">
        <f>VLOOKUP(D47,'county-naming'!A$2:C$178,3,FALSE)</f>
        <v>卢氏县</v>
      </c>
    </row>
    <row r="48" spans="1:6" ht="15.75" thickBot="1" x14ac:dyDescent="0.3">
      <c r="A48" t="s">
        <v>2590</v>
      </c>
      <c r="B48" s="3" t="s">
        <v>2591</v>
      </c>
      <c r="C48" s="3" t="s">
        <v>371</v>
      </c>
      <c r="D48" s="3" t="s">
        <v>194</v>
      </c>
      <c r="E48" s="5">
        <v>10040</v>
      </c>
      <c r="F48" s="3" t="str">
        <f>VLOOKUP(D48,'county-naming'!A$2:C$178,3,FALSE)</f>
        <v>卢氏县</v>
      </c>
    </row>
    <row r="49" spans="1:6" ht="15.75" thickBot="1" x14ac:dyDescent="0.3">
      <c r="A49" t="s">
        <v>2592</v>
      </c>
      <c r="B49" s="3" t="s">
        <v>2593</v>
      </c>
      <c r="C49" s="3" t="s">
        <v>371</v>
      </c>
      <c r="D49" s="3" t="s">
        <v>194</v>
      </c>
      <c r="E49" s="5">
        <v>11220</v>
      </c>
      <c r="F49" s="3" t="str">
        <f>VLOOKUP(D49,'county-naming'!A$2:C$178,3,FALSE)</f>
        <v>卢氏县</v>
      </c>
    </row>
    <row r="50" spans="1:6" ht="15.75" thickBot="1" x14ac:dyDescent="0.3">
      <c r="A50" t="s">
        <v>2594</v>
      </c>
      <c r="B50" s="3" t="s">
        <v>2595</v>
      </c>
      <c r="C50" s="3" t="s">
        <v>377</v>
      </c>
      <c r="D50" s="3" t="s">
        <v>194</v>
      </c>
      <c r="E50" s="5">
        <v>11997</v>
      </c>
      <c r="F50" s="3" t="str">
        <f>VLOOKUP(D50,'county-naming'!A$2:C$178,3,FALSE)</f>
        <v>卢氏县</v>
      </c>
    </row>
    <row r="51" spans="1:6" ht="15.75" thickBot="1" x14ac:dyDescent="0.3">
      <c r="A51" t="s">
        <v>2596</v>
      </c>
      <c r="B51" s="3" t="s">
        <v>2597</v>
      </c>
      <c r="C51" s="3" t="s">
        <v>371</v>
      </c>
      <c r="D51" s="3" t="s">
        <v>192</v>
      </c>
      <c r="E51" s="5">
        <v>6372</v>
      </c>
      <c r="F51" s="3" t="str">
        <f>VLOOKUP(D51,'county-naming'!A$2:C$178,3,FALSE)</f>
        <v>灵宝市</v>
      </c>
    </row>
    <row r="52" spans="1:6" ht="15.75" thickBot="1" x14ac:dyDescent="0.3">
      <c r="A52" t="s">
        <v>2598</v>
      </c>
      <c r="B52" s="3" t="s">
        <v>2599</v>
      </c>
      <c r="C52" s="3" t="s">
        <v>371</v>
      </c>
      <c r="D52" s="3" t="s">
        <v>192</v>
      </c>
      <c r="E52" s="5">
        <v>25215</v>
      </c>
      <c r="F52" s="3" t="str">
        <f>VLOOKUP(D52,'county-naming'!A$2:C$178,3,FALSE)</f>
        <v>灵宝市</v>
      </c>
    </row>
    <row r="53" spans="1:6" ht="15.75" thickBot="1" x14ac:dyDescent="0.3">
      <c r="A53" t="s">
        <v>2600</v>
      </c>
      <c r="B53" s="3" t="s">
        <v>2601</v>
      </c>
      <c r="C53" s="3" t="s">
        <v>392</v>
      </c>
      <c r="D53" s="3" t="s">
        <v>199</v>
      </c>
      <c r="E53" s="5">
        <v>9169</v>
      </c>
      <c r="F53" s="3" t="str">
        <f>VLOOKUP(D53,'county-naming'!A$2:C$178,3,FALSE)</f>
        <v>义马市</v>
      </c>
    </row>
    <row r="54" spans="1:6" ht="15.75" thickBot="1" x14ac:dyDescent="0.3">
      <c r="A54" t="s">
        <v>2602</v>
      </c>
      <c r="B54" s="3" t="s">
        <v>2603</v>
      </c>
      <c r="C54" s="3" t="s">
        <v>371</v>
      </c>
      <c r="D54" s="3" t="s">
        <v>194</v>
      </c>
      <c r="E54" s="5">
        <v>9989</v>
      </c>
      <c r="F54" s="3" t="str">
        <f>VLOOKUP(D54,'county-naming'!A$2:C$178,3,FALSE)</f>
        <v>卢氏县</v>
      </c>
    </row>
    <row r="55" spans="1:6" ht="15.75" thickBot="1" x14ac:dyDescent="0.3">
      <c r="A55" t="s">
        <v>2604</v>
      </c>
      <c r="B55" s="3" t="s">
        <v>2605</v>
      </c>
      <c r="C55" s="3" t="s">
        <v>377</v>
      </c>
      <c r="D55" s="3" t="s">
        <v>196</v>
      </c>
      <c r="E55" s="5">
        <v>40637</v>
      </c>
      <c r="F55" s="3" t="str">
        <f>VLOOKUP(D55,'county-naming'!A$2:C$178,3,FALSE)</f>
        <v>渑池县</v>
      </c>
    </row>
    <row r="56" spans="1:6" ht="15.75" thickBot="1" x14ac:dyDescent="0.3">
      <c r="A56" t="s">
        <v>2606</v>
      </c>
      <c r="B56" s="3" t="s">
        <v>2607</v>
      </c>
      <c r="C56" s="3" t="s">
        <v>371</v>
      </c>
      <c r="D56" s="3" t="s">
        <v>356</v>
      </c>
      <c r="E56" s="5">
        <v>17498</v>
      </c>
      <c r="F56" s="3" t="str">
        <f>VLOOKUP(D56,'county-naming'!A$2:C$178,3,FALSE)</f>
        <v>陕州区</v>
      </c>
    </row>
    <row r="57" spans="1:6" ht="15.75" thickBot="1" x14ac:dyDescent="0.3">
      <c r="A57" t="s">
        <v>2608</v>
      </c>
      <c r="B57" s="3" t="s">
        <v>2609</v>
      </c>
      <c r="C57" s="3" t="s">
        <v>371</v>
      </c>
      <c r="D57" s="3" t="s">
        <v>194</v>
      </c>
      <c r="E57" s="5">
        <v>13067</v>
      </c>
      <c r="F57" s="3" t="str">
        <f>VLOOKUP(D57,'county-naming'!A$2:C$178,3,FALSE)</f>
        <v>卢氏县</v>
      </c>
    </row>
    <row r="58" spans="1:6" ht="15.75" thickBot="1" x14ac:dyDescent="0.3">
      <c r="A58" t="s">
        <v>2610</v>
      </c>
      <c r="B58" s="3" t="s">
        <v>2611</v>
      </c>
      <c r="C58" s="3" t="s">
        <v>371</v>
      </c>
      <c r="D58" s="3" t="s">
        <v>194</v>
      </c>
      <c r="E58" s="5">
        <v>25731</v>
      </c>
      <c r="F58" s="3" t="str">
        <f>VLOOKUP(D58,'county-naming'!A$2:C$178,3,FALSE)</f>
        <v>卢氏县</v>
      </c>
    </row>
    <row r="59" spans="1:6" ht="15.75" thickBot="1" x14ac:dyDescent="0.3">
      <c r="A59" t="s">
        <v>2612</v>
      </c>
      <c r="B59" s="3" t="s">
        <v>2613</v>
      </c>
      <c r="C59" s="3" t="s">
        <v>377</v>
      </c>
      <c r="D59" s="3" t="s">
        <v>194</v>
      </c>
      <c r="E59" s="5">
        <v>18271</v>
      </c>
      <c r="F59" s="3" t="str">
        <f>VLOOKUP(D59,'county-naming'!A$2:C$178,3,FALSE)</f>
        <v>卢氏县</v>
      </c>
    </row>
    <row r="60" spans="1:6" ht="15.75" thickBot="1" x14ac:dyDescent="0.3">
      <c r="A60" t="s">
        <v>2614</v>
      </c>
      <c r="B60" s="3" t="s">
        <v>2615</v>
      </c>
      <c r="C60" s="3" t="s">
        <v>371</v>
      </c>
      <c r="D60" s="3" t="s">
        <v>192</v>
      </c>
      <c r="E60" s="5">
        <v>34692</v>
      </c>
      <c r="F60" s="3" t="str">
        <f>VLOOKUP(D60,'county-naming'!A$2:C$178,3,FALSE)</f>
        <v>灵宝市</v>
      </c>
    </row>
    <row r="61" spans="1:6" ht="15.75" thickBot="1" x14ac:dyDescent="0.3">
      <c r="A61" t="s">
        <v>2616</v>
      </c>
      <c r="B61" s="3" t="s">
        <v>2617</v>
      </c>
      <c r="C61" s="3" t="s">
        <v>371</v>
      </c>
      <c r="D61" s="3" t="s">
        <v>356</v>
      </c>
      <c r="E61" s="5">
        <v>12626</v>
      </c>
      <c r="F61" s="3" t="str">
        <f>VLOOKUP(D61,'county-naming'!A$2:C$178,3,FALSE)</f>
        <v>陕州区</v>
      </c>
    </row>
    <row r="62" spans="1:6" ht="15.75" thickBot="1" x14ac:dyDescent="0.3">
      <c r="A62" t="s">
        <v>2618</v>
      </c>
      <c r="B62" s="3" t="s">
        <v>2619</v>
      </c>
      <c r="C62" s="3" t="s">
        <v>371</v>
      </c>
      <c r="D62" s="3" t="s">
        <v>356</v>
      </c>
      <c r="E62" s="5">
        <v>21928</v>
      </c>
      <c r="F62" s="3" t="str">
        <f>VLOOKUP(D62,'county-naming'!A$2:C$178,3,FALSE)</f>
        <v>陕州区</v>
      </c>
    </row>
    <row r="63" spans="1:6" ht="15.75" thickBot="1" x14ac:dyDescent="0.3">
      <c r="A63" t="s">
        <v>2620</v>
      </c>
      <c r="B63" s="3" t="s">
        <v>2621</v>
      </c>
      <c r="C63" s="3" t="s">
        <v>392</v>
      </c>
      <c r="D63" s="3" t="s">
        <v>199</v>
      </c>
      <c r="E63" s="5">
        <v>30459</v>
      </c>
      <c r="F63" s="3" t="str">
        <f>VLOOKUP(D63,'county-naming'!A$2:C$178,3,FALSE)</f>
        <v>义马市</v>
      </c>
    </row>
    <row r="64" spans="1:6" ht="15.75" thickBot="1" x14ac:dyDescent="0.3">
      <c r="A64" t="s">
        <v>2622</v>
      </c>
      <c r="B64" s="3" t="s">
        <v>2623</v>
      </c>
      <c r="C64" s="3" t="s">
        <v>392</v>
      </c>
      <c r="D64" s="3" t="s">
        <v>199</v>
      </c>
      <c r="E64" s="5">
        <v>26297</v>
      </c>
      <c r="F64" s="3" t="str">
        <f>VLOOKUP(D64,'county-naming'!A$2:C$178,3,FALSE)</f>
        <v>义马市</v>
      </c>
    </row>
    <row r="65" spans="1:6" ht="15.75" thickBot="1" x14ac:dyDescent="0.3">
      <c r="A65" t="s">
        <v>2624</v>
      </c>
      <c r="B65" s="3" t="s">
        <v>2625</v>
      </c>
      <c r="C65" s="3" t="s">
        <v>371</v>
      </c>
      <c r="D65" s="3" t="s">
        <v>192</v>
      </c>
      <c r="E65" s="5">
        <v>49663</v>
      </c>
      <c r="F65" s="3" t="str">
        <f>VLOOKUP(D65,'county-naming'!A$2:C$178,3,FALSE)</f>
        <v>灵宝市</v>
      </c>
    </row>
    <row r="66" spans="1:6" ht="15.75" thickBot="1" x14ac:dyDescent="0.3">
      <c r="A66" t="s">
        <v>2626</v>
      </c>
      <c r="B66" s="3" t="s">
        <v>2627</v>
      </c>
      <c r="C66" s="3" t="s">
        <v>377</v>
      </c>
      <c r="D66" s="3" t="s">
        <v>356</v>
      </c>
      <c r="E66" s="5">
        <v>47659</v>
      </c>
      <c r="F66" s="3" t="str">
        <f>VLOOKUP(D66,'county-naming'!A$2:C$178,3,FALSE)</f>
        <v>陕州区</v>
      </c>
    </row>
    <row r="67" spans="1:6" ht="15.75" thickBot="1" x14ac:dyDescent="0.3">
      <c r="A67" t="s">
        <v>2628</v>
      </c>
      <c r="B67" s="3" t="s">
        <v>2629</v>
      </c>
      <c r="C67" s="3" t="s">
        <v>371</v>
      </c>
      <c r="D67" s="3" t="s">
        <v>194</v>
      </c>
      <c r="E67" s="5">
        <v>8232</v>
      </c>
      <c r="F67" s="3" t="str">
        <f>VLOOKUP(D67,'county-naming'!A$2:C$178,3,FALSE)</f>
        <v>卢氏县</v>
      </c>
    </row>
    <row r="68" spans="1:6" ht="15.75" thickBot="1" x14ac:dyDescent="0.3">
      <c r="A68" t="s">
        <v>2630</v>
      </c>
      <c r="B68" s="3" t="s">
        <v>2631</v>
      </c>
      <c r="C68" s="3" t="s">
        <v>392</v>
      </c>
      <c r="D68" s="3" t="s">
        <v>190</v>
      </c>
      <c r="E68" s="5">
        <v>46635</v>
      </c>
      <c r="F68" s="3" t="str">
        <f>VLOOKUP(D68,'county-naming'!A$2:C$178,3,FALSE)</f>
        <v>湖滨区</v>
      </c>
    </row>
    <row r="69" spans="1:6" ht="15.75" thickBot="1" x14ac:dyDescent="0.3">
      <c r="A69" t="s">
        <v>2632</v>
      </c>
      <c r="B69" s="3" t="s">
        <v>2633</v>
      </c>
      <c r="C69" s="3" t="s">
        <v>377</v>
      </c>
      <c r="D69" s="3" t="s">
        <v>192</v>
      </c>
      <c r="E69" s="5">
        <v>53315</v>
      </c>
      <c r="F69" s="3" t="str">
        <f>VLOOKUP(D69,'county-naming'!A$2:C$178,3,FALSE)</f>
        <v>灵宝市</v>
      </c>
    </row>
    <row r="70" spans="1:6" ht="15.75" thickBot="1" x14ac:dyDescent="0.3">
      <c r="A70" t="s">
        <v>2634</v>
      </c>
      <c r="B70" s="3" t="s">
        <v>2635</v>
      </c>
      <c r="C70" s="3" t="s">
        <v>377</v>
      </c>
      <c r="D70" s="3" t="s">
        <v>192</v>
      </c>
      <c r="E70" s="5">
        <v>75540</v>
      </c>
      <c r="F70" s="3" t="str">
        <f>VLOOKUP(D70,'county-naming'!A$2:C$178,3,FALSE)</f>
        <v>灵宝市</v>
      </c>
    </row>
    <row r="71" spans="1:6" ht="15.75" thickBot="1" x14ac:dyDescent="0.3">
      <c r="A71" t="s">
        <v>2636</v>
      </c>
      <c r="B71" s="3" t="s">
        <v>2637</v>
      </c>
      <c r="C71" s="3" t="s">
        <v>377</v>
      </c>
      <c r="D71" s="3" t="s">
        <v>196</v>
      </c>
      <c r="E71" s="5">
        <v>39760</v>
      </c>
      <c r="F71" s="3" t="str">
        <f>VLOOKUP(D71,'county-naming'!A$2:C$178,3,FALSE)</f>
        <v>渑池县</v>
      </c>
    </row>
    <row r="72" spans="1:6" ht="15.75" thickBot="1" x14ac:dyDescent="0.3">
      <c r="A72" t="s">
        <v>2638</v>
      </c>
      <c r="B72" s="3" t="s">
        <v>2639</v>
      </c>
      <c r="C72" s="3" t="s">
        <v>377</v>
      </c>
      <c r="D72" s="3" t="s">
        <v>196</v>
      </c>
      <c r="E72" s="5">
        <v>31545</v>
      </c>
      <c r="F72" s="3" t="str">
        <f>VLOOKUP(D72,'county-naming'!A$2:C$178,3,FALSE)</f>
        <v>渑池县</v>
      </c>
    </row>
    <row r="73" spans="1:6" ht="15.75" thickBot="1" x14ac:dyDescent="0.3">
      <c r="A73" t="s">
        <v>2640</v>
      </c>
      <c r="B73" s="3" t="s">
        <v>2641</v>
      </c>
      <c r="C73" s="3" t="s">
        <v>377</v>
      </c>
      <c r="D73" s="3" t="s">
        <v>192</v>
      </c>
      <c r="E73" s="5">
        <v>46256</v>
      </c>
      <c r="F73" s="3" t="str">
        <f>VLOOKUP(D73,'county-naming'!A$2:C$178,3,FALSE)</f>
        <v>灵宝市</v>
      </c>
    </row>
    <row r="74" spans="1:6" ht="15.75" thickBot="1" x14ac:dyDescent="0.3">
      <c r="A74" t="s">
        <v>2642</v>
      </c>
      <c r="B74" s="3" t="s">
        <v>2643</v>
      </c>
      <c r="C74" s="3" t="s">
        <v>377</v>
      </c>
      <c r="D74" s="3" t="s">
        <v>356</v>
      </c>
      <c r="E74" s="5">
        <v>35158</v>
      </c>
      <c r="F74" s="3" t="str">
        <f>VLOOKUP(D74,'county-naming'!A$2:C$178,3,FALSE)</f>
        <v>陕州区</v>
      </c>
    </row>
    <row r="75" spans="1:6" ht="15.75" thickBot="1" x14ac:dyDescent="0.3">
      <c r="A75" t="s">
        <v>2644</v>
      </c>
      <c r="B75" s="3" t="s">
        <v>2645</v>
      </c>
      <c r="C75" s="3" t="s">
        <v>377</v>
      </c>
      <c r="D75" s="3" t="s">
        <v>192</v>
      </c>
      <c r="E75" s="5">
        <v>62588</v>
      </c>
      <c r="F75" s="3" t="str">
        <f>VLOOKUP(D75,'county-naming'!A$2:C$178,3,FALSE)</f>
        <v>灵宝市</v>
      </c>
    </row>
    <row r="76" spans="1:6" ht="15.75" thickBot="1" x14ac:dyDescent="0.3">
      <c r="A76" t="s">
        <v>2646</v>
      </c>
      <c r="B76" s="3" t="s">
        <v>2647</v>
      </c>
      <c r="C76" s="3" t="s">
        <v>371</v>
      </c>
      <c r="D76" s="3" t="s">
        <v>356</v>
      </c>
      <c r="E76" s="5">
        <v>11377</v>
      </c>
      <c r="F76" s="3" t="str">
        <f>VLOOKUP(D76,'county-naming'!A$2:C$178,3,FALSE)</f>
        <v>陕州区</v>
      </c>
    </row>
    <row r="77" spans="1:6" ht="15.75" thickBot="1" x14ac:dyDescent="0.3">
      <c r="A77" t="s">
        <v>2072</v>
      </c>
      <c r="B77" s="3" t="s">
        <v>2073</v>
      </c>
      <c r="C77" s="3" t="s">
        <v>377</v>
      </c>
      <c r="D77" s="3" t="s">
        <v>196</v>
      </c>
      <c r="E77" s="5">
        <v>24317</v>
      </c>
      <c r="F77" s="3" t="str">
        <f>VLOOKUP(D77,'county-naming'!A$2:C$178,3,FALSE)</f>
        <v>渑池县</v>
      </c>
    </row>
    <row r="78" spans="1:6" ht="15.75" thickBot="1" x14ac:dyDescent="0.3">
      <c r="A78" t="s">
        <v>2648</v>
      </c>
      <c r="B78" s="3" t="s">
        <v>2649</v>
      </c>
      <c r="C78" s="3" t="s">
        <v>371</v>
      </c>
      <c r="D78" s="3" t="s">
        <v>356</v>
      </c>
      <c r="E78" s="5">
        <v>19267</v>
      </c>
      <c r="F78" s="3" t="str">
        <f>VLOOKUP(D78,'county-naming'!A$2:C$178,3,FALSE)</f>
        <v>陕州区</v>
      </c>
    </row>
    <row r="79" spans="1:6" ht="15.75" thickBot="1" x14ac:dyDescent="0.3">
      <c r="A79" t="s">
        <v>2650</v>
      </c>
      <c r="B79" s="3" t="s">
        <v>2651</v>
      </c>
      <c r="C79" s="3" t="s">
        <v>371</v>
      </c>
      <c r="D79" s="3" t="s">
        <v>356</v>
      </c>
      <c r="E79" s="5">
        <v>25229</v>
      </c>
      <c r="F79" s="3" t="str">
        <f>VLOOKUP(D79,'county-naming'!A$2:C$178,3,FALSE)</f>
        <v>陕州区</v>
      </c>
    </row>
    <row r="80" spans="1:6" ht="15.75" thickBot="1" x14ac:dyDescent="0.3">
      <c r="A80" t="s">
        <v>2652</v>
      </c>
      <c r="B80" s="3" t="s">
        <v>2653</v>
      </c>
      <c r="C80" s="3" t="s">
        <v>377</v>
      </c>
      <c r="D80" s="3" t="s">
        <v>194</v>
      </c>
      <c r="E80" s="5">
        <v>14571</v>
      </c>
      <c r="F80" s="3" t="str">
        <f>VLOOKUP(D80,'county-naming'!A$2:C$178,3,FALSE)</f>
        <v>卢氏县</v>
      </c>
    </row>
    <row r="81" spans="1:6" ht="15.75" thickBot="1" x14ac:dyDescent="0.3">
      <c r="A81" t="s">
        <v>2654</v>
      </c>
      <c r="B81" s="3" t="s">
        <v>2655</v>
      </c>
      <c r="C81" s="3" t="s">
        <v>377</v>
      </c>
      <c r="D81" s="3" t="s">
        <v>192</v>
      </c>
      <c r="E81" s="5">
        <v>43372</v>
      </c>
      <c r="F81" s="7" t="str">
        <f>VLOOKUP(D81,'county-naming'!A$2:C$178,3,FALSE)</f>
        <v>灵宝市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83A9E-CCF8-42EE-8251-7AA314CDC739}">
  <dimension ref="A1:F193"/>
  <sheetViews>
    <sheetView workbookViewId="0">
      <selection activeCell="F3" sqref="E2:F193"/>
    </sheetView>
  </sheetViews>
  <sheetFormatPr defaultRowHeight="15" x14ac:dyDescent="0.25"/>
  <cols>
    <col min="4" max="4" width="23.28515625" customWidth="1"/>
    <col min="5" max="5" width="12.85546875" customWidth="1"/>
  </cols>
  <sheetData>
    <row r="1" spans="1:6" ht="15.75" thickBot="1" x14ac:dyDescent="0.3">
      <c r="A1" t="s">
        <v>5</v>
      </c>
      <c r="B1" t="s">
        <v>7</v>
      </c>
      <c r="C1" t="s">
        <v>6</v>
      </c>
      <c r="D1" t="s">
        <v>368</v>
      </c>
      <c r="E1" t="s">
        <v>8</v>
      </c>
      <c r="F1" t="s">
        <v>645</v>
      </c>
    </row>
    <row r="2" spans="1:6" ht="15.75" thickBot="1" x14ac:dyDescent="0.3">
      <c r="A2" t="s">
        <v>2656</v>
      </c>
      <c r="B2" s="3" t="s">
        <v>2657</v>
      </c>
      <c r="C2" s="3" t="s">
        <v>377</v>
      </c>
      <c r="D2" s="3" t="s">
        <v>218</v>
      </c>
      <c r="E2" s="5">
        <v>48481</v>
      </c>
      <c r="F2" s="6" t="str">
        <f>VLOOKUP(D2,'county-naming'!A$2:C$178,3,FALSE)</f>
        <v>柘城县</v>
      </c>
    </row>
    <row r="3" spans="1:6" ht="15.75" thickBot="1" x14ac:dyDescent="0.3">
      <c r="A3" t="s">
        <v>2658</v>
      </c>
      <c r="B3" s="3" t="s">
        <v>2659</v>
      </c>
      <c r="C3" s="3" t="s">
        <v>392</v>
      </c>
      <c r="D3" s="3" t="s">
        <v>357</v>
      </c>
      <c r="E3" s="5">
        <v>33873</v>
      </c>
      <c r="F3" s="3" t="str">
        <f>VLOOKUP(D3,'county-naming'!A$2:C$178,3,FALSE)</f>
        <v>梁园区</v>
      </c>
    </row>
    <row r="4" spans="1:6" ht="15.75" thickBot="1" x14ac:dyDescent="0.3">
      <c r="A4" t="s">
        <v>2660</v>
      </c>
      <c r="B4" s="3" t="s">
        <v>2661</v>
      </c>
      <c r="C4" s="3" t="s">
        <v>371</v>
      </c>
      <c r="D4" s="3" t="s">
        <v>208</v>
      </c>
      <c r="E4" s="5">
        <v>26780</v>
      </c>
      <c r="F4" s="3" t="str">
        <f>VLOOKUP(D4,'county-naming'!A$2:C$178,3,FALSE)</f>
        <v>睢县</v>
      </c>
    </row>
    <row r="5" spans="1:6" ht="15.75" thickBot="1" x14ac:dyDescent="0.3">
      <c r="A5" t="s">
        <v>2103</v>
      </c>
      <c r="B5" s="3" t="s">
        <v>2104</v>
      </c>
      <c r="C5" s="3" t="s">
        <v>371</v>
      </c>
      <c r="D5" s="3" t="s">
        <v>208</v>
      </c>
      <c r="E5" s="5">
        <v>28764</v>
      </c>
      <c r="F5" s="3" t="str">
        <f>VLOOKUP(D5,'county-naming'!A$2:C$178,3,FALSE)</f>
        <v>睢县</v>
      </c>
    </row>
    <row r="6" spans="1:6" ht="15.75" thickBot="1" x14ac:dyDescent="0.3">
      <c r="A6" t="s">
        <v>2662</v>
      </c>
      <c r="B6" s="3" t="s">
        <v>2663</v>
      </c>
      <c r="C6" s="3" t="s">
        <v>392</v>
      </c>
      <c r="D6" s="3" t="s">
        <v>357</v>
      </c>
      <c r="E6" s="5">
        <v>50426</v>
      </c>
      <c r="F6" s="3" t="str">
        <f>VLOOKUP(D6,'county-naming'!A$2:C$178,3,FALSE)</f>
        <v>梁园区</v>
      </c>
    </row>
    <row r="7" spans="1:6" ht="15.75" thickBot="1" x14ac:dyDescent="0.3">
      <c r="A7" t="s">
        <v>2664</v>
      </c>
      <c r="B7" s="3" t="s">
        <v>2665</v>
      </c>
      <c r="C7" s="3" t="s">
        <v>377</v>
      </c>
      <c r="D7" s="3" t="s">
        <v>204</v>
      </c>
      <c r="E7" s="5">
        <v>44403</v>
      </c>
      <c r="F7" s="3" t="str">
        <f>VLOOKUP(D7,'county-naming'!A$2:C$178,3,FALSE)</f>
        <v>民权县</v>
      </c>
    </row>
    <row r="8" spans="1:6" ht="15.75" thickBot="1" x14ac:dyDescent="0.3">
      <c r="A8" t="s">
        <v>2666</v>
      </c>
      <c r="B8" s="3" t="s">
        <v>2667</v>
      </c>
      <c r="C8" s="3" t="s">
        <v>371</v>
      </c>
      <c r="D8" s="3" t="s">
        <v>210</v>
      </c>
      <c r="E8" s="5">
        <v>30514</v>
      </c>
      <c r="F8" s="3" t="str">
        <f>VLOOKUP(D8,'county-naming'!A$2:C$178,3,FALSE)</f>
        <v>睢阳区</v>
      </c>
    </row>
    <row r="9" spans="1:6" ht="15.75" thickBot="1" x14ac:dyDescent="0.3">
      <c r="A9" t="s">
        <v>2668</v>
      </c>
      <c r="B9" s="3" t="s">
        <v>2669</v>
      </c>
      <c r="C9" s="3" t="s">
        <v>377</v>
      </c>
      <c r="D9" s="3" t="s">
        <v>204</v>
      </c>
      <c r="E9" s="5">
        <v>52055</v>
      </c>
      <c r="F9" s="3" t="str">
        <f>VLOOKUP(D9,'county-naming'!A$2:C$178,3,FALSE)</f>
        <v>民权县</v>
      </c>
    </row>
    <row r="10" spans="1:6" ht="15.75" thickBot="1" x14ac:dyDescent="0.3">
      <c r="A10" t="s">
        <v>2670</v>
      </c>
      <c r="B10" s="3" t="s">
        <v>2671</v>
      </c>
      <c r="C10" s="3" t="s">
        <v>377</v>
      </c>
      <c r="D10" s="3" t="s">
        <v>212</v>
      </c>
      <c r="E10" s="5">
        <v>38252</v>
      </c>
      <c r="F10" s="3" t="str">
        <f>VLOOKUP(D10,'county-naming'!A$2:C$178,3,FALSE)</f>
        <v>夏邑县</v>
      </c>
    </row>
    <row r="11" spans="1:6" ht="15.75" thickBot="1" x14ac:dyDescent="0.3">
      <c r="A11" t="s">
        <v>2672</v>
      </c>
      <c r="B11" s="3" t="s">
        <v>2673</v>
      </c>
      <c r="C11" s="3" t="s">
        <v>371</v>
      </c>
      <c r="D11" s="3" t="s">
        <v>204</v>
      </c>
      <c r="E11" s="5">
        <v>15708</v>
      </c>
      <c r="F11" s="3" t="str">
        <f>VLOOKUP(D11,'county-naming'!A$2:C$178,3,FALSE)</f>
        <v>民权县</v>
      </c>
    </row>
    <row r="12" spans="1:6" ht="15.75" thickBot="1" x14ac:dyDescent="0.3">
      <c r="A12" t="s">
        <v>2674</v>
      </c>
      <c r="B12" s="3" t="s">
        <v>2675</v>
      </c>
      <c r="C12" s="3" t="s">
        <v>377</v>
      </c>
      <c r="D12" s="3" t="s">
        <v>218</v>
      </c>
      <c r="E12" s="5">
        <v>41981</v>
      </c>
      <c r="F12" s="3" t="str">
        <f>VLOOKUP(D12,'county-naming'!A$2:C$178,3,FALSE)</f>
        <v>柘城县</v>
      </c>
    </row>
    <row r="13" spans="1:6" ht="15.75" thickBot="1" x14ac:dyDescent="0.3">
      <c r="A13" t="s">
        <v>2676</v>
      </c>
      <c r="B13" s="3" t="s">
        <v>2677</v>
      </c>
      <c r="C13" s="3" t="s">
        <v>371</v>
      </c>
      <c r="D13" s="3" t="s">
        <v>212</v>
      </c>
      <c r="E13" s="5">
        <v>48551</v>
      </c>
      <c r="F13" s="3" t="str">
        <f>VLOOKUP(D13,'county-naming'!A$2:C$178,3,FALSE)</f>
        <v>夏邑县</v>
      </c>
    </row>
    <row r="14" spans="1:6" ht="15.75" thickBot="1" x14ac:dyDescent="0.3">
      <c r="A14" t="s">
        <v>2678</v>
      </c>
      <c r="B14" s="3" t="s">
        <v>2679</v>
      </c>
      <c r="C14" s="3" t="s">
        <v>377</v>
      </c>
      <c r="D14" s="3" t="s">
        <v>208</v>
      </c>
      <c r="E14" s="5">
        <v>29521</v>
      </c>
      <c r="F14" s="3" t="str">
        <f>VLOOKUP(D14,'county-naming'!A$2:C$178,3,FALSE)</f>
        <v>睢县</v>
      </c>
    </row>
    <row r="15" spans="1:6" ht="15.75" thickBot="1" x14ac:dyDescent="0.3">
      <c r="A15" t="s">
        <v>2680</v>
      </c>
      <c r="B15" s="3" t="s">
        <v>2681</v>
      </c>
      <c r="C15" s="3" t="s">
        <v>392</v>
      </c>
      <c r="D15" s="3" t="s">
        <v>357</v>
      </c>
      <c r="E15" s="5">
        <v>41929</v>
      </c>
      <c r="F15" s="3" t="str">
        <f>VLOOKUP(D15,'county-naming'!A$2:C$178,3,FALSE)</f>
        <v>梁园区</v>
      </c>
    </row>
    <row r="16" spans="1:6" ht="15.75" thickBot="1" x14ac:dyDescent="0.3">
      <c r="A16" t="s">
        <v>2682</v>
      </c>
      <c r="B16" s="3" t="s">
        <v>2683</v>
      </c>
      <c r="C16" s="3" t="s">
        <v>377</v>
      </c>
      <c r="D16" s="3" t="s">
        <v>208</v>
      </c>
      <c r="E16" s="5">
        <v>29851</v>
      </c>
      <c r="F16" s="3" t="str">
        <f>VLOOKUP(D16,'county-naming'!A$2:C$178,3,FALSE)</f>
        <v>睢县</v>
      </c>
    </row>
    <row r="17" spans="1:6" ht="15.75" thickBot="1" x14ac:dyDescent="0.3">
      <c r="A17" t="s">
        <v>2684</v>
      </c>
      <c r="B17" s="3" t="s">
        <v>2685</v>
      </c>
      <c r="C17" s="3" t="s">
        <v>377</v>
      </c>
      <c r="D17" s="3" t="s">
        <v>206</v>
      </c>
      <c r="E17" s="5">
        <v>49255</v>
      </c>
      <c r="F17" s="3" t="str">
        <f>VLOOKUP(D17,'county-naming'!A$2:C$178,3,FALSE)</f>
        <v>宁陵县</v>
      </c>
    </row>
    <row r="18" spans="1:6" ht="15.75" thickBot="1" x14ac:dyDescent="0.3">
      <c r="A18" t="s">
        <v>407</v>
      </c>
      <c r="B18" s="3" t="s">
        <v>408</v>
      </c>
      <c r="C18" s="3" t="s">
        <v>377</v>
      </c>
      <c r="D18" s="3" t="s">
        <v>208</v>
      </c>
      <c r="E18" s="5">
        <v>59278</v>
      </c>
      <c r="F18" s="3" t="str">
        <f>VLOOKUP(D18,'county-naming'!A$2:C$178,3,FALSE)</f>
        <v>睢县</v>
      </c>
    </row>
    <row r="19" spans="1:6" ht="15.75" thickBot="1" x14ac:dyDescent="0.3">
      <c r="A19" t="s">
        <v>407</v>
      </c>
      <c r="B19" s="3" t="s">
        <v>408</v>
      </c>
      <c r="C19" s="3" t="s">
        <v>377</v>
      </c>
      <c r="D19" s="3" t="s">
        <v>218</v>
      </c>
      <c r="E19" s="5">
        <v>67316</v>
      </c>
      <c r="F19" s="3" t="str">
        <f>VLOOKUP(D19,'county-naming'!A$2:C$178,3,FALSE)</f>
        <v>柘城县</v>
      </c>
    </row>
    <row r="20" spans="1:6" ht="15.75" thickBot="1" x14ac:dyDescent="0.3">
      <c r="A20" t="s">
        <v>407</v>
      </c>
      <c r="B20" s="3" t="s">
        <v>408</v>
      </c>
      <c r="C20" s="3" t="s">
        <v>377</v>
      </c>
      <c r="D20" s="3" t="s">
        <v>216</v>
      </c>
      <c r="E20" s="5">
        <v>58676</v>
      </c>
      <c r="F20" s="3" t="str">
        <f>VLOOKUP(D20,'county-naming'!A$2:C$178,3,FALSE)</f>
        <v>虞城县</v>
      </c>
    </row>
    <row r="21" spans="1:6" ht="15.75" thickBot="1" x14ac:dyDescent="0.3">
      <c r="A21" t="s">
        <v>407</v>
      </c>
      <c r="B21" s="3" t="s">
        <v>408</v>
      </c>
      <c r="C21" s="3" t="s">
        <v>377</v>
      </c>
      <c r="D21" s="3" t="s">
        <v>212</v>
      </c>
      <c r="E21" s="5">
        <v>78933</v>
      </c>
      <c r="F21" s="3" t="str">
        <f>VLOOKUP(D21,'county-naming'!A$2:C$178,3,FALSE)</f>
        <v>夏邑县</v>
      </c>
    </row>
    <row r="22" spans="1:6" ht="15.75" thickBot="1" x14ac:dyDescent="0.3">
      <c r="A22" t="s">
        <v>407</v>
      </c>
      <c r="B22" s="3" t="s">
        <v>408</v>
      </c>
      <c r="C22" s="3" t="s">
        <v>377</v>
      </c>
      <c r="D22" s="3" t="s">
        <v>214</v>
      </c>
      <c r="E22" s="5">
        <v>107144</v>
      </c>
      <c r="F22" s="3" t="str">
        <f>VLOOKUP(D22,'county-naming'!A$2:C$178,3,FALSE)</f>
        <v>永城市</v>
      </c>
    </row>
    <row r="23" spans="1:6" ht="15.75" thickBot="1" x14ac:dyDescent="0.3">
      <c r="A23" t="s">
        <v>986</v>
      </c>
      <c r="B23" s="3" t="s">
        <v>987</v>
      </c>
      <c r="C23" s="3" t="s">
        <v>371</v>
      </c>
      <c r="D23" s="3" t="s">
        <v>208</v>
      </c>
      <c r="E23" s="5">
        <v>60079</v>
      </c>
      <c r="F23" s="3" t="str">
        <f>VLOOKUP(D23,'county-naming'!A$2:C$178,3,FALSE)</f>
        <v>睢县</v>
      </c>
    </row>
    <row r="24" spans="1:6" ht="15.75" thickBot="1" x14ac:dyDescent="0.3">
      <c r="A24" t="s">
        <v>986</v>
      </c>
      <c r="B24" s="3" t="s">
        <v>987</v>
      </c>
      <c r="C24" s="3" t="s">
        <v>371</v>
      </c>
      <c r="D24" s="3" t="s">
        <v>206</v>
      </c>
      <c r="E24" s="5">
        <v>33766</v>
      </c>
      <c r="F24" s="3" t="str">
        <f>VLOOKUP(D24,'county-naming'!A$2:C$178,3,FALSE)</f>
        <v>宁陵县</v>
      </c>
    </row>
    <row r="25" spans="1:6" ht="15.75" thickBot="1" x14ac:dyDescent="0.3">
      <c r="A25" t="s">
        <v>986</v>
      </c>
      <c r="B25" s="3" t="s">
        <v>987</v>
      </c>
      <c r="C25" s="3" t="s">
        <v>371</v>
      </c>
      <c r="D25" s="3" t="s">
        <v>216</v>
      </c>
      <c r="E25" s="5">
        <v>55831</v>
      </c>
      <c r="F25" s="3" t="str">
        <f>VLOOKUP(D25,'county-naming'!A$2:C$178,3,FALSE)</f>
        <v>虞城县</v>
      </c>
    </row>
    <row r="26" spans="1:6" ht="15.75" thickBot="1" x14ac:dyDescent="0.3">
      <c r="A26" t="s">
        <v>2686</v>
      </c>
      <c r="B26" s="3" t="s">
        <v>2687</v>
      </c>
      <c r="C26" s="3" t="s">
        <v>371</v>
      </c>
      <c r="D26" s="3" t="s">
        <v>206</v>
      </c>
      <c r="E26" s="5">
        <v>30527</v>
      </c>
      <c r="F26" s="3" t="str">
        <f>VLOOKUP(D26,'county-naming'!A$2:C$178,3,FALSE)</f>
        <v>宁陵县</v>
      </c>
    </row>
    <row r="27" spans="1:6" ht="15.75" thickBot="1" x14ac:dyDescent="0.3">
      <c r="A27" t="s">
        <v>2688</v>
      </c>
      <c r="B27" s="3" t="s">
        <v>2689</v>
      </c>
      <c r="C27" s="3" t="s">
        <v>371</v>
      </c>
      <c r="D27" s="3" t="s">
        <v>214</v>
      </c>
      <c r="E27" s="5">
        <v>16768</v>
      </c>
      <c r="F27" s="3" t="str">
        <f>VLOOKUP(D27,'county-naming'!A$2:C$178,3,FALSE)</f>
        <v>永城市</v>
      </c>
    </row>
    <row r="28" spans="1:6" ht="15.75" thickBot="1" x14ac:dyDescent="0.3">
      <c r="A28" t="s">
        <v>2690</v>
      </c>
      <c r="B28" s="3" t="s">
        <v>2691</v>
      </c>
      <c r="C28" s="3" t="s">
        <v>371</v>
      </c>
      <c r="D28" s="3" t="s">
        <v>214</v>
      </c>
      <c r="E28" s="5">
        <v>32866</v>
      </c>
      <c r="F28" s="3" t="str">
        <f>VLOOKUP(D28,'county-naming'!A$2:C$178,3,FALSE)</f>
        <v>永城市</v>
      </c>
    </row>
    <row r="29" spans="1:6" ht="15.75" thickBot="1" x14ac:dyDescent="0.3">
      <c r="A29" t="s">
        <v>2692</v>
      </c>
      <c r="B29" s="3" t="s">
        <v>2693</v>
      </c>
      <c r="C29" s="3" t="s">
        <v>377</v>
      </c>
      <c r="D29" s="3" t="s">
        <v>204</v>
      </c>
      <c r="E29" s="5">
        <v>65476</v>
      </c>
      <c r="F29" s="3" t="str">
        <f>VLOOKUP(D29,'county-naming'!A$2:C$178,3,FALSE)</f>
        <v>民权县</v>
      </c>
    </row>
    <row r="30" spans="1:6" ht="15.75" thickBot="1" x14ac:dyDescent="0.3">
      <c r="A30" t="s">
        <v>2694</v>
      </c>
      <c r="B30" s="3" t="s">
        <v>2695</v>
      </c>
      <c r="C30" s="3" t="s">
        <v>377</v>
      </c>
      <c r="D30" s="3" t="s">
        <v>214</v>
      </c>
      <c r="E30" s="5">
        <v>53602</v>
      </c>
      <c r="F30" s="3" t="str">
        <f>VLOOKUP(D30,'county-naming'!A$2:C$178,3,FALSE)</f>
        <v>永城市</v>
      </c>
    </row>
    <row r="31" spans="1:6" ht="15.75" thickBot="1" x14ac:dyDescent="0.3">
      <c r="A31" t="s">
        <v>2696</v>
      </c>
      <c r="B31" s="3" t="s">
        <v>2697</v>
      </c>
      <c r="C31" s="3" t="s">
        <v>377</v>
      </c>
      <c r="D31" s="3" t="s">
        <v>218</v>
      </c>
      <c r="E31" s="5">
        <v>33664</v>
      </c>
      <c r="F31" s="3" t="str">
        <f>VLOOKUP(D31,'county-naming'!A$2:C$178,3,FALSE)</f>
        <v>柘城县</v>
      </c>
    </row>
    <row r="32" spans="1:6" ht="15.75" thickBot="1" x14ac:dyDescent="0.3">
      <c r="A32" t="s">
        <v>2698</v>
      </c>
      <c r="B32" s="3" t="s">
        <v>2699</v>
      </c>
      <c r="C32" s="3" t="s">
        <v>377</v>
      </c>
      <c r="D32" s="3" t="s">
        <v>212</v>
      </c>
      <c r="E32" s="5">
        <v>47026</v>
      </c>
      <c r="F32" s="3" t="str">
        <f>VLOOKUP(D32,'county-naming'!A$2:C$178,3,FALSE)</f>
        <v>夏邑县</v>
      </c>
    </row>
    <row r="33" spans="1:6" ht="15.75" thickBot="1" x14ac:dyDescent="0.3">
      <c r="A33" t="s">
        <v>2700</v>
      </c>
      <c r="B33" s="3" t="s">
        <v>2701</v>
      </c>
      <c r="C33" s="3" t="s">
        <v>377</v>
      </c>
      <c r="D33" s="3" t="s">
        <v>218</v>
      </c>
      <c r="E33" s="5">
        <v>39465</v>
      </c>
      <c r="F33" s="3" t="str">
        <f>VLOOKUP(D33,'county-naming'!A$2:C$178,3,FALSE)</f>
        <v>柘城县</v>
      </c>
    </row>
    <row r="34" spans="1:6" ht="15.75" thickBot="1" x14ac:dyDescent="0.3">
      <c r="A34" t="s">
        <v>2702</v>
      </c>
      <c r="B34" s="3" t="s">
        <v>2703</v>
      </c>
      <c r="C34" s="3" t="s">
        <v>377</v>
      </c>
      <c r="D34" s="3" t="s">
        <v>214</v>
      </c>
      <c r="E34" s="5">
        <v>38183</v>
      </c>
      <c r="F34" s="3" t="str">
        <f>VLOOKUP(D34,'county-naming'!A$2:C$178,3,FALSE)</f>
        <v>永城市</v>
      </c>
    </row>
    <row r="35" spans="1:6" ht="15.75" thickBot="1" x14ac:dyDescent="0.3">
      <c r="A35" t="s">
        <v>2704</v>
      </c>
      <c r="B35" s="3" t="s">
        <v>2705</v>
      </c>
      <c r="C35" s="3" t="s">
        <v>371</v>
      </c>
      <c r="D35" s="3" t="s">
        <v>216</v>
      </c>
      <c r="E35" s="5">
        <v>46128</v>
      </c>
      <c r="F35" s="3" t="str">
        <f>VLOOKUP(D35,'county-naming'!A$2:C$178,3,FALSE)</f>
        <v>虞城县</v>
      </c>
    </row>
    <row r="36" spans="1:6" ht="15.75" thickBot="1" x14ac:dyDescent="0.3">
      <c r="A36" t="s">
        <v>2706</v>
      </c>
      <c r="B36" s="3" t="s">
        <v>2707</v>
      </c>
      <c r="C36" s="3" t="s">
        <v>371</v>
      </c>
      <c r="D36" s="3" t="s">
        <v>218</v>
      </c>
      <c r="E36" s="5">
        <v>33109</v>
      </c>
      <c r="F36" s="3" t="str">
        <f>VLOOKUP(D36,'county-naming'!A$2:C$178,3,FALSE)</f>
        <v>柘城县</v>
      </c>
    </row>
    <row r="37" spans="1:6" ht="15.75" thickBot="1" x14ac:dyDescent="0.3">
      <c r="A37" t="s">
        <v>2708</v>
      </c>
      <c r="B37" s="3" t="s">
        <v>2709</v>
      </c>
      <c r="C37" s="3" t="s">
        <v>377</v>
      </c>
      <c r="D37" s="3" t="s">
        <v>216</v>
      </c>
      <c r="E37" s="5">
        <v>25123</v>
      </c>
      <c r="F37" s="3" t="str">
        <f>VLOOKUP(D37,'county-naming'!A$2:C$178,3,FALSE)</f>
        <v>虞城县</v>
      </c>
    </row>
    <row r="38" spans="1:6" ht="15.75" thickBot="1" x14ac:dyDescent="0.3">
      <c r="A38" t="s">
        <v>2710</v>
      </c>
      <c r="B38" s="3" t="s">
        <v>2711</v>
      </c>
      <c r="C38" s="3" t="s">
        <v>371</v>
      </c>
      <c r="D38" s="3" t="s">
        <v>216</v>
      </c>
      <c r="E38" s="5">
        <v>32004</v>
      </c>
      <c r="F38" s="3" t="str">
        <f>VLOOKUP(D38,'county-naming'!A$2:C$178,3,FALSE)</f>
        <v>虞城县</v>
      </c>
    </row>
    <row r="39" spans="1:6" ht="15.75" thickBot="1" x14ac:dyDescent="0.3">
      <c r="A39" t="s">
        <v>2712</v>
      </c>
      <c r="B39" s="3" t="s">
        <v>2713</v>
      </c>
      <c r="C39" s="3" t="s">
        <v>371</v>
      </c>
      <c r="D39" s="3" t="s">
        <v>208</v>
      </c>
      <c r="E39" s="5">
        <v>49083</v>
      </c>
      <c r="F39" s="3" t="str">
        <f>VLOOKUP(D39,'county-naming'!A$2:C$178,3,FALSE)</f>
        <v>睢县</v>
      </c>
    </row>
    <row r="40" spans="1:6" ht="15.75" thickBot="1" x14ac:dyDescent="0.3">
      <c r="A40" t="s">
        <v>2714</v>
      </c>
      <c r="B40" s="3" t="s">
        <v>2715</v>
      </c>
      <c r="C40" s="3" t="s">
        <v>392</v>
      </c>
      <c r="D40" s="3" t="s">
        <v>210</v>
      </c>
      <c r="E40" s="5">
        <v>30348</v>
      </c>
      <c r="F40" s="3" t="str">
        <f>VLOOKUP(D40,'county-naming'!A$2:C$178,3,FALSE)</f>
        <v>睢阳区</v>
      </c>
    </row>
    <row r="41" spans="1:6" ht="15.75" thickBot="1" x14ac:dyDescent="0.3">
      <c r="A41" t="s">
        <v>2716</v>
      </c>
      <c r="B41" s="3" t="s">
        <v>2717</v>
      </c>
      <c r="C41" s="3" t="s">
        <v>392</v>
      </c>
      <c r="D41" s="3" t="s">
        <v>357</v>
      </c>
      <c r="E41" s="5">
        <v>29931</v>
      </c>
      <c r="F41" s="3" t="str">
        <f>VLOOKUP(D41,'county-naming'!A$2:C$178,3,FALSE)</f>
        <v>梁园区</v>
      </c>
    </row>
    <row r="42" spans="1:6" ht="15.75" thickBot="1" x14ac:dyDescent="0.3">
      <c r="A42" t="s">
        <v>2718</v>
      </c>
      <c r="B42" s="3" t="s">
        <v>2719</v>
      </c>
      <c r="C42" s="3" t="s">
        <v>377</v>
      </c>
      <c r="D42" s="3" t="s">
        <v>216</v>
      </c>
      <c r="E42" s="5">
        <v>39576</v>
      </c>
      <c r="F42" s="3" t="str">
        <f>VLOOKUP(D42,'county-naming'!A$2:C$178,3,FALSE)</f>
        <v>虞城县</v>
      </c>
    </row>
    <row r="43" spans="1:6" ht="15.75" thickBot="1" x14ac:dyDescent="0.3">
      <c r="A43" t="s">
        <v>2720</v>
      </c>
      <c r="B43" s="3" t="s">
        <v>2721</v>
      </c>
      <c r="C43" s="3" t="s">
        <v>377</v>
      </c>
      <c r="D43" s="3" t="s">
        <v>210</v>
      </c>
      <c r="E43" s="5">
        <v>27294</v>
      </c>
      <c r="F43" s="3" t="str">
        <f>VLOOKUP(D43,'county-naming'!A$2:C$178,3,FALSE)</f>
        <v>睢阳区</v>
      </c>
    </row>
    <row r="44" spans="1:6" ht="15.75" thickBot="1" x14ac:dyDescent="0.3">
      <c r="A44" t="s">
        <v>2722</v>
      </c>
      <c r="B44" s="3" t="s">
        <v>2723</v>
      </c>
      <c r="C44" s="3" t="s">
        <v>377</v>
      </c>
      <c r="D44" s="3" t="s">
        <v>218</v>
      </c>
      <c r="E44" s="5">
        <v>41900</v>
      </c>
      <c r="F44" s="3" t="str">
        <f>VLOOKUP(D44,'county-naming'!A$2:C$178,3,FALSE)</f>
        <v>柘城县</v>
      </c>
    </row>
    <row r="45" spans="1:6" ht="15.75" thickBot="1" x14ac:dyDescent="0.3">
      <c r="A45" t="s">
        <v>2724</v>
      </c>
      <c r="B45" s="3" t="s">
        <v>2725</v>
      </c>
      <c r="C45" s="3" t="s">
        <v>377</v>
      </c>
      <c r="D45" s="3" t="s">
        <v>210</v>
      </c>
      <c r="E45" s="5">
        <v>41267</v>
      </c>
      <c r="F45" s="3" t="str">
        <f>VLOOKUP(D45,'county-naming'!A$2:C$178,3,FALSE)</f>
        <v>睢阳区</v>
      </c>
    </row>
    <row r="46" spans="1:6" ht="15.75" thickBot="1" x14ac:dyDescent="0.3">
      <c r="A46" t="s">
        <v>449</v>
      </c>
      <c r="B46" s="3" t="s">
        <v>450</v>
      </c>
      <c r="C46" s="3" t="s">
        <v>377</v>
      </c>
      <c r="D46" s="3" t="s">
        <v>214</v>
      </c>
      <c r="E46" s="5">
        <v>45481</v>
      </c>
      <c r="F46" s="3" t="str">
        <f>VLOOKUP(D46,'county-naming'!A$2:C$178,3,FALSE)</f>
        <v>永城市</v>
      </c>
    </row>
    <row r="47" spans="1:6" ht="15.75" thickBot="1" x14ac:dyDescent="0.3">
      <c r="A47" t="s">
        <v>2726</v>
      </c>
      <c r="B47" s="3" t="s">
        <v>2727</v>
      </c>
      <c r="C47" s="3" t="s">
        <v>377</v>
      </c>
      <c r="D47" s="3" t="s">
        <v>357</v>
      </c>
      <c r="E47" s="5">
        <v>41943</v>
      </c>
      <c r="F47" s="3" t="str">
        <f>VLOOKUP(D47,'county-naming'!A$2:C$178,3,FALSE)</f>
        <v>梁园区</v>
      </c>
    </row>
    <row r="48" spans="1:6" ht="15.75" thickBot="1" x14ac:dyDescent="0.3">
      <c r="A48" t="s">
        <v>1402</v>
      </c>
      <c r="B48" s="3" t="s">
        <v>1403</v>
      </c>
      <c r="C48" s="3" t="s">
        <v>392</v>
      </c>
      <c r="D48" s="3" t="s">
        <v>210</v>
      </c>
      <c r="E48" s="5">
        <v>42635</v>
      </c>
      <c r="F48" s="3" t="str">
        <f>VLOOKUP(D48,'county-naming'!A$2:C$178,3,FALSE)</f>
        <v>睢阳区</v>
      </c>
    </row>
    <row r="49" spans="1:6" ht="15.75" thickBot="1" x14ac:dyDescent="0.3">
      <c r="A49" t="s">
        <v>2728</v>
      </c>
      <c r="B49" s="3" t="s">
        <v>2729</v>
      </c>
      <c r="C49" s="3" t="s">
        <v>377</v>
      </c>
      <c r="D49" s="3" t="s">
        <v>210</v>
      </c>
      <c r="E49" s="5">
        <v>50997</v>
      </c>
      <c r="F49" s="3" t="str">
        <f>VLOOKUP(D49,'county-naming'!A$2:C$178,3,FALSE)</f>
        <v>睢阳区</v>
      </c>
    </row>
    <row r="50" spans="1:6" ht="15.75" thickBot="1" x14ac:dyDescent="0.3">
      <c r="A50" t="s">
        <v>2730</v>
      </c>
      <c r="B50" s="3" t="s">
        <v>2731</v>
      </c>
      <c r="C50" s="3" t="s">
        <v>377</v>
      </c>
      <c r="D50" s="3" t="s">
        <v>212</v>
      </c>
      <c r="E50" s="5">
        <v>34215</v>
      </c>
      <c r="F50" s="3" t="str">
        <f>VLOOKUP(D50,'county-naming'!A$2:C$178,3,FALSE)</f>
        <v>夏邑县</v>
      </c>
    </row>
    <row r="51" spans="1:6" ht="15.75" thickBot="1" x14ac:dyDescent="0.3">
      <c r="A51" t="s">
        <v>2732</v>
      </c>
      <c r="B51" s="3" t="s">
        <v>2733</v>
      </c>
      <c r="C51" s="3" t="s">
        <v>377</v>
      </c>
      <c r="D51" s="3" t="s">
        <v>216</v>
      </c>
      <c r="E51" s="5">
        <v>29398</v>
      </c>
      <c r="F51" s="3" t="str">
        <f>VLOOKUP(D51,'county-naming'!A$2:C$178,3,FALSE)</f>
        <v>虞城县</v>
      </c>
    </row>
    <row r="52" spans="1:6" ht="15.75" thickBot="1" x14ac:dyDescent="0.3">
      <c r="A52" t="s">
        <v>2734</v>
      </c>
      <c r="B52" s="3" t="s">
        <v>2735</v>
      </c>
      <c r="C52" s="3" t="s">
        <v>392</v>
      </c>
      <c r="D52" s="3" t="s">
        <v>210</v>
      </c>
      <c r="E52" s="5">
        <v>58377</v>
      </c>
      <c r="F52" s="3" t="str">
        <f>VLOOKUP(D52,'county-naming'!A$2:C$178,3,FALSE)</f>
        <v>睢阳区</v>
      </c>
    </row>
    <row r="53" spans="1:6" ht="15.75" thickBot="1" x14ac:dyDescent="0.3">
      <c r="A53" t="s">
        <v>2736</v>
      </c>
      <c r="B53" s="3" t="s">
        <v>2737</v>
      </c>
      <c r="C53" s="3" t="s">
        <v>371</v>
      </c>
      <c r="D53" s="3" t="s">
        <v>216</v>
      </c>
      <c r="E53" s="5">
        <v>29095</v>
      </c>
      <c r="F53" s="3" t="str">
        <f>VLOOKUP(D53,'county-naming'!A$2:C$178,3,FALSE)</f>
        <v>虞城县</v>
      </c>
    </row>
    <row r="54" spans="1:6" ht="15.75" thickBot="1" x14ac:dyDescent="0.3">
      <c r="A54" t="s">
        <v>2738</v>
      </c>
      <c r="B54" s="3" t="s">
        <v>2739</v>
      </c>
      <c r="C54" s="3" t="s">
        <v>377</v>
      </c>
      <c r="D54" s="3" t="s">
        <v>212</v>
      </c>
      <c r="E54" s="5">
        <v>39400</v>
      </c>
      <c r="F54" s="3" t="str">
        <f>VLOOKUP(D54,'county-naming'!A$2:C$178,3,FALSE)</f>
        <v>夏邑县</v>
      </c>
    </row>
    <row r="55" spans="1:6" ht="15.75" thickBot="1" x14ac:dyDescent="0.3">
      <c r="A55" t="s">
        <v>2740</v>
      </c>
      <c r="B55" s="3" t="s">
        <v>2741</v>
      </c>
      <c r="C55" s="3" t="s">
        <v>371</v>
      </c>
      <c r="D55" s="3" t="s">
        <v>208</v>
      </c>
      <c r="E55" s="5">
        <v>30540</v>
      </c>
      <c r="F55" s="3" t="str">
        <f>VLOOKUP(D55,'county-naming'!A$2:C$178,3,FALSE)</f>
        <v>睢县</v>
      </c>
    </row>
    <row r="56" spans="1:6" ht="15.75" thickBot="1" x14ac:dyDescent="0.3">
      <c r="A56" t="s">
        <v>2742</v>
      </c>
      <c r="B56" s="3" t="s">
        <v>2743</v>
      </c>
      <c r="C56" s="3" t="s">
        <v>371</v>
      </c>
      <c r="D56" s="3" t="s">
        <v>208</v>
      </c>
      <c r="E56" s="5">
        <v>39327</v>
      </c>
      <c r="F56" s="3" t="str">
        <f>VLOOKUP(D56,'county-naming'!A$2:C$178,3,FALSE)</f>
        <v>睢县</v>
      </c>
    </row>
    <row r="57" spans="1:6" ht="15.75" thickBot="1" x14ac:dyDescent="0.3">
      <c r="A57" t="s">
        <v>2744</v>
      </c>
      <c r="B57" s="3" t="s">
        <v>2745</v>
      </c>
      <c r="C57" s="3" t="s">
        <v>371</v>
      </c>
      <c r="D57" s="3" t="s">
        <v>212</v>
      </c>
      <c r="E57" s="5">
        <v>25130</v>
      </c>
      <c r="F57" s="3" t="str">
        <f>VLOOKUP(D57,'county-naming'!A$2:C$178,3,FALSE)</f>
        <v>夏邑县</v>
      </c>
    </row>
    <row r="58" spans="1:6" ht="15.75" thickBot="1" x14ac:dyDescent="0.3">
      <c r="A58" t="s">
        <v>2746</v>
      </c>
      <c r="B58" s="3" t="s">
        <v>2747</v>
      </c>
      <c r="C58" s="3" t="s">
        <v>371</v>
      </c>
      <c r="D58" s="3" t="s">
        <v>218</v>
      </c>
      <c r="E58" s="5">
        <v>24621</v>
      </c>
      <c r="F58" s="3" t="str">
        <f>VLOOKUP(D58,'county-naming'!A$2:C$178,3,FALSE)</f>
        <v>柘城县</v>
      </c>
    </row>
    <row r="59" spans="1:6" ht="15.75" thickBot="1" x14ac:dyDescent="0.3">
      <c r="A59" t="s">
        <v>2748</v>
      </c>
      <c r="B59" s="3" t="s">
        <v>2749</v>
      </c>
      <c r="C59" s="3" t="s">
        <v>371</v>
      </c>
      <c r="D59" s="3" t="s">
        <v>214</v>
      </c>
      <c r="E59" s="5">
        <v>43820</v>
      </c>
      <c r="F59" s="3" t="str">
        <f>VLOOKUP(D59,'county-naming'!A$2:C$178,3,FALSE)</f>
        <v>永城市</v>
      </c>
    </row>
    <row r="60" spans="1:6" ht="15.75" thickBot="1" x14ac:dyDescent="0.3">
      <c r="A60" t="s">
        <v>2750</v>
      </c>
      <c r="B60" s="3" t="s">
        <v>2751</v>
      </c>
      <c r="C60" s="3" t="s">
        <v>371</v>
      </c>
      <c r="D60" s="3" t="s">
        <v>208</v>
      </c>
      <c r="E60" s="5">
        <v>20285</v>
      </c>
      <c r="F60" s="3" t="str">
        <f>VLOOKUP(D60,'county-naming'!A$2:C$178,3,FALSE)</f>
        <v>睢县</v>
      </c>
    </row>
    <row r="61" spans="1:6" ht="15.75" thickBot="1" x14ac:dyDescent="0.3">
      <c r="A61" t="s">
        <v>2752</v>
      </c>
      <c r="B61" s="3" t="s">
        <v>2753</v>
      </c>
      <c r="C61" s="3" t="s">
        <v>377</v>
      </c>
      <c r="D61" s="3" t="s">
        <v>206</v>
      </c>
      <c r="E61" s="5">
        <v>46112</v>
      </c>
      <c r="F61" s="3" t="str">
        <f>VLOOKUP(D61,'county-naming'!A$2:C$178,3,FALSE)</f>
        <v>宁陵县</v>
      </c>
    </row>
    <row r="62" spans="1:6" ht="15.75" thickBot="1" x14ac:dyDescent="0.3">
      <c r="A62" t="s">
        <v>1779</v>
      </c>
      <c r="B62" s="3" t="s">
        <v>1780</v>
      </c>
      <c r="C62" s="3" t="s">
        <v>377</v>
      </c>
      <c r="D62" s="3" t="s">
        <v>206</v>
      </c>
      <c r="E62" s="5">
        <v>30500</v>
      </c>
      <c r="F62" s="3" t="str">
        <f>VLOOKUP(D62,'county-naming'!A$2:C$178,3,FALSE)</f>
        <v>宁陵县</v>
      </c>
    </row>
    <row r="63" spans="1:6" ht="15.75" thickBot="1" x14ac:dyDescent="0.3">
      <c r="A63" t="s">
        <v>2754</v>
      </c>
      <c r="B63" s="3" t="s">
        <v>2755</v>
      </c>
      <c r="C63" s="3" t="s">
        <v>371</v>
      </c>
      <c r="D63" s="3" t="s">
        <v>218</v>
      </c>
      <c r="E63" s="5">
        <v>31586</v>
      </c>
      <c r="F63" s="3" t="str">
        <f>VLOOKUP(D63,'county-naming'!A$2:C$178,3,FALSE)</f>
        <v>柘城县</v>
      </c>
    </row>
    <row r="64" spans="1:6" ht="15.75" thickBot="1" x14ac:dyDescent="0.3">
      <c r="A64" t="s">
        <v>2756</v>
      </c>
      <c r="B64" s="3" t="s">
        <v>2757</v>
      </c>
      <c r="C64" s="3" t="s">
        <v>377</v>
      </c>
      <c r="D64" s="3" t="s">
        <v>214</v>
      </c>
      <c r="E64" s="5">
        <v>32552</v>
      </c>
      <c r="F64" s="3" t="str">
        <f>VLOOKUP(D64,'county-naming'!A$2:C$178,3,FALSE)</f>
        <v>永城市</v>
      </c>
    </row>
    <row r="65" spans="1:6" ht="15.75" thickBot="1" x14ac:dyDescent="0.3">
      <c r="A65" t="s">
        <v>2758</v>
      </c>
      <c r="B65" s="3" t="s">
        <v>2759</v>
      </c>
      <c r="C65" s="3" t="s">
        <v>371</v>
      </c>
      <c r="D65" s="3" t="s">
        <v>216</v>
      </c>
      <c r="E65" s="5">
        <v>41158</v>
      </c>
      <c r="F65" s="3" t="str">
        <f>VLOOKUP(D65,'county-naming'!A$2:C$178,3,FALSE)</f>
        <v>虞城县</v>
      </c>
    </row>
    <row r="66" spans="1:6" ht="15.75" thickBot="1" x14ac:dyDescent="0.3">
      <c r="A66" t="s">
        <v>2760</v>
      </c>
      <c r="B66" s="3" t="s">
        <v>2761</v>
      </c>
      <c r="C66" s="3" t="s">
        <v>371</v>
      </c>
      <c r="D66" s="3" t="s">
        <v>204</v>
      </c>
      <c r="E66" s="5">
        <v>20787</v>
      </c>
      <c r="F66" s="3" t="str">
        <f>VLOOKUP(D66,'county-naming'!A$2:C$178,3,FALSE)</f>
        <v>民权县</v>
      </c>
    </row>
    <row r="67" spans="1:6" ht="15.75" thickBot="1" x14ac:dyDescent="0.3">
      <c r="A67" t="s">
        <v>2762</v>
      </c>
      <c r="B67" s="3" t="s">
        <v>2763</v>
      </c>
      <c r="C67" s="3" t="s">
        <v>377</v>
      </c>
      <c r="D67" s="3" t="s">
        <v>214</v>
      </c>
      <c r="E67" s="5">
        <v>32173</v>
      </c>
      <c r="F67" s="3" t="str">
        <f>VLOOKUP(D67,'county-naming'!A$2:C$178,3,FALSE)</f>
        <v>永城市</v>
      </c>
    </row>
    <row r="68" spans="1:6" ht="15.75" thickBot="1" x14ac:dyDescent="0.3">
      <c r="A68" t="s">
        <v>2764</v>
      </c>
      <c r="B68" s="3" t="s">
        <v>2765</v>
      </c>
      <c r="C68" s="3" t="s">
        <v>371</v>
      </c>
      <c r="D68" s="3" t="s">
        <v>218</v>
      </c>
      <c r="E68" s="5">
        <v>39256</v>
      </c>
      <c r="F68" s="3" t="str">
        <f>VLOOKUP(D68,'county-naming'!A$2:C$178,3,FALSE)</f>
        <v>柘城县</v>
      </c>
    </row>
    <row r="69" spans="1:6" ht="15.75" thickBot="1" x14ac:dyDescent="0.3">
      <c r="A69" t="s">
        <v>2766</v>
      </c>
      <c r="B69" s="3" t="s">
        <v>2767</v>
      </c>
      <c r="C69" s="3" t="s">
        <v>377</v>
      </c>
      <c r="D69" s="3" t="s">
        <v>212</v>
      </c>
      <c r="E69" s="5">
        <v>42729</v>
      </c>
      <c r="F69" s="3" t="str">
        <f>VLOOKUP(D69,'county-naming'!A$2:C$178,3,FALSE)</f>
        <v>夏邑县</v>
      </c>
    </row>
    <row r="70" spans="1:6" ht="15.75" thickBot="1" x14ac:dyDescent="0.3">
      <c r="A70" t="s">
        <v>2768</v>
      </c>
      <c r="B70" s="3" t="s">
        <v>2769</v>
      </c>
      <c r="C70" s="3" t="s">
        <v>371</v>
      </c>
      <c r="D70" s="3" t="s">
        <v>204</v>
      </c>
      <c r="E70" s="5">
        <v>14287</v>
      </c>
      <c r="F70" s="3" t="str">
        <f>VLOOKUP(D70,'county-naming'!A$2:C$178,3,FALSE)</f>
        <v>民权县</v>
      </c>
    </row>
    <row r="71" spans="1:6" ht="15.75" thickBot="1" x14ac:dyDescent="0.3">
      <c r="A71" t="s">
        <v>2770</v>
      </c>
      <c r="B71" s="3" t="s">
        <v>2771</v>
      </c>
      <c r="C71" s="3" t="s">
        <v>377</v>
      </c>
      <c r="D71" s="3" t="s">
        <v>212</v>
      </c>
      <c r="E71" s="5">
        <v>38111</v>
      </c>
      <c r="F71" s="3" t="str">
        <f>VLOOKUP(D71,'county-naming'!A$2:C$178,3,FALSE)</f>
        <v>夏邑县</v>
      </c>
    </row>
    <row r="72" spans="1:6" ht="15.75" thickBot="1" x14ac:dyDescent="0.3">
      <c r="A72" t="s">
        <v>2772</v>
      </c>
      <c r="B72" s="3" t="s">
        <v>2773</v>
      </c>
      <c r="C72" s="3" t="s">
        <v>371</v>
      </c>
      <c r="D72" s="3" t="s">
        <v>212</v>
      </c>
      <c r="E72" s="5">
        <v>34709</v>
      </c>
      <c r="F72" s="3" t="str">
        <f>VLOOKUP(D72,'county-naming'!A$2:C$178,3,FALSE)</f>
        <v>夏邑县</v>
      </c>
    </row>
    <row r="73" spans="1:6" ht="15.75" thickBot="1" x14ac:dyDescent="0.3">
      <c r="A73" t="s">
        <v>2774</v>
      </c>
      <c r="B73" s="3" t="s">
        <v>2775</v>
      </c>
      <c r="C73" s="3" t="s">
        <v>371</v>
      </c>
      <c r="D73" s="3" t="s">
        <v>208</v>
      </c>
      <c r="E73" s="5">
        <v>17529</v>
      </c>
      <c r="F73" s="3" t="str">
        <f>VLOOKUP(D73,'county-naming'!A$2:C$178,3,FALSE)</f>
        <v>睢县</v>
      </c>
    </row>
    <row r="74" spans="1:6" ht="15.75" thickBot="1" x14ac:dyDescent="0.3">
      <c r="A74" t="s">
        <v>2776</v>
      </c>
      <c r="B74" s="3" t="s">
        <v>2777</v>
      </c>
      <c r="C74" s="3" t="s">
        <v>377</v>
      </c>
      <c r="D74" s="3" t="s">
        <v>218</v>
      </c>
      <c r="E74" s="5">
        <v>33205</v>
      </c>
      <c r="F74" s="3" t="str">
        <f>VLOOKUP(D74,'county-naming'!A$2:C$178,3,FALSE)</f>
        <v>柘城县</v>
      </c>
    </row>
    <row r="75" spans="1:6" ht="15.75" thickBot="1" x14ac:dyDescent="0.3">
      <c r="A75" t="s">
        <v>2778</v>
      </c>
      <c r="B75" s="3" t="s">
        <v>2779</v>
      </c>
      <c r="C75" s="3" t="s">
        <v>371</v>
      </c>
      <c r="D75" s="3" t="s">
        <v>208</v>
      </c>
      <c r="E75" s="5">
        <v>32431</v>
      </c>
      <c r="F75" s="3" t="str">
        <f>VLOOKUP(D75,'county-naming'!A$2:C$178,3,FALSE)</f>
        <v>睢县</v>
      </c>
    </row>
    <row r="76" spans="1:6" ht="15.75" thickBot="1" x14ac:dyDescent="0.3">
      <c r="A76" t="s">
        <v>2780</v>
      </c>
      <c r="B76" s="3" t="s">
        <v>2781</v>
      </c>
      <c r="C76" s="3" t="s">
        <v>377</v>
      </c>
      <c r="D76" s="3" t="s">
        <v>214</v>
      </c>
      <c r="E76" s="5">
        <v>44497</v>
      </c>
      <c r="F76" s="3" t="str">
        <f>VLOOKUP(D76,'county-naming'!A$2:C$178,3,FALSE)</f>
        <v>永城市</v>
      </c>
    </row>
    <row r="77" spans="1:6" ht="15.75" thickBot="1" x14ac:dyDescent="0.3">
      <c r="A77" t="s">
        <v>2782</v>
      </c>
      <c r="B77" s="3" t="s">
        <v>2783</v>
      </c>
      <c r="C77" s="3" t="s">
        <v>392</v>
      </c>
      <c r="D77" s="3" t="s">
        <v>357</v>
      </c>
      <c r="E77" s="5">
        <v>42427</v>
      </c>
      <c r="F77" s="3" t="str">
        <f>VLOOKUP(D77,'county-naming'!A$2:C$178,3,FALSE)</f>
        <v>梁园区</v>
      </c>
    </row>
    <row r="78" spans="1:6" ht="15.75" thickBot="1" x14ac:dyDescent="0.3">
      <c r="A78" t="s">
        <v>2784</v>
      </c>
      <c r="B78" s="3" t="s">
        <v>2785</v>
      </c>
      <c r="C78" s="3" t="s">
        <v>377</v>
      </c>
      <c r="D78" s="3" t="s">
        <v>216</v>
      </c>
      <c r="E78" s="5">
        <v>44869</v>
      </c>
      <c r="F78" s="3" t="str">
        <f>VLOOKUP(D78,'county-naming'!A$2:C$178,3,FALSE)</f>
        <v>虞城县</v>
      </c>
    </row>
    <row r="79" spans="1:6" ht="15.75" thickBot="1" x14ac:dyDescent="0.3">
      <c r="A79" t="s">
        <v>2786</v>
      </c>
      <c r="B79" s="3" t="s">
        <v>2787</v>
      </c>
      <c r="C79" s="3" t="s">
        <v>377</v>
      </c>
      <c r="D79" s="3" t="s">
        <v>216</v>
      </c>
      <c r="E79" s="5">
        <v>33687</v>
      </c>
      <c r="F79" s="3" t="str">
        <f>VLOOKUP(D79,'county-naming'!A$2:C$178,3,FALSE)</f>
        <v>虞城县</v>
      </c>
    </row>
    <row r="80" spans="1:6" ht="15.75" thickBot="1" x14ac:dyDescent="0.3">
      <c r="A80" t="s">
        <v>2788</v>
      </c>
      <c r="B80" s="3" t="s">
        <v>2789</v>
      </c>
      <c r="C80" s="3" t="s">
        <v>377</v>
      </c>
      <c r="D80" s="3" t="s">
        <v>212</v>
      </c>
      <c r="E80" s="5">
        <v>27827</v>
      </c>
      <c r="F80" s="3" t="str">
        <f>VLOOKUP(D80,'county-naming'!A$2:C$178,3,FALSE)</f>
        <v>夏邑县</v>
      </c>
    </row>
    <row r="81" spans="1:6" ht="15.75" thickBot="1" x14ac:dyDescent="0.3">
      <c r="A81" t="s">
        <v>2790</v>
      </c>
      <c r="B81" s="3" t="s">
        <v>2791</v>
      </c>
      <c r="C81" s="3" t="s">
        <v>371</v>
      </c>
      <c r="D81" s="3" t="s">
        <v>206</v>
      </c>
      <c r="E81" s="5">
        <v>27949</v>
      </c>
      <c r="F81" s="3" t="str">
        <f>VLOOKUP(D81,'county-naming'!A$2:C$178,3,FALSE)</f>
        <v>宁陵县</v>
      </c>
    </row>
    <row r="82" spans="1:6" ht="15.75" thickBot="1" x14ac:dyDescent="0.3">
      <c r="A82" t="s">
        <v>2792</v>
      </c>
      <c r="B82" s="3" t="s">
        <v>2793</v>
      </c>
      <c r="C82" s="3" t="s">
        <v>371</v>
      </c>
      <c r="D82" s="3" t="s">
        <v>212</v>
      </c>
      <c r="E82" s="5">
        <v>39153</v>
      </c>
      <c r="F82" s="3" t="str">
        <f>VLOOKUP(D82,'county-naming'!A$2:C$178,3,FALSE)</f>
        <v>夏邑县</v>
      </c>
    </row>
    <row r="83" spans="1:6" ht="15.75" thickBot="1" x14ac:dyDescent="0.3">
      <c r="A83" t="s">
        <v>2794</v>
      </c>
      <c r="B83" s="3" t="s">
        <v>2795</v>
      </c>
      <c r="C83" s="3" t="s">
        <v>371</v>
      </c>
      <c r="D83" s="3" t="s">
        <v>208</v>
      </c>
      <c r="E83" s="5">
        <v>44228</v>
      </c>
      <c r="F83" s="3" t="str">
        <f>VLOOKUP(D83,'county-naming'!A$2:C$178,3,FALSE)</f>
        <v>睢县</v>
      </c>
    </row>
    <row r="84" spans="1:6" ht="15.75" thickBot="1" x14ac:dyDescent="0.3">
      <c r="A84" t="s">
        <v>2796</v>
      </c>
      <c r="B84" s="3" t="s">
        <v>2797</v>
      </c>
      <c r="C84" s="3" t="s">
        <v>371</v>
      </c>
      <c r="D84" s="3" t="s">
        <v>218</v>
      </c>
      <c r="E84" s="5">
        <v>28195</v>
      </c>
      <c r="F84" s="3" t="str">
        <f>VLOOKUP(D84,'county-naming'!A$2:C$178,3,FALSE)</f>
        <v>柘城县</v>
      </c>
    </row>
    <row r="85" spans="1:6" ht="15.75" thickBot="1" x14ac:dyDescent="0.3">
      <c r="A85" t="s">
        <v>2798</v>
      </c>
      <c r="B85" s="3" t="s">
        <v>2799</v>
      </c>
      <c r="C85" s="3" t="s">
        <v>371</v>
      </c>
      <c r="D85" s="3" t="s">
        <v>204</v>
      </c>
      <c r="E85" s="5">
        <v>30214</v>
      </c>
      <c r="F85" s="3" t="str">
        <f>VLOOKUP(D85,'county-naming'!A$2:C$178,3,FALSE)</f>
        <v>民权县</v>
      </c>
    </row>
    <row r="86" spans="1:6" ht="15.75" thickBot="1" x14ac:dyDescent="0.3">
      <c r="A86" t="s">
        <v>2800</v>
      </c>
      <c r="B86" s="3" t="s">
        <v>2801</v>
      </c>
      <c r="C86" s="3" t="s">
        <v>371</v>
      </c>
      <c r="D86" s="3" t="s">
        <v>210</v>
      </c>
      <c r="E86" s="5">
        <v>47885</v>
      </c>
      <c r="F86" s="3" t="str">
        <f>VLOOKUP(D86,'county-naming'!A$2:C$178,3,FALSE)</f>
        <v>睢阳区</v>
      </c>
    </row>
    <row r="87" spans="1:6" ht="15.75" thickBot="1" x14ac:dyDescent="0.3">
      <c r="A87" t="s">
        <v>2802</v>
      </c>
      <c r="B87" s="3" t="s">
        <v>2803</v>
      </c>
      <c r="C87" s="3" t="s">
        <v>377</v>
      </c>
      <c r="D87" s="3" t="s">
        <v>208</v>
      </c>
      <c r="E87" s="5">
        <v>38730</v>
      </c>
      <c r="F87" s="3" t="str">
        <f>VLOOKUP(D87,'county-naming'!A$2:C$178,3,FALSE)</f>
        <v>睢县</v>
      </c>
    </row>
    <row r="88" spans="1:6" ht="15.75" thickBot="1" x14ac:dyDescent="0.3">
      <c r="A88" t="s">
        <v>1236</v>
      </c>
      <c r="B88" s="3" t="s">
        <v>1237</v>
      </c>
      <c r="C88" s="3" t="s">
        <v>377</v>
      </c>
      <c r="D88" s="3" t="s">
        <v>212</v>
      </c>
      <c r="E88" s="5">
        <v>56845</v>
      </c>
      <c r="F88" s="3" t="str">
        <f>VLOOKUP(D88,'county-naming'!A$2:C$178,3,FALSE)</f>
        <v>夏邑县</v>
      </c>
    </row>
    <row r="89" spans="1:6" ht="15.75" thickBot="1" x14ac:dyDescent="0.3">
      <c r="A89" t="s">
        <v>2189</v>
      </c>
      <c r="B89" s="3" t="s">
        <v>2190</v>
      </c>
      <c r="C89" s="3" t="s">
        <v>377</v>
      </c>
      <c r="D89" s="3" t="s">
        <v>210</v>
      </c>
      <c r="E89" s="5">
        <v>43754</v>
      </c>
      <c r="F89" s="3" t="str">
        <f>VLOOKUP(D89,'county-naming'!A$2:C$178,3,FALSE)</f>
        <v>睢阳区</v>
      </c>
    </row>
    <row r="90" spans="1:6" ht="15.75" thickBot="1" x14ac:dyDescent="0.3">
      <c r="A90" t="s">
        <v>2804</v>
      </c>
      <c r="B90" s="3" t="s">
        <v>2805</v>
      </c>
      <c r="C90" s="3" t="s">
        <v>371</v>
      </c>
      <c r="D90" s="3" t="s">
        <v>216</v>
      </c>
      <c r="E90" s="5">
        <v>44857</v>
      </c>
      <c r="F90" s="3" t="str">
        <f>VLOOKUP(D90,'county-naming'!A$2:C$178,3,FALSE)</f>
        <v>虞城县</v>
      </c>
    </row>
    <row r="91" spans="1:6" ht="15.75" thickBot="1" x14ac:dyDescent="0.3">
      <c r="A91" t="s">
        <v>2806</v>
      </c>
      <c r="B91" s="3" t="s">
        <v>2807</v>
      </c>
      <c r="C91" s="3" t="s">
        <v>377</v>
      </c>
      <c r="D91" s="3" t="s">
        <v>216</v>
      </c>
      <c r="E91" s="5">
        <v>45513</v>
      </c>
      <c r="F91" s="3" t="str">
        <f>VLOOKUP(D91,'county-naming'!A$2:C$178,3,FALSE)</f>
        <v>虞城县</v>
      </c>
    </row>
    <row r="92" spans="1:6" ht="15.75" thickBot="1" x14ac:dyDescent="0.3">
      <c r="A92" t="s">
        <v>2808</v>
      </c>
      <c r="B92" s="3" t="s">
        <v>2809</v>
      </c>
      <c r="C92" s="3" t="s">
        <v>371</v>
      </c>
      <c r="D92" s="3" t="s">
        <v>210</v>
      </c>
      <c r="E92" s="5">
        <v>37399</v>
      </c>
      <c r="F92" s="3" t="str">
        <f>VLOOKUP(D92,'county-naming'!A$2:C$178,3,FALSE)</f>
        <v>睢阳区</v>
      </c>
    </row>
    <row r="93" spans="1:6" ht="15.75" thickBot="1" x14ac:dyDescent="0.3">
      <c r="A93" t="s">
        <v>2810</v>
      </c>
      <c r="B93" s="3" t="s">
        <v>2811</v>
      </c>
      <c r="C93" s="3" t="s">
        <v>371</v>
      </c>
      <c r="D93" s="3" t="s">
        <v>204</v>
      </c>
      <c r="E93" s="5">
        <v>28294</v>
      </c>
      <c r="F93" s="3" t="str">
        <f>VLOOKUP(D93,'county-naming'!A$2:C$178,3,FALSE)</f>
        <v>民权县</v>
      </c>
    </row>
    <row r="94" spans="1:6" ht="15.75" thickBot="1" x14ac:dyDescent="0.3">
      <c r="A94" t="s">
        <v>2812</v>
      </c>
      <c r="B94" s="3" t="s">
        <v>2813</v>
      </c>
      <c r="C94" s="3" t="s">
        <v>371</v>
      </c>
      <c r="D94" s="3" t="s">
        <v>212</v>
      </c>
      <c r="E94" s="5">
        <v>27022</v>
      </c>
      <c r="F94" s="3" t="str">
        <f>VLOOKUP(D94,'county-naming'!A$2:C$178,3,FALSE)</f>
        <v>夏邑县</v>
      </c>
    </row>
    <row r="95" spans="1:6" ht="15.75" thickBot="1" x14ac:dyDescent="0.3">
      <c r="A95" t="s">
        <v>1054</v>
      </c>
      <c r="B95" s="3" t="s">
        <v>1055</v>
      </c>
      <c r="C95" s="3" t="s">
        <v>371</v>
      </c>
      <c r="D95" s="3" t="s">
        <v>216</v>
      </c>
      <c r="E95" s="5">
        <v>45457</v>
      </c>
      <c r="F95" s="3" t="str">
        <f>VLOOKUP(D95,'county-naming'!A$2:C$178,3,FALSE)</f>
        <v>虞城县</v>
      </c>
    </row>
    <row r="96" spans="1:6" ht="15.75" thickBot="1" x14ac:dyDescent="0.3">
      <c r="A96" t="s">
        <v>1831</v>
      </c>
      <c r="B96" s="3" t="s">
        <v>1832</v>
      </c>
      <c r="C96" s="3" t="s">
        <v>377</v>
      </c>
      <c r="D96" s="3" t="s">
        <v>206</v>
      </c>
      <c r="E96" s="5">
        <v>48641</v>
      </c>
      <c r="F96" s="3" t="str">
        <f>VLOOKUP(D96,'county-naming'!A$2:C$178,3,FALSE)</f>
        <v>宁陵县</v>
      </c>
    </row>
    <row r="97" spans="1:6" ht="15.75" thickBot="1" x14ac:dyDescent="0.3">
      <c r="A97" t="s">
        <v>2814</v>
      </c>
      <c r="B97" s="3" t="s">
        <v>2815</v>
      </c>
      <c r="C97" s="3" t="s">
        <v>377</v>
      </c>
      <c r="D97" s="3" t="s">
        <v>214</v>
      </c>
      <c r="E97" s="5">
        <v>35354</v>
      </c>
      <c r="F97" s="3" t="str">
        <f>VLOOKUP(D97,'county-naming'!A$2:C$178,3,FALSE)</f>
        <v>永城市</v>
      </c>
    </row>
    <row r="98" spans="1:6" ht="15.75" thickBot="1" x14ac:dyDescent="0.3">
      <c r="A98" t="s">
        <v>2816</v>
      </c>
      <c r="B98" s="3" t="s">
        <v>2817</v>
      </c>
      <c r="C98" s="3" t="s">
        <v>371</v>
      </c>
      <c r="D98" s="3" t="s">
        <v>216</v>
      </c>
      <c r="E98" s="5">
        <v>38072</v>
      </c>
      <c r="F98" s="3" t="str">
        <f>VLOOKUP(D98,'county-naming'!A$2:C$178,3,FALSE)</f>
        <v>虞城县</v>
      </c>
    </row>
    <row r="99" spans="1:6" ht="15.75" thickBot="1" x14ac:dyDescent="0.3">
      <c r="A99" t="s">
        <v>2818</v>
      </c>
      <c r="B99" s="3" t="s">
        <v>2819</v>
      </c>
      <c r="C99" s="3" t="s">
        <v>377</v>
      </c>
      <c r="D99" s="3" t="s">
        <v>357</v>
      </c>
      <c r="E99" s="5">
        <v>34353</v>
      </c>
      <c r="F99" s="3" t="str">
        <f>VLOOKUP(D99,'county-naming'!A$2:C$178,3,FALSE)</f>
        <v>梁园区</v>
      </c>
    </row>
    <row r="100" spans="1:6" ht="15.75" thickBot="1" x14ac:dyDescent="0.3">
      <c r="A100" t="s">
        <v>2820</v>
      </c>
      <c r="B100" s="3" t="s">
        <v>2821</v>
      </c>
      <c r="C100" s="3" t="s">
        <v>371</v>
      </c>
      <c r="D100" s="3" t="s">
        <v>206</v>
      </c>
      <c r="E100" s="5">
        <v>35234</v>
      </c>
      <c r="F100" s="3" t="str">
        <f>VLOOKUP(D100,'county-naming'!A$2:C$178,3,FALSE)</f>
        <v>宁陵县</v>
      </c>
    </row>
    <row r="101" spans="1:6" ht="15.75" thickBot="1" x14ac:dyDescent="0.3">
      <c r="A101" t="s">
        <v>2822</v>
      </c>
      <c r="B101" s="3" t="s">
        <v>2823</v>
      </c>
      <c r="C101" s="3" t="s">
        <v>371</v>
      </c>
      <c r="D101" s="3" t="s">
        <v>218</v>
      </c>
      <c r="E101" s="5">
        <v>36523</v>
      </c>
      <c r="F101" s="3" t="str">
        <f>VLOOKUP(D101,'county-naming'!A$2:C$178,3,FALSE)</f>
        <v>柘城县</v>
      </c>
    </row>
    <row r="102" spans="1:6" ht="15.75" thickBot="1" x14ac:dyDescent="0.3">
      <c r="A102" t="s">
        <v>2824</v>
      </c>
      <c r="B102" s="3" t="s">
        <v>2825</v>
      </c>
      <c r="C102" s="3" t="s">
        <v>377</v>
      </c>
      <c r="D102" s="3" t="s">
        <v>214</v>
      </c>
      <c r="E102" s="5">
        <v>30871</v>
      </c>
      <c r="F102" s="3" t="str">
        <f>VLOOKUP(D102,'county-naming'!A$2:C$178,3,FALSE)</f>
        <v>永城市</v>
      </c>
    </row>
    <row r="103" spans="1:6" ht="15.75" thickBot="1" x14ac:dyDescent="0.3">
      <c r="A103" t="s">
        <v>2195</v>
      </c>
      <c r="B103" s="3" t="s">
        <v>2196</v>
      </c>
      <c r="C103" s="3" t="s">
        <v>371</v>
      </c>
      <c r="D103" s="3" t="s">
        <v>357</v>
      </c>
      <c r="E103" s="5">
        <v>58280</v>
      </c>
      <c r="F103" s="3" t="str">
        <f>VLOOKUP(D103,'county-naming'!A$2:C$178,3,FALSE)</f>
        <v>梁园区</v>
      </c>
    </row>
    <row r="104" spans="1:6" ht="15.75" thickBot="1" x14ac:dyDescent="0.3">
      <c r="A104" t="s">
        <v>2826</v>
      </c>
      <c r="B104" s="3" t="s">
        <v>2827</v>
      </c>
      <c r="C104" s="3" t="s">
        <v>377</v>
      </c>
      <c r="D104" s="3" t="s">
        <v>214</v>
      </c>
      <c r="E104" s="5">
        <v>37610</v>
      </c>
      <c r="F104" s="3" t="str">
        <f>VLOOKUP(D104,'county-naming'!A$2:C$178,3,FALSE)</f>
        <v>永城市</v>
      </c>
    </row>
    <row r="105" spans="1:6" ht="15.75" thickBot="1" x14ac:dyDescent="0.3">
      <c r="A105" t="s">
        <v>2828</v>
      </c>
      <c r="B105" s="3" t="s">
        <v>2829</v>
      </c>
      <c r="C105" s="3" t="s">
        <v>377</v>
      </c>
      <c r="D105" s="3" t="s">
        <v>204</v>
      </c>
      <c r="E105" s="5">
        <v>44500</v>
      </c>
      <c r="F105" s="3" t="str">
        <f>VLOOKUP(D105,'county-naming'!A$2:C$178,3,FALSE)</f>
        <v>民权县</v>
      </c>
    </row>
    <row r="106" spans="1:6" ht="15.75" thickBot="1" x14ac:dyDescent="0.3">
      <c r="A106" t="s">
        <v>2830</v>
      </c>
      <c r="B106" s="3" t="s">
        <v>2831</v>
      </c>
      <c r="C106" s="3" t="s">
        <v>371</v>
      </c>
      <c r="D106" s="3" t="s">
        <v>210</v>
      </c>
      <c r="E106" s="5">
        <v>33029</v>
      </c>
      <c r="F106" s="3" t="str">
        <f>VLOOKUP(D106,'county-naming'!A$2:C$178,3,FALSE)</f>
        <v>睢阳区</v>
      </c>
    </row>
    <row r="107" spans="1:6" ht="15.75" thickBot="1" x14ac:dyDescent="0.3">
      <c r="A107" t="s">
        <v>2832</v>
      </c>
      <c r="B107" s="3" t="s">
        <v>2833</v>
      </c>
      <c r="C107" s="3" t="s">
        <v>377</v>
      </c>
      <c r="D107" s="3" t="s">
        <v>210</v>
      </c>
      <c r="E107" s="5">
        <v>45852</v>
      </c>
      <c r="F107" s="3" t="str">
        <f>VLOOKUP(D107,'county-naming'!A$2:C$178,3,FALSE)</f>
        <v>睢阳区</v>
      </c>
    </row>
    <row r="108" spans="1:6" ht="15.75" thickBot="1" x14ac:dyDescent="0.3">
      <c r="A108" t="s">
        <v>2834</v>
      </c>
      <c r="B108" s="3" t="s">
        <v>2835</v>
      </c>
      <c r="C108" s="3" t="s">
        <v>377</v>
      </c>
      <c r="D108" s="3" t="s">
        <v>206</v>
      </c>
      <c r="E108" s="5">
        <v>39919</v>
      </c>
      <c r="F108" s="3" t="str">
        <f>VLOOKUP(D108,'county-naming'!A$2:C$178,3,FALSE)</f>
        <v>宁陵县</v>
      </c>
    </row>
    <row r="109" spans="1:6" ht="15.75" thickBot="1" x14ac:dyDescent="0.3">
      <c r="A109" t="s">
        <v>2836</v>
      </c>
      <c r="B109" s="3" t="s">
        <v>2837</v>
      </c>
      <c r="C109" s="3" t="s">
        <v>371</v>
      </c>
      <c r="D109" s="3" t="s">
        <v>212</v>
      </c>
      <c r="E109" s="5">
        <v>32370</v>
      </c>
      <c r="F109" s="3" t="str">
        <f>VLOOKUP(D109,'county-naming'!A$2:C$178,3,FALSE)</f>
        <v>夏邑县</v>
      </c>
    </row>
    <row r="110" spans="1:6" ht="15.75" thickBot="1" x14ac:dyDescent="0.3">
      <c r="A110" t="s">
        <v>1847</v>
      </c>
      <c r="B110" s="3" t="s">
        <v>1848</v>
      </c>
      <c r="C110" s="3" t="s">
        <v>377</v>
      </c>
      <c r="D110" s="3" t="s">
        <v>212</v>
      </c>
      <c r="E110" s="5">
        <v>26478</v>
      </c>
      <c r="F110" s="3" t="str">
        <f>VLOOKUP(D110,'county-naming'!A$2:C$178,3,FALSE)</f>
        <v>夏邑县</v>
      </c>
    </row>
    <row r="111" spans="1:6" ht="15.75" thickBot="1" x14ac:dyDescent="0.3">
      <c r="A111" t="s">
        <v>2838</v>
      </c>
      <c r="B111" s="3" t="s">
        <v>2839</v>
      </c>
      <c r="C111" s="3" t="s">
        <v>392</v>
      </c>
      <c r="D111" s="3" t="s">
        <v>204</v>
      </c>
      <c r="E111" s="5">
        <v>113649</v>
      </c>
      <c r="F111" s="3" t="str">
        <f>VLOOKUP(D111,'county-naming'!A$2:C$178,3,FALSE)</f>
        <v>民权县</v>
      </c>
    </row>
    <row r="112" spans="1:6" ht="15.75" thickBot="1" x14ac:dyDescent="0.3">
      <c r="A112" t="s">
        <v>2840</v>
      </c>
      <c r="B112" s="3" t="s">
        <v>2841</v>
      </c>
      <c r="C112" s="3" t="s">
        <v>371</v>
      </c>
      <c r="D112" s="3" t="s">
        <v>218</v>
      </c>
      <c r="E112" s="5">
        <v>27750</v>
      </c>
      <c r="F112" s="3" t="str">
        <f>VLOOKUP(D112,'county-naming'!A$2:C$178,3,FALSE)</f>
        <v>柘城县</v>
      </c>
    </row>
    <row r="113" spans="1:6" ht="15.75" thickBot="1" x14ac:dyDescent="0.3">
      <c r="A113" t="s">
        <v>2842</v>
      </c>
      <c r="B113" s="3" t="s">
        <v>2843</v>
      </c>
      <c r="C113" s="3" t="s">
        <v>377</v>
      </c>
      <c r="D113" s="3" t="s">
        <v>214</v>
      </c>
      <c r="E113" s="5">
        <v>31993</v>
      </c>
      <c r="F113" s="3" t="str">
        <f>VLOOKUP(D113,'county-naming'!A$2:C$178,3,FALSE)</f>
        <v>永城市</v>
      </c>
    </row>
    <row r="114" spans="1:6" ht="15.75" thickBot="1" x14ac:dyDescent="0.3">
      <c r="A114" t="s">
        <v>2844</v>
      </c>
      <c r="B114" s="3" t="s">
        <v>2845</v>
      </c>
      <c r="C114" s="3" t="s">
        <v>377</v>
      </c>
      <c r="D114" s="3" t="s">
        <v>214</v>
      </c>
      <c r="E114" s="5">
        <v>42070</v>
      </c>
      <c r="F114" s="3" t="str">
        <f>VLOOKUP(D114,'county-naming'!A$2:C$178,3,FALSE)</f>
        <v>永城市</v>
      </c>
    </row>
    <row r="115" spans="1:6" ht="15.75" thickBot="1" x14ac:dyDescent="0.3">
      <c r="A115" t="s">
        <v>2846</v>
      </c>
      <c r="B115" s="3" t="s">
        <v>2847</v>
      </c>
      <c r="C115" s="3" t="s">
        <v>371</v>
      </c>
      <c r="D115" s="3" t="s">
        <v>216</v>
      </c>
      <c r="E115" s="5">
        <v>34263</v>
      </c>
      <c r="F115" s="3" t="str">
        <f>VLOOKUP(D115,'county-naming'!A$2:C$178,3,FALSE)</f>
        <v>虞城县</v>
      </c>
    </row>
    <row r="116" spans="1:6" ht="15.75" thickBot="1" x14ac:dyDescent="0.3">
      <c r="A116" t="s">
        <v>2848</v>
      </c>
      <c r="B116" s="3" t="s">
        <v>2849</v>
      </c>
      <c r="C116" s="3" t="s">
        <v>377</v>
      </c>
      <c r="D116" s="3" t="s">
        <v>210</v>
      </c>
      <c r="E116" s="5">
        <v>41896</v>
      </c>
      <c r="F116" s="3" t="str">
        <f>VLOOKUP(D116,'county-naming'!A$2:C$178,3,FALSE)</f>
        <v>睢阳区</v>
      </c>
    </row>
    <row r="117" spans="1:6" ht="15.75" thickBot="1" x14ac:dyDescent="0.3">
      <c r="A117" t="s">
        <v>2850</v>
      </c>
      <c r="B117" s="3" t="s">
        <v>2851</v>
      </c>
      <c r="C117" s="3" t="s">
        <v>377</v>
      </c>
      <c r="D117" s="3" t="s">
        <v>214</v>
      </c>
      <c r="E117" s="5">
        <v>45653</v>
      </c>
      <c r="F117" s="3" t="str">
        <f>VLOOKUP(D117,'county-naming'!A$2:C$178,3,FALSE)</f>
        <v>永城市</v>
      </c>
    </row>
    <row r="118" spans="1:6" ht="15.75" thickBot="1" x14ac:dyDescent="0.3">
      <c r="A118" t="s">
        <v>2852</v>
      </c>
      <c r="B118" s="3" t="s">
        <v>2853</v>
      </c>
      <c r="C118" s="3" t="s">
        <v>377</v>
      </c>
      <c r="D118" s="3" t="s">
        <v>212</v>
      </c>
      <c r="E118" s="5">
        <v>31873</v>
      </c>
      <c r="F118" s="3" t="str">
        <f>VLOOKUP(D118,'county-naming'!A$2:C$178,3,FALSE)</f>
        <v>夏邑县</v>
      </c>
    </row>
    <row r="119" spans="1:6" ht="15.75" thickBot="1" x14ac:dyDescent="0.3">
      <c r="A119" t="s">
        <v>2854</v>
      </c>
      <c r="B119" s="3" t="s">
        <v>2855</v>
      </c>
      <c r="C119" s="3" t="s">
        <v>377</v>
      </c>
      <c r="D119" s="3" t="s">
        <v>214</v>
      </c>
      <c r="E119" s="5">
        <v>28722</v>
      </c>
      <c r="F119" s="3" t="str">
        <f>VLOOKUP(D119,'county-naming'!A$2:C$178,3,FALSE)</f>
        <v>永城市</v>
      </c>
    </row>
    <row r="120" spans="1:6" ht="15.75" thickBot="1" x14ac:dyDescent="0.3">
      <c r="A120" t="s">
        <v>2856</v>
      </c>
      <c r="B120" s="3" t="s">
        <v>2857</v>
      </c>
      <c r="C120" s="3" t="s">
        <v>377</v>
      </c>
      <c r="D120" s="3" t="s">
        <v>216</v>
      </c>
      <c r="E120" s="5">
        <v>21336</v>
      </c>
      <c r="F120" s="3" t="str">
        <f>VLOOKUP(D120,'county-naming'!A$2:C$178,3,FALSE)</f>
        <v>虞城县</v>
      </c>
    </row>
    <row r="121" spans="1:6" ht="15.75" thickBot="1" x14ac:dyDescent="0.3">
      <c r="A121" t="s">
        <v>2858</v>
      </c>
      <c r="B121" s="3" t="s">
        <v>2859</v>
      </c>
      <c r="C121" s="3" t="s">
        <v>371</v>
      </c>
      <c r="D121" s="3" t="s">
        <v>218</v>
      </c>
      <c r="E121" s="5">
        <v>38952</v>
      </c>
      <c r="F121" s="3" t="str">
        <f>VLOOKUP(D121,'county-naming'!A$2:C$178,3,FALSE)</f>
        <v>柘城县</v>
      </c>
    </row>
    <row r="122" spans="1:6" ht="15.75" thickBot="1" x14ac:dyDescent="0.3">
      <c r="A122" t="s">
        <v>2860</v>
      </c>
      <c r="B122" s="3" t="s">
        <v>2861</v>
      </c>
      <c r="C122" s="3" t="s">
        <v>377</v>
      </c>
      <c r="D122" s="3" t="s">
        <v>214</v>
      </c>
      <c r="E122" s="5">
        <v>44412</v>
      </c>
      <c r="F122" s="3" t="str">
        <f>VLOOKUP(D122,'county-naming'!A$2:C$178,3,FALSE)</f>
        <v>永城市</v>
      </c>
    </row>
    <row r="123" spans="1:6" ht="15.75" thickBot="1" x14ac:dyDescent="0.3">
      <c r="A123" t="s">
        <v>2862</v>
      </c>
      <c r="B123" s="3" t="s">
        <v>2863</v>
      </c>
      <c r="C123" s="3" t="s">
        <v>392</v>
      </c>
      <c r="D123" s="3" t="s">
        <v>357</v>
      </c>
      <c r="E123" s="5">
        <v>36589</v>
      </c>
      <c r="F123" s="3" t="str">
        <f>VLOOKUP(D123,'county-naming'!A$2:C$178,3,FALSE)</f>
        <v>梁园区</v>
      </c>
    </row>
    <row r="124" spans="1:6" ht="15.75" thickBot="1" x14ac:dyDescent="0.3">
      <c r="A124" t="s">
        <v>2864</v>
      </c>
      <c r="B124" s="3" t="s">
        <v>2865</v>
      </c>
      <c r="C124" s="3" t="s">
        <v>377</v>
      </c>
      <c r="D124" s="3" t="s">
        <v>208</v>
      </c>
      <c r="E124" s="5">
        <v>34440</v>
      </c>
      <c r="F124" s="3" t="str">
        <f>VLOOKUP(D124,'county-naming'!A$2:C$178,3,FALSE)</f>
        <v>睢县</v>
      </c>
    </row>
    <row r="125" spans="1:6" ht="15.75" thickBot="1" x14ac:dyDescent="0.3">
      <c r="A125" t="s">
        <v>2866</v>
      </c>
      <c r="B125" s="3" t="s">
        <v>2867</v>
      </c>
      <c r="C125" s="3" t="s">
        <v>392</v>
      </c>
      <c r="D125" s="3" t="s">
        <v>357</v>
      </c>
      <c r="E125" s="5">
        <v>33270</v>
      </c>
      <c r="F125" s="3" t="str">
        <f>VLOOKUP(D125,'county-naming'!A$2:C$178,3,FALSE)</f>
        <v>梁园区</v>
      </c>
    </row>
    <row r="126" spans="1:6" ht="15.75" thickBot="1" x14ac:dyDescent="0.3">
      <c r="A126" t="s">
        <v>2868</v>
      </c>
      <c r="B126" s="3" t="s">
        <v>2869</v>
      </c>
      <c r="C126" s="3" t="s">
        <v>392</v>
      </c>
      <c r="D126" s="3" t="s">
        <v>357</v>
      </c>
      <c r="E126" s="5">
        <v>45189</v>
      </c>
      <c r="F126" s="3" t="str">
        <f>VLOOKUP(D126,'county-naming'!A$2:C$178,3,FALSE)</f>
        <v>梁园区</v>
      </c>
    </row>
    <row r="127" spans="1:6" ht="15.75" thickBot="1" x14ac:dyDescent="0.3">
      <c r="A127" t="s">
        <v>2870</v>
      </c>
      <c r="B127" s="3" t="s">
        <v>2871</v>
      </c>
      <c r="C127" s="3" t="s">
        <v>392</v>
      </c>
      <c r="D127" s="3" t="s">
        <v>218</v>
      </c>
      <c r="E127" s="5">
        <v>45443</v>
      </c>
      <c r="F127" s="3" t="str">
        <f>VLOOKUP(D127,'county-naming'!A$2:C$178,3,FALSE)</f>
        <v>柘城县</v>
      </c>
    </row>
    <row r="128" spans="1:6" ht="15.75" thickBot="1" x14ac:dyDescent="0.3">
      <c r="A128" t="s">
        <v>2582</v>
      </c>
      <c r="B128" s="3" t="s">
        <v>2583</v>
      </c>
      <c r="C128" s="3" t="s">
        <v>392</v>
      </c>
      <c r="D128" s="3" t="s">
        <v>357</v>
      </c>
      <c r="E128" s="5">
        <v>31697</v>
      </c>
      <c r="F128" s="3" t="str">
        <f>VLOOKUP(D128,'county-naming'!A$2:C$178,3,FALSE)</f>
        <v>梁园区</v>
      </c>
    </row>
    <row r="129" spans="1:6" ht="15.75" thickBot="1" x14ac:dyDescent="0.3">
      <c r="A129" t="s">
        <v>2872</v>
      </c>
      <c r="B129" s="3" t="s">
        <v>2873</v>
      </c>
      <c r="C129" s="3" t="s">
        <v>371</v>
      </c>
      <c r="D129" s="3" t="s">
        <v>216</v>
      </c>
      <c r="E129" s="5">
        <v>27351</v>
      </c>
      <c r="F129" s="3" t="str">
        <f>VLOOKUP(D129,'county-naming'!A$2:C$178,3,FALSE)</f>
        <v>虞城县</v>
      </c>
    </row>
    <row r="130" spans="1:6" ht="15.75" thickBot="1" x14ac:dyDescent="0.3">
      <c r="A130" t="s">
        <v>2874</v>
      </c>
      <c r="B130" s="3" t="s">
        <v>2875</v>
      </c>
      <c r="C130" s="3" t="s">
        <v>371</v>
      </c>
      <c r="D130" s="3" t="s">
        <v>206</v>
      </c>
      <c r="E130" s="5">
        <v>37356</v>
      </c>
      <c r="F130" s="3" t="str">
        <f>VLOOKUP(D130,'county-naming'!A$2:C$178,3,FALSE)</f>
        <v>宁陵县</v>
      </c>
    </row>
    <row r="131" spans="1:6" ht="15.75" thickBot="1" x14ac:dyDescent="0.3">
      <c r="A131" t="s">
        <v>2876</v>
      </c>
      <c r="B131" s="3" t="s">
        <v>2877</v>
      </c>
      <c r="C131" s="3" t="s">
        <v>371</v>
      </c>
      <c r="D131" s="3" t="s">
        <v>212</v>
      </c>
      <c r="E131" s="5">
        <v>30762</v>
      </c>
      <c r="F131" s="3" t="str">
        <f>VLOOKUP(D131,'county-naming'!A$2:C$178,3,FALSE)</f>
        <v>夏邑县</v>
      </c>
    </row>
    <row r="132" spans="1:6" ht="15.75" thickBot="1" x14ac:dyDescent="0.3">
      <c r="A132" t="s">
        <v>2878</v>
      </c>
      <c r="B132" s="3" t="s">
        <v>2879</v>
      </c>
      <c r="C132" s="3" t="s">
        <v>377</v>
      </c>
      <c r="D132" s="3" t="s">
        <v>218</v>
      </c>
      <c r="E132" s="5">
        <v>34616</v>
      </c>
      <c r="F132" s="3" t="str">
        <f>VLOOKUP(D132,'county-naming'!A$2:C$178,3,FALSE)</f>
        <v>柘城县</v>
      </c>
    </row>
    <row r="133" spans="1:6" ht="15.75" thickBot="1" x14ac:dyDescent="0.3">
      <c r="A133" t="s">
        <v>2880</v>
      </c>
      <c r="B133" s="3" t="s">
        <v>2881</v>
      </c>
      <c r="C133" s="3" t="s">
        <v>377</v>
      </c>
      <c r="D133" s="3" t="s">
        <v>204</v>
      </c>
      <c r="E133" s="5">
        <v>45796</v>
      </c>
      <c r="F133" s="3" t="str">
        <f>VLOOKUP(D133,'county-naming'!A$2:C$178,3,FALSE)</f>
        <v>民权县</v>
      </c>
    </row>
    <row r="134" spans="1:6" ht="15.75" thickBot="1" x14ac:dyDescent="0.3">
      <c r="A134" t="s">
        <v>2882</v>
      </c>
      <c r="B134" s="3" t="s">
        <v>2883</v>
      </c>
      <c r="C134" s="3" t="s">
        <v>371</v>
      </c>
      <c r="D134" s="3" t="s">
        <v>212</v>
      </c>
      <c r="E134" s="5">
        <v>37469</v>
      </c>
      <c r="F134" s="3" t="str">
        <f>VLOOKUP(D134,'county-naming'!A$2:C$178,3,FALSE)</f>
        <v>夏邑县</v>
      </c>
    </row>
    <row r="135" spans="1:6" ht="15.75" thickBot="1" x14ac:dyDescent="0.3">
      <c r="A135" t="s">
        <v>2884</v>
      </c>
      <c r="B135" s="3" t="s">
        <v>2885</v>
      </c>
      <c r="C135" s="3" t="s">
        <v>371</v>
      </c>
      <c r="D135" s="3" t="s">
        <v>216</v>
      </c>
      <c r="E135" s="5">
        <v>26718</v>
      </c>
      <c r="F135" s="3" t="str">
        <f>VLOOKUP(D135,'county-naming'!A$2:C$178,3,FALSE)</f>
        <v>虞城县</v>
      </c>
    </row>
    <row r="136" spans="1:6" ht="15.75" thickBot="1" x14ac:dyDescent="0.3">
      <c r="A136" t="s">
        <v>2886</v>
      </c>
      <c r="B136" s="3" t="s">
        <v>2887</v>
      </c>
      <c r="C136" s="3" t="s">
        <v>374</v>
      </c>
      <c r="D136" s="3" t="s">
        <v>204</v>
      </c>
      <c r="E136" s="5">
        <v>2725</v>
      </c>
      <c r="F136" s="3" t="str">
        <f>VLOOKUP(D136,'county-naming'!A$2:C$178,3,FALSE)</f>
        <v>民权县</v>
      </c>
    </row>
    <row r="137" spans="1:6" ht="15.75" thickBot="1" x14ac:dyDescent="0.3">
      <c r="A137" t="s">
        <v>2888</v>
      </c>
      <c r="B137" s="3" t="s">
        <v>2889</v>
      </c>
      <c r="C137" s="3" t="s">
        <v>374</v>
      </c>
      <c r="D137" s="3" t="s">
        <v>204</v>
      </c>
      <c r="E137" s="5">
        <v>3025</v>
      </c>
      <c r="F137" s="3" t="str">
        <f>VLOOKUP(D137,'county-naming'!A$2:C$178,3,FALSE)</f>
        <v>民权县</v>
      </c>
    </row>
    <row r="138" spans="1:6" ht="15.75" thickBot="1" x14ac:dyDescent="0.3">
      <c r="A138" t="s">
        <v>1929</v>
      </c>
      <c r="B138" s="3" t="s">
        <v>2890</v>
      </c>
      <c r="C138" s="3" t="s">
        <v>377</v>
      </c>
      <c r="D138" s="3" t="s">
        <v>208</v>
      </c>
      <c r="E138" s="5">
        <v>36033</v>
      </c>
      <c r="F138" s="3" t="str">
        <f>VLOOKUP(D138,'county-naming'!A$2:C$178,3,FALSE)</f>
        <v>睢县</v>
      </c>
    </row>
    <row r="139" spans="1:6" ht="15.75" thickBot="1" x14ac:dyDescent="0.3">
      <c r="A139" t="s">
        <v>2891</v>
      </c>
      <c r="B139" s="3" t="s">
        <v>2892</v>
      </c>
      <c r="C139" s="3" t="s">
        <v>377</v>
      </c>
      <c r="D139" s="3" t="s">
        <v>216</v>
      </c>
      <c r="E139" s="5">
        <v>57896</v>
      </c>
      <c r="F139" s="3" t="str">
        <f>VLOOKUP(D139,'county-naming'!A$2:C$178,3,FALSE)</f>
        <v>虞城县</v>
      </c>
    </row>
    <row r="140" spans="1:6" ht="15.75" thickBot="1" x14ac:dyDescent="0.3">
      <c r="A140" t="s">
        <v>2893</v>
      </c>
      <c r="B140" s="3" t="s">
        <v>2894</v>
      </c>
      <c r="C140" s="3" t="s">
        <v>371</v>
      </c>
      <c r="D140" s="3" t="s">
        <v>218</v>
      </c>
      <c r="E140" s="5">
        <v>34050</v>
      </c>
      <c r="F140" s="3" t="str">
        <f>VLOOKUP(D140,'county-naming'!A$2:C$178,3,FALSE)</f>
        <v>柘城县</v>
      </c>
    </row>
    <row r="141" spans="1:6" ht="15.75" thickBot="1" x14ac:dyDescent="0.3">
      <c r="A141" t="s">
        <v>2895</v>
      </c>
      <c r="B141" s="3" t="s">
        <v>2896</v>
      </c>
      <c r="C141" s="3" t="s">
        <v>371</v>
      </c>
      <c r="D141" s="3" t="s">
        <v>218</v>
      </c>
      <c r="E141" s="5">
        <v>36432</v>
      </c>
      <c r="F141" s="3" t="str">
        <f>VLOOKUP(D141,'county-naming'!A$2:C$178,3,FALSE)</f>
        <v>柘城县</v>
      </c>
    </row>
    <row r="142" spans="1:6" ht="15.75" thickBot="1" x14ac:dyDescent="0.3">
      <c r="A142" t="s">
        <v>1094</v>
      </c>
      <c r="B142" s="3" t="s">
        <v>1095</v>
      </c>
      <c r="C142" s="3" t="s">
        <v>377</v>
      </c>
      <c r="D142" s="3" t="s">
        <v>214</v>
      </c>
      <c r="E142" s="5">
        <v>24723</v>
      </c>
      <c r="F142" s="3" t="str">
        <f>VLOOKUP(D142,'county-naming'!A$2:C$178,3,FALSE)</f>
        <v>永城市</v>
      </c>
    </row>
    <row r="143" spans="1:6" ht="15.75" thickBot="1" x14ac:dyDescent="0.3">
      <c r="A143" t="s">
        <v>1952</v>
      </c>
      <c r="B143" s="3" t="s">
        <v>1953</v>
      </c>
      <c r="C143" s="3" t="s">
        <v>377</v>
      </c>
      <c r="D143" s="3" t="s">
        <v>206</v>
      </c>
      <c r="E143" s="5">
        <v>40665</v>
      </c>
      <c r="F143" s="3" t="str">
        <f>VLOOKUP(D143,'county-naming'!A$2:C$178,3,FALSE)</f>
        <v>宁陵县</v>
      </c>
    </row>
    <row r="144" spans="1:6" ht="15.75" thickBot="1" x14ac:dyDescent="0.3">
      <c r="A144" t="s">
        <v>2897</v>
      </c>
      <c r="B144" s="3" t="s">
        <v>2898</v>
      </c>
      <c r="C144" s="3" t="s">
        <v>377</v>
      </c>
      <c r="D144" s="3" t="s">
        <v>357</v>
      </c>
      <c r="E144" s="5">
        <v>50642</v>
      </c>
      <c r="F144" s="3" t="str">
        <f>VLOOKUP(D144,'county-naming'!A$2:C$178,3,FALSE)</f>
        <v>梁园区</v>
      </c>
    </row>
    <row r="145" spans="1:6" ht="15.75" thickBot="1" x14ac:dyDescent="0.3">
      <c r="A145" t="s">
        <v>2899</v>
      </c>
      <c r="B145" s="3" t="s">
        <v>2900</v>
      </c>
      <c r="C145" s="3" t="s">
        <v>377</v>
      </c>
      <c r="D145" s="3" t="s">
        <v>214</v>
      </c>
      <c r="E145" s="5">
        <v>38051</v>
      </c>
      <c r="F145" s="3" t="str">
        <f>VLOOKUP(D145,'county-naming'!A$2:C$178,3,FALSE)</f>
        <v>永城市</v>
      </c>
    </row>
    <row r="146" spans="1:6" ht="15.75" thickBot="1" x14ac:dyDescent="0.3">
      <c r="A146" t="s">
        <v>2901</v>
      </c>
      <c r="B146" s="3" t="s">
        <v>2902</v>
      </c>
      <c r="C146" s="3" t="s">
        <v>377</v>
      </c>
      <c r="D146" s="3" t="s">
        <v>204</v>
      </c>
      <c r="E146" s="5">
        <v>27805</v>
      </c>
      <c r="F146" s="3" t="str">
        <f>VLOOKUP(D146,'county-naming'!A$2:C$178,3,FALSE)</f>
        <v>民权县</v>
      </c>
    </row>
    <row r="147" spans="1:6" ht="15.75" thickBot="1" x14ac:dyDescent="0.3">
      <c r="A147" t="s">
        <v>2903</v>
      </c>
      <c r="B147" s="3" t="s">
        <v>2904</v>
      </c>
      <c r="C147" s="3" t="s">
        <v>371</v>
      </c>
      <c r="D147" s="3" t="s">
        <v>357</v>
      </c>
      <c r="E147" s="5">
        <v>37921</v>
      </c>
      <c r="F147" s="3" t="str">
        <f>VLOOKUP(D147,'county-naming'!A$2:C$178,3,FALSE)</f>
        <v>梁园区</v>
      </c>
    </row>
    <row r="148" spans="1:6" ht="15.75" thickBot="1" x14ac:dyDescent="0.3">
      <c r="A148" t="s">
        <v>2905</v>
      </c>
      <c r="B148" s="3" t="s">
        <v>2906</v>
      </c>
      <c r="C148" s="3" t="s">
        <v>377</v>
      </c>
      <c r="D148" s="3" t="s">
        <v>214</v>
      </c>
      <c r="E148" s="5">
        <v>32972</v>
      </c>
      <c r="F148" s="3" t="str">
        <f>VLOOKUP(D148,'county-naming'!A$2:C$178,3,FALSE)</f>
        <v>永城市</v>
      </c>
    </row>
    <row r="149" spans="1:6" ht="15.75" thickBot="1" x14ac:dyDescent="0.3">
      <c r="A149" t="s">
        <v>2907</v>
      </c>
      <c r="B149" s="3" t="s">
        <v>2908</v>
      </c>
      <c r="C149" s="3" t="s">
        <v>377</v>
      </c>
      <c r="D149" s="3" t="s">
        <v>210</v>
      </c>
      <c r="E149" s="5">
        <v>34204</v>
      </c>
      <c r="F149" s="3" t="str">
        <f>VLOOKUP(D149,'county-naming'!A$2:C$178,3,FALSE)</f>
        <v>睢阳区</v>
      </c>
    </row>
    <row r="150" spans="1:6" ht="15.75" thickBot="1" x14ac:dyDescent="0.3">
      <c r="A150" t="s">
        <v>2909</v>
      </c>
      <c r="B150" s="3" t="s">
        <v>2910</v>
      </c>
      <c r="C150" s="3" t="s">
        <v>371</v>
      </c>
      <c r="D150" s="3" t="s">
        <v>357</v>
      </c>
      <c r="E150" s="5">
        <v>42069</v>
      </c>
      <c r="F150" s="3" t="str">
        <f>VLOOKUP(D150,'county-naming'!A$2:C$178,3,FALSE)</f>
        <v>梁园区</v>
      </c>
    </row>
    <row r="151" spans="1:6" ht="15.75" thickBot="1" x14ac:dyDescent="0.3">
      <c r="A151" t="s">
        <v>2911</v>
      </c>
      <c r="B151" s="3" t="s">
        <v>2912</v>
      </c>
      <c r="C151" s="3" t="s">
        <v>371</v>
      </c>
      <c r="D151" s="3" t="s">
        <v>208</v>
      </c>
      <c r="E151" s="5">
        <v>38626</v>
      </c>
      <c r="F151" s="3" t="str">
        <f>VLOOKUP(D151,'county-naming'!A$2:C$178,3,FALSE)</f>
        <v>睢县</v>
      </c>
    </row>
    <row r="152" spans="1:6" ht="15.75" thickBot="1" x14ac:dyDescent="0.3">
      <c r="A152" t="s">
        <v>2913</v>
      </c>
      <c r="B152" s="3" t="s">
        <v>2914</v>
      </c>
      <c r="C152" s="3" t="s">
        <v>377</v>
      </c>
      <c r="D152" s="3" t="s">
        <v>204</v>
      </c>
      <c r="E152" s="5">
        <v>28878</v>
      </c>
      <c r="F152" s="3" t="str">
        <f>VLOOKUP(D152,'county-naming'!A$2:C$178,3,FALSE)</f>
        <v>民权县</v>
      </c>
    </row>
    <row r="153" spans="1:6" ht="15.75" thickBot="1" x14ac:dyDescent="0.3">
      <c r="A153" t="s">
        <v>1964</v>
      </c>
      <c r="B153" s="3" t="s">
        <v>1965</v>
      </c>
      <c r="C153" s="3" t="s">
        <v>377</v>
      </c>
      <c r="D153" s="3" t="s">
        <v>212</v>
      </c>
      <c r="E153" s="5">
        <v>44199</v>
      </c>
      <c r="F153" s="3" t="str">
        <f>VLOOKUP(D153,'county-naming'!A$2:C$178,3,FALSE)</f>
        <v>夏邑县</v>
      </c>
    </row>
    <row r="154" spans="1:6" ht="15.75" thickBot="1" x14ac:dyDescent="0.3">
      <c r="A154" t="s">
        <v>2915</v>
      </c>
      <c r="B154" s="3" t="s">
        <v>2916</v>
      </c>
      <c r="C154" s="3" t="s">
        <v>377</v>
      </c>
      <c r="D154" s="3" t="s">
        <v>214</v>
      </c>
      <c r="E154" s="5">
        <v>24535</v>
      </c>
      <c r="F154" s="3" t="str">
        <f>VLOOKUP(D154,'county-naming'!A$2:C$178,3,FALSE)</f>
        <v>永城市</v>
      </c>
    </row>
    <row r="155" spans="1:6" ht="15.75" thickBot="1" x14ac:dyDescent="0.3">
      <c r="A155" t="s">
        <v>2917</v>
      </c>
      <c r="B155" s="3" t="s">
        <v>2918</v>
      </c>
      <c r="C155" s="3" t="s">
        <v>371</v>
      </c>
      <c r="D155" s="3" t="s">
        <v>216</v>
      </c>
      <c r="E155" s="5">
        <v>23812</v>
      </c>
      <c r="F155" s="3" t="str">
        <f>VLOOKUP(D155,'county-naming'!A$2:C$178,3,FALSE)</f>
        <v>虞城县</v>
      </c>
    </row>
    <row r="156" spans="1:6" ht="15.75" thickBot="1" x14ac:dyDescent="0.3">
      <c r="A156" t="s">
        <v>2919</v>
      </c>
      <c r="B156" s="3" t="s">
        <v>2920</v>
      </c>
      <c r="C156" s="3" t="s">
        <v>377</v>
      </c>
      <c r="D156" s="3" t="s">
        <v>214</v>
      </c>
      <c r="E156" s="5">
        <v>39431</v>
      </c>
      <c r="F156" s="3" t="str">
        <f>VLOOKUP(D156,'county-naming'!A$2:C$178,3,FALSE)</f>
        <v>永城市</v>
      </c>
    </row>
    <row r="157" spans="1:6" ht="15.75" thickBot="1" x14ac:dyDescent="0.3">
      <c r="A157" t="s">
        <v>2264</v>
      </c>
      <c r="B157" s="3" t="s">
        <v>2265</v>
      </c>
      <c r="C157" s="3" t="s">
        <v>371</v>
      </c>
      <c r="D157" s="3" t="s">
        <v>212</v>
      </c>
      <c r="E157" s="5">
        <v>30369</v>
      </c>
      <c r="F157" s="3" t="str">
        <f>VLOOKUP(D157,'county-naming'!A$2:C$178,3,FALSE)</f>
        <v>夏邑县</v>
      </c>
    </row>
    <row r="158" spans="1:6" ht="15.75" thickBot="1" x14ac:dyDescent="0.3">
      <c r="A158" t="s">
        <v>1992</v>
      </c>
      <c r="B158" s="3" t="s">
        <v>1993</v>
      </c>
      <c r="C158" s="3" t="s">
        <v>377</v>
      </c>
      <c r="D158" s="3" t="s">
        <v>214</v>
      </c>
      <c r="E158" s="5">
        <v>23271</v>
      </c>
      <c r="F158" s="3" t="str">
        <f>VLOOKUP(D158,'county-naming'!A$2:C$178,3,FALSE)</f>
        <v>永城市</v>
      </c>
    </row>
    <row r="159" spans="1:6" ht="15.75" thickBot="1" x14ac:dyDescent="0.3">
      <c r="A159" t="s">
        <v>2921</v>
      </c>
      <c r="B159" s="3" t="s">
        <v>2922</v>
      </c>
      <c r="C159" s="3" t="s">
        <v>371</v>
      </c>
      <c r="D159" s="3" t="s">
        <v>357</v>
      </c>
      <c r="E159" s="5">
        <v>36037</v>
      </c>
      <c r="F159" s="3" t="str">
        <f>VLOOKUP(D159,'county-naming'!A$2:C$178,3,FALSE)</f>
        <v>梁园区</v>
      </c>
    </row>
    <row r="160" spans="1:6" ht="15.75" thickBot="1" x14ac:dyDescent="0.3">
      <c r="A160" t="s">
        <v>2923</v>
      </c>
      <c r="B160" s="3" t="s">
        <v>2924</v>
      </c>
      <c r="C160" s="3" t="s">
        <v>377</v>
      </c>
      <c r="D160" s="3" t="s">
        <v>204</v>
      </c>
      <c r="E160" s="5">
        <v>41962</v>
      </c>
      <c r="F160" s="3" t="str">
        <f>VLOOKUP(D160,'county-naming'!A$2:C$178,3,FALSE)</f>
        <v>民权县</v>
      </c>
    </row>
    <row r="161" spans="1:6" ht="15.75" thickBot="1" x14ac:dyDescent="0.3">
      <c r="A161" t="s">
        <v>2925</v>
      </c>
      <c r="B161" s="3" t="s">
        <v>2926</v>
      </c>
      <c r="C161" s="3" t="s">
        <v>377</v>
      </c>
      <c r="D161" s="3" t="s">
        <v>204</v>
      </c>
      <c r="E161" s="5">
        <v>27566</v>
      </c>
      <c r="F161" s="3" t="str">
        <f>VLOOKUP(D161,'county-naming'!A$2:C$178,3,FALSE)</f>
        <v>民权县</v>
      </c>
    </row>
    <row r="162" spans="1:6" ht="15.75" thickBot="1" x14ac:dyDescent="0.3">
      <c r="A162" t="s">
        <v>2927</v>
      </c>
      <c r="B162" s="3" t="s">
        <v>2928</v>
      </c>
      <c r="C162" s="3" t="s">
        <v>392</v>
      </c>
      <c r="D162" s="3" t="s">
        <v>210</v>
      </c>
      <c r="E162" s="5">
        <v>18695</v>
      </c>
      <c r="F162" s="3" t="str">
        <f>VLOOKUP(D162,'county-naming'!A$2:C$178,3,FALSE)</f>
        <v>睢阳区</v>
      </c>
    </row>
    <row r="163" spans="1:6" ht="15.75" thickBot="1" x14ac:dyDescent="0.3">
      <c r="A163" t="s">
        <v>2929</v>
      </c>
      <c r="B163" s="3" t="s">
        <v>2930</v>
      </c>
      <c r="C163" s="3" t="s">
        <v>371</v>
      </c>
      <c r="D163" s="3" t="s">
        <v>216</v>
      </c>
      <c r="E163" s="5">
        <v>35626</v>
      </c>
      <c r="F163" s="3" t="str">
        <f>VLOOKUP(D163,'county-naming'!A$2:C$178,3,FALSE)</f>
        <v>虞城县</v>
      </c>
    </row>
    <row r="164" spans="1:6" ht="15.75" thickBot="1" x14ac:dyDescent="0.3">
      <c r="A164" t="s">
        <v>2931</v>
      </c>
      <c r="B164" s="3" t="s">
        <v>2932</v>
      </c>
      <c r="C164" s="3" t="s">
        <v>377</v>
      </c>
      <c r="D164" s="3" t="s">
        <v>214</v>
      </c>
      <c r="E164" s="5">
        <v>27822</v>
      </c>
      <c r="F164" s="3" t="str">
        <f>VLOOKUP(D164,'county-naming'!A$2:C$178,3,FALSE)</f>
        <v>永城市</v>
      </c>
    </row>
    <row r="165" spans="1:6" ht="15.75" thickBot="1" x14ac:dyDescent="0.3">
      <c r="A165" t="s">
        <v>2933</v>
      </c>
      <c r="B165" s="3" t="s">
        <v>2934</v>
      </c>
      <c r="C165" s="3" t="s">
        <v>377</v>
      </c>
      <c r="D165" s="3" t="s">
        <v>210</v>
      </c>
      <c r="E165" s="5">
        <v>41226</v>
      </c>
      <c r="F165" s="3" t="str">
        <f>VLOOKUP(D165,'county-naming'!A$2:C$178,3,FALSE)</f>
        <v>睢阳区</v>
      </c>
    </row>
    <row r="166" spans="1:6" ht="15.75" thickBot="1" x14ac:dyDescent="0.3">
      <c r="A166" t="s">
        <v>2935</v>
      </c>
      <c r="B166" s="3" t="s">
        <v>2936</v>
      </c>
      <c r="C166" s="3" t="s">
        <v>377</v>
      </c>
      <c r="D166" s="3" t="s">
        <v>357</v>
      </c>
      <c r="E166" s="5">
        <v>46577</v>
      </c>
      <c r="F166" s="3" t="str">
        <f>VLOOKUP(D166,'county-naming'!A$2:C$178,3,FALSE)</f>
        <v>梁园区</v>
      </c>
    </row>
    <row r="167" spans="1:6" ht="15.75" thickBot="1" x14ac:dyDescent="0.3">
      <c r="A167" t="s">
        <v>2937</v>
      </c>
      <c r="B167" s="3" t="s">
        <v>2938</v>
      </c>
      <c r="C167" s="3" t="s">
        <v>377</v>
      </c>
      <c r="D167" s="3" t="s">
        <v>208</v>
      </c>
      <c r="E167" s="5">
        <v>37802</v>
      </c>
      <c r="F167" s="3" t="str">
        <f>VLOOKUP(D167,'county-naming'!A$2:C$178,3,FALSE)</f>
        <v>睢县</v>
      </c>
    </row>
    <row r="168" spans="1:6" ht="15.75" thickBot="1" x14ac:dyDescent="0.3">
      <c r="A168" t="s">
        <v>914</v>
      </c>
      <c r="B168" s="3" t="s">
        <v>915</v>
      </c>
      <c r="C168" s="3" t="s">
        <v>392</v>
      </c>
      <c r="D168" s="3" t="s">
        <v>210</v>
      </c>
      <c r="E168" s="5">
        <v>75782</v>
      </c>
      <c r="F168" s="3" t="str">
        <f>VLOOKUP(D168,'county-naming'!A$2:C$178,3,FALSE)</f>
        <v>睢阳区</v>
      </c>
    </row>
    <row r="169" spans="1:6" ht="15.75" thickBot="1" x14ac:dyDescent="0.3">
      <c r="A169" t="s">
        <v>2939</v>
      </c>
      <c r="B169" s="3" t="s">
        <v>2940</v>
      </c>
      <c r="C169" s="3" t="s">
        <v>377</v>
      </c>
      <c r="D169" s="3" t="s">
        <v>214</v>
      </c>
      <c r="E169" s="5">
        <v>38255</v>
      </c>
      <c r="F169" s="3" t="str">
        <f>VLOOKUP(D169,'county-naming'!A$2:C$178,3,FALSE)</f>
        <v>永城市</v>
      </c>
    </row>
    <row r="170" spans="1:6" ht="15.75" thickBot="1" x14ac:dyDescent="0.3">
      <c r="A170" t="s">
        <v>2941</v>
      </c>
      <c r="B170" s="3" t="s">
        <v>2942</v>
      </c>
      <c r="C170" s="3" t="s">
        <v>377</v>
      </c>
      <c r="D170" s="3" t="s">
        <v>214</v>
      </c>
      <c r="E170" s="5">
        <v>65979</v>
      </c>
      <c r="F170" s="3" t="str">
        <f>VLOOKUP(D170,'county-naming'!A$2:C$178,3,FALSE)</f>
        <v>永城市</v>
      </c>
    </row>
    <row r="171" spans="1:6" ht="15.75" thickBot="1" x14ac:dyDescent="0.3">
      <c r="A171" t="s">
        <v>2042</v>
      </c>
      <c r="B171" s="3" t="s">
        <v>2043</v>
      </c>
      <c r="C171" s="3" t="s">
        <v>377</v>
      </c>
      <c r="D171" s="3" t="s">
        <v>212</v>
      </c>
      <c r="E171" s="5">
        <v>35479</v>
      </c>
      <c r="F171" s="3" t="str">
        <f>VLOOKUP(D171,'county-naming'!A$2:C$178,3,FALSE)</f>
        <v>夏邑县</v>
      </c>
    </row>
    <row r="172" spans="1:6" ht="15.75" thickBot="1" x14ac:dyDescent="0.3">
      <c r="A172" t="s">
        <v>2943</v>
      </c>
      <c r="B172" s="3" t="s">
        <v>2944</v>
      </c>
      <c r="C172" s="3" t="s">
        <v>371</v>
      </c>
      <c r="D172" s="3" t="s">
        <v>206</v>
      </c>
      <c r="E172" s="5">
        <v>40995</v>
      </c>
      <c r="F172" s="3" t="str">
        <f>VLOOKUP(D172,'county-naming'!A$2:C$178,3,FALSE)</f>
        <v>宁陵县</v>
      </c>
    </row>
    <row r="173" spans="1:6" ht="15.75" thickBot="1" x14ac:dyDescent="0.3">
      <c r="A173" t="s">
        <v>2945</v>
      </c>
      <c r="B173" s="3" t="s">
        <v>2946</v>
      </c>
      <c r="C173" s="3" t="s">
        <v>377</v>
      </c>
      <c r="D173" s="3" t="s">
        <v>210</v>
      </c>
      <c r="E173" s="5">
        <v>47254</v>
      </c>
      <c r="F173" s="3" t="str">
        <f>VLOOKUP(D173,'county-naming'!A$2:C$178,3,FALSE)</f>
        <v>睢阳区</v>
      </c>
    </row>
    <row r="174" spans="1:6" ht="15.75" thickBot="1" x14ac:dyDescent="0.3">
      <c r="A174" t="s">
        <v>2947</v>
      </c>
      <c r="B174" s="3" t="s">
        <v>2948</v>
      </c>
      <c r="C174" s="3" t="s">
        <v>377</v>
      </c>
      <c r="D174" s="3" t="s">
        <v>214</v>
      </c>
      <c r="E174" s="5">
        <v>142880</v>
      </c>
      <c r="F174" s="3" t="str">
        <f>VLOOKUP(D174,'county-naming'!A$2:C$178,3,FALSE)</f>
        <v>永城市</v>
      </c>
    </row>
    <row r="175" spans="1:6" ht="15.75" thickBot="1" x14ac:dyDescent="0.3">
      <c r="A175" t="s">
        <v>2949</v>
      </c>
      <c r="B175" s="3" t="s">
        <v>2950</v>
      </c>
      <c r="C175" s="3" t="s">
        <v>377</v>
      </c>
      <c r="D175" s="3" t="s">
        <v>204</v>
      </c>
      <c r="E175" s="5">
        <v>38457</v>
      </c>
      <c r="F175" s="3" t="str">
        <f>VLOOKUP(D175,'county-naming'!A$2:C$178,3,FALSE)</f>
        <v>民权县</v>
      </c>
    </row>
    <row r="176" spans="1:6" ht="15.75" thickBot="1" x14ac:dyDescent="0.3">
      <c r="A176" t="s">
        <v>2951</v>
      </c>
      <c r="B176" s="3" t="s">
        <v>2952</v>
      </c>
      <c r="C176" s="3" t="s">
        <v>371</v>
      </c>
      <c r="D176" s="3" t="s">
        <v>212</v>
      </c>
      <c r="E176" s="5">
        <v>43101</v>
      </c>
      <c r="F176" s="3" t="str">
        <f>VLOOKUP(D176,'county-naming'!A$2:C$178,3,FALSE)</f>
        <v>夏邑县</v>
      </c>
    </row>
    <row r="177" spans="1:6" ht="15.75" thickBot="1" x14ac:dyDescent="0.3">
      <c r="A177" t="s">
        <v>2953</v>
      </c>
      <c r="B177" s="3" t="s">
        <v>2954</v>
      </c>
      <c r="C177" s="3" t="s">
        <v>371</v>
      </c>
      <c r="D177" s="3" t="s">
        <v>208</v>
      </c>
      <c r="E177" s="5">
        <v>29514</v>
      </c>
      <c r="F177" s="3" t="str">
        <f>VLOOKUP(D177,'county-naming'!A$2:C$178,3,FALSE)</f>
        <v>睢县</v>
      </c>
    </row>
    <row r="178" spans="1:6" ht="15.75" thickBot="1" x14ac:dyDescent="0.3">
      <c r="A178" t="s">
        <v>2955</v>
      </c>
      <c r="B178" s="3" t="s">
        <v>2956</v>
      </c>
      <c r="C178" s="3" t="s">
        <v>377</v>
      </c>
      <c r="D178" s="3" t="s">
        <v>218</v>
      </c>
      <c r="E178" s="5">
        <v>30909</v>
      </c>
      <c r="F178" s="3" t="str">
        <f>VLOOKUP(D178,'county-naming'!A$2:C$178,3,FALSE)</f>
        <v>柘城县</v>
      </c>
    </row>
    <row r="179" spans="1:6" ht="15.75" thickBot="1" x14ac:dyDescent="0.3">
      <c r="A179" t="s">
        <v>2957</v>
      </c>
      <c r="B179" s="3" t="s">
        <v>2958</v>
      </c>
      <c r="C179" s="3" t="s">
        <v>371</v>
      </c>
      <c r="D179" s="3" t="s">
        <v>214</v>
      </c>
      <c r="E179" s="5">
        <v>38692</v>
      </c>
      <c r="F179" s="3" t="str">
        <f>VLOOKUP(D179,'county-naming'!A$2:C$178,3,FALSE)</f>
        <v>永城市</v>
      </c>
    </row>
    <row r="180" spans="1:6" ht="15.75" thickBot="1" x14ac:dyDescent="0.3">
      <c r="A180" t="s">
        <v>2959</v>
      </c>
      <c r="B180" s="3" t="s">
        <v>2960</v>
      </c>
      <c r="C180" s="3" t="s">
        <v>377</v>
      </c>
      <c r="D180" s="3" t="s">
        <v>357</v>
      </c>
      <c r="E180" s="5">
        <v>34445</v>
      </c>
      <c r="F180" s="3" t="str">
        <f>VLOOKUP(D180,'county-naming'!A$2:C$178,3,FALSE)</f>
        <v>梁园区</v>
      </c>
    </row>
    <row r="181" spans="1:6" ht="15.75" thickBot="1" x14ac:dyDescent="0.3">
      <c r="A181" t="s">
        <v>2961</v>
      </c>
      <c r="B181" s="3" t="s">
        <v>2962</v>
      </c>
      <c r="C181" s="3" t="s">
        <v>377</v>
      </c>
      <c r="D181" s="3" t="s">
        <v>206</v>
      </c>
      <c r="E181" s="5">
        <v>32563</v>
      </c>
      <c r="F181" s="3" t="str">
        <f>VLOOKUP(D181,'county-naming'!A$2:C$178,3,FALSE)</f>
        <v>宁陵县</v>
      </c>
    </row>
    <row r="182" spans="1:6" ht="15.75" thickBot="1" x14ac:dyDescent="0.3">
      <c r="A182" t="s">
        <v>2963</v>
      </c>
      <c r="B182" s="3" t="s">
        <v>2964</v>
      </c>
      <c r="C182" s="3" t="s">
        <v>377</v>
      </c>
      <c r="D182" s="3" t="s">
        <v>216</v>
      </c>
      <c r="E182" s="5">
        <v>34119</v>
      </c>
      <c r="F182" s="3" t="str">
        <f>VLOOKUP(D182,'county-naming'!A$2:C$178,3,FALSE)</f>
        <v>虞城县</v>
      </c>
    </row>
    <row r="183" spans="1:6" ht="15.75" thickBot="1" x14ac:dyDescent="0.3">
      <c r="A183" t="s">
        <v>2965</v>
      </c>
      <c r="B183" s="3" t="s">
        <v>2966</v>
      </c>
      <c r="C183" s="3" t="s">
        <v>377</v>
      </c>
      <c r="D183" s="3" t="s">
        <v>218</v>
      </c>
      <c r="E183" s="5">
        <v>30704</v>
      </c>
      <c r="F183" s="3" t="str">
        <f>VLOOKUP(D183,'county-naming'!A$2:C$178,3,FALSE)</f>
        <v>柘城县</v>
      </c>
    </row>
    <row r="184" spans="1:6" ht="15.75" thickBot="1" x14ac:dyDescent="0.3">
      <c r="A184" t="s">
        <v>2967</v>
      </c>
      <c r="B184" s="3" t="s">
        <v>2968</v>
      </c>
      <c r="C184" s="3" t="s">
        <v>377</v>
      </c>
      <c r="D184" s="3" t="s">
        <v>216</v>
      </c>
      <c r="E184" s="5">
        <v>36555</v>
      </c>
      <c r="F184" s="3" t="str">
        <f>VLOOKUP(D184,'county-naming'!A$2:C$178,3,FALSE)</f>
        <v>虞城县</v>
      </c>
    </row>
    <row r="185" spans="1:6" ht="15.75" thickBot="1" x14ac:dyDescent="0.3">
      <c r="A185" t="s">
        <v>2969</v>
      </c>
      <c r="B185" s="3" t="s">
        <v>2970</v>
      </c>
      <c r="C185" s="3" t="s">
        <v>371</v>
      </c>
      <c r="D185" s="3" t="s">
        <v>206</v>
      </c>
      <c r="E185" s="5">
        <v>29921</v>
      </c>
      <c r="F185" s="3" t="str">
        <f>VLOOKUP(D185,'county-naming'!A$2:C$178,3,FALSE)</f>
        <v>宁陵县</v>
      </c>
    </row>
    <row r="186" spans="1:6" ht="15.75" thickBot="1" x14ac:dyDescent="0.3">
      <c r="A186" t="s">
        <v>2971</v>
      </c>
      <c r="B186" s="3" t="s">
        <v>2972</v>
      </c>
      <c r="C186" s="3" t="s">
        <v>371</v>
      </c>
      <c r="D186" s="3" t="s">
        <v>204</v>
      </c>
      <c r="E186" s="5">
        <v>30228</v>
      </c>
      <c r="F186" s="3" t="str">
        <f>VLOOKUP(D186,'county-naming'!A$2:C$178,3,FALSE)</f>
        <v>民权县</v>
      </c>
    </row>
    <row r="187" spans="1:6" ht="15.75" thickBot="1" x14ac:dyDescent="0.3">
      <c r="A187" t="s">
        <v>2973</v>
      </c>
      <c r="B187" s="3" t="s">
        <v>2974</v>
      </c>
      <c r="C187" s="3" t="s">
        <v>371</v>
      </c>
      <c r="D187" s="3" t="s">
        <v>216</v>
      </c>
      <c r="E187" s="5">
        <v>26421</v>
      </c>
      <c r="F187" s="3" t="str">
        <f>VLOOKUP(D187,'county-naming'!A$2:C$178,3,FALSE)</f>
        <v>虞城县</v>
      </c>
    </row>
    <row r="188" spans="1:6" ht="15.75" thickBot="1" x14ac:dyDescent="0.3">
      <c r="A188" t="s">
        <v>2975</v>
      </c>
      <c r="B188" s="3" t="s">
        <v>2976</v>
      </c>
      <c r="C188" s="3" t="s">
        <v>371</v>
      </c>
      <c r="D188" s="3" t="s">
        <v>216</v>
      </c>
      <c r="E188" s="5">
        <v>21244</v>
      </c>
      <c r="F188" s="3" t="str">
        <f>VLOOKUP(D188,'county-naming'!A$2:C$178,3,FALSE)</f>
        <v>虞城县</v>
      </c>
    </row>
    <row r="189" spans="1:6" ht="15.75" thickBot="1" x14ac:dyDescent="0.3">
      <c r="A189" t="s">
        <v>2977</v>
      </c>
      <c r="B189" s="3" t="s">
        <v>2978</v>
      </c>
      <c r="C189" s="3" t="s">
        <v>371</v>
      </c>
      <c r="D189" s="3" t="s">
        <v>212</v>
      </c>
      <c r="E189" s="5">
        <v>25288</v>
      </c>
      <c r="F189" s="3" t="str">
        <f>VLOOKUP(D189,'county-naming'!A$2:C$178,3,FALSE)</f>
        <v>夏邑县</v>
      </c>
    </row>
    <row r="190" spans="1:6" ht="15.75" thickBot="1" x14ac:dyDescent="0.3">
      <c r="A190" t="s">
        <v>2979</v>
      </c>
      <c r="B190" s="3" t="s">
        <v>2980</v>
      </c>
      <c r="C190" s="3" t="s">
        <v>392</v>
      </c>
      <c r="D190" s="3" t="s">
        <v>357</v>
      </c>
      <c r="E190" s="5">
        <v>31192</v>
      </c>
      <c r="F190" s="3" t="str">
        <f>VLOOKUP(D190,'county-naming'!A$2:C$178,3,FALSE)</f>
        <v>梁园区</v>
      </c>
    </row>
    <row r="191" spans="1:6" ht="15.75" thickBot="1" x14ac:dyDescent="0.3">
      <c r="A191" t="s">
        <v>2981</v>
      </c>
      <c r="B191" s="3" t="s">
        <v>2982</v>
      </c>
      <c r="C191" s="3" t="s">
        <v>371</v>
      </c>
      <c r="D191" s="3" t="s">
        <v>357</v>
      </c>
      <c r="E191" s="5">
        <v>29194</v>
      </c>
      <c r="F191" s="3" t="str">
        <f>VLOOKUP(D191,'county-naming'!A$2:C$178,3,FALSE)</f>
        <v>梁园区</v>
      </c>
    </row>
    <row r="192" spans="1:6" ht="15.75" thickBot="1" x14ac:dyDescent="0.3">
      <c r="A192" t="s">
        <v>2983</v>
      </c>
      <c r="B192" s="3" t="s">
        <v>2984</v>
      </c>
      <c r="C192" s="3" t="s">
        <v>377</v>
      </c>
      <c r="D192" s="3" t="s">
        <v>208</v>
      </c>
      <c r="E192" s="5">
        <v>28295</v>
      </c>
      <c r="F192" s="3" t="str">
        <f>VLOOKUP(D192,'county-naming'!A$2:C$178,3,FALSE)</f>
        <v>睢县</v>
      </c>
    </row>
    <row r="193" spans="1:6" ht="15.75" thickBot="1" x14ac:dyDescent="0.3">
      <c r="A193" t="s">
        <v>2985</v>
      </c>
      <c r="B193" s="3" t="s">
        <v>2986</v>
      </c>
      <c r="C193" s="3" t="s">
        <v>377</v>
      </c>
      <c r="D193" s="3" t="s">
        <v>204</v>
      </c>
      <c r="E193" s="5">
        <v>27613</v>
      </c>
      <c r="F193" s="7" t="str">
        <f>VLOOKUP(D193,'county-naming'!A$2:C$178,3,FALSE)</f>
        <v>民权县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BE14C-F5B8-4274-A5F3-B21146C04DAA}">
  <dimension ref="A1:F160"/>
  <sheetViews>
    <sheetView workbookViewId="0">
      <selection activeCell="F3" sqref="E2:F160"/>
    </sheetView>
  </sheetViews>
  <sheetFormatPr defaultRowHeight="15" x14ac:dyDescent="0.25"/>
  <cols>
    <col min="4" max="4" width="23.28515625" customWidth="1"/>
    <col min="5" max="5" width="12.85546875" customWidth="1"/>
  </cols>
  <sheetData>
    <row r="1" spans="1:6" ht="15.75" thickBot="1" x14ac:dyDescent="0.3">
      <c r="A1" t="s">
        <v>5</v>
      </c>
      <c r="B1" t="s">
        <v>7</v>
      </c>
      <c r="C1" t="s">
        <v>6</v>
      </c>
      <c r="D1" t="s">
        <v>368</v>
      </c>
      <c r="E1" t="s">
        <v>8</v>
      </c>
      <c r="F1" t="s">
        <v>645</v>
      </c>
    </row>
    <row r="2" spans="1:6" ht="15.75" thickBot="1" x14ac:dyDescent="0.3">
      <c r="A2" t="s">
        <v>2987</v>
      </c>
      <c r="B2" s="3" t="s">
        <v>2988</v>
      </c>
      <c r="C2" s="3" t="s">
        <v>371</v>
      </c>
      <c r="D2" s="3" t="s">
        <v>237</v>
      </c>
      <c r="E2" s="5">
        <v>35936</v>
      </c>
      <c r="F2" s="6" t="str">
        <f>VLOOKUP(D2,'county-naming'!A$2:C$178,3,FALSE)</f>
        <v>卫辉市</v>
      </c>
    </row>
    <row r="3" spans="1:6" ht="15.75" thickBot="1" x14ac:dyDescent="0.3">
      <c r="A3" t="s">
        <v>2989</v>
      </c>
      <c r="B3" s="3" t="s">
        <v>2990</v>
      </c>
      <c r="C3" s="3" t="s">
        <v>377</v>
      </c>
      <c r="D3" s="3" t="s">
        <v>229</v>
      </c>
      <c r="E3" s="5">
        <v>89728</v>
      </c>
      <c r="F3" s="3" t="str">
        <f>VLOOKUP(D3,'county-naming'!A$2:C$178,3,FALSE)</f>
        <v>辉县市</v>
      </c>
    </row>
    <row r="4" spans="1:6" ht="15.75" thickBot="1" x14ac:dyDescent="0.3">
      <c r="A4" t="s">
        <v>2991</v>
      </c>
      <c r="B4" s="3" t="s">
        <v>2992</v>
      </c>
      <c r="C4" s="3" t="s">
        <v>392</v>
      </c>
      <c r="D4" s="3" t="s">
        <v>226</v>
      </c>
      <c r="E4" s="5">
        <v>4539</v>
      </c>
      <c r="F4" s="3" t="str">
        <f>VLOOKUP(D4,'county-naming'!A$2:C$178,3,FALSE)</f>
        <v>凤泉区</v>
      </c>
    </row>
    <row r="5" spans="1:6" ht="15.75" thickBot="1" x14ac:dyDescent="0.3">
      <c r="A5" t="s">
        <v>2993</v>
      </c>
      <c r="B5" s="3" t="s">
        <v>2994</v>
      </c>
      <c r="C5" s="3" t="s">
        <v>392</v>
      </c>
      <c r="D5" s="3" t="s">
        <v>226</v>
      </c>
      <c r="E5" s="5">
        <v>25131</v>
      </c>
      <c r="F5" s="3" t="str">
        <f>VLOOKUP(D5,'county-naming'!A$2:C$178,3,FALSE)</f>
        <v>凤泉区</v>
      </c>
    </row>
    <row r="6" spans="1:6" ht="15.75" thickBot="1" x14ac:dyDescent="0.3">
      <c r="A6" t="s">
        <v>2995</v>
      </c>
      <c r="B6" s="3" t="s">
        <v>2996</v>
      </c>
      <c r="C6" s="3" t="s">
        <v>392</v>
      </c>
      <c r="D6" s="3" t="s">
        <v>233</v>
      </c>
      <c r="E6" s="5">
        <v>40895</v>
      </c>
      <c r="F6" s="3" t="str">
        <f>VLOOKUP(D6,'county-naming'!A$2:C$178,3,FALSE)</f>
        <v>牧野区</v>
      </c>
    </row>
    <row r="7" spans="1:6" ht="15.75" thickBot="1" x14ac:dyDescent="0.3">
      <c r="A7" t="s">
        <v>2997</v>
      </c>
      <c r="B7" s="3" t="s">
        <v>2998</v>
      </c>
      <c r="C7" s="3" t="s">
        <v>377</v>
      </c>
      <c r="D7" s="3" t="s">
        <v>229</v>
      </c>
      <c r="E7" s="5">
        <v>45405</v>
      </c>
      <c r="F7" s="3" t="str">
        <f>VLOOKUP(D7,'county-naming'!A$2:C$178,3,FALSE)</f>
        <v>辉县市</v>
      </c>
    </row>
    <row r="8" spans="1:6" ht="15.75" thickBot="1" x14ac:dyDescent="0.3">
      <c r="A8" t="s">
        <v>2999</v>
      </c>
      <c r="B8" s="3" t="s">
        <v>3000</v>
      </c>
      <c r="C8" s="3" t="s">
        <v>377</v>
      </c>
      <c r="D8" s="3" t="s">
        <v>229</v>
      </c>
      <c r="E8" s="5">
        <v>36566</v>
      </c>
      <c r="F8" s="3" t="str">
        <f>VLOOKUP(D8,'county-naming'!A$2:C$178,3,FALSE)</f>
        <v>辉县市</v>
      </c>
    </row>
    <row r="9" spans="1:6" ht="15.75" thickBot="1" x14ac:dyDescent="0.3">
      <c r="A9" t="s">
        <v>3001</v>
      </c>
      <c r="B9" s="3" t="s">
        <v>3002</v>
      </c>
      <c r="C9" s="3" t="s">
        <v>371</v>
      </c>
      <c r="D9" s="3" t="s">
        <v>224</v>
      </c>
      <c r="E9" s="5">
        <v>31547</v>
      </c>
      <c r="F9" s="3" t="str">
        <f>VLOOKUP(D9,'county-naming'!A$2:C$178,3,FALSE)</f>
        <v>封丘县</v>
      </c>
    </row>
    <row r="10" spans="1:6" ht="15.75" thickBot="1" x14ac:dyDescent="0.3">
      <c r="A10" t="s">
        <v>2121</v>
      </c>
      <c r="B10" s="3" t="s">
        <v>2122</v>
      </c>
      <c r="C10" s="3" t="s">
        <v>377</v>
      </c>
      <c r="D10" s="3" t="s">
        <v>222</v>
      </c>
      <c r="E10" s="5">
        <v>41359</v>
      </c>
      <c r="F10" s="3" t="str">
        <f>VLOOKUP(D10,'county-naming'!A$2:C$178,3,FALSE)</f>
        <v>长垣市</v>
      </c>
    </row>
    <row r="11" spans="1:6" ht="15.75" thickBot="1" x14ac:dyDescent="0.3">
      <c r="A11" t="s">
        <v>2121</v>
      </c>
      <c r="B11" s="3" t="s">
        <v>2122</v>
      </c>
      <c r="C11" s="3" t="s">
        <v>377</v>
      </c>
      <c r="D11" s="3" t="s">
        <v>229</v>
      </c>
      <c r="E11" s="5">
        <v>40936</v>
      </c>
      <c r="F11" s="3" t="str">
        <f>VLOOKUP(D11,'county-naming'!A$2:C$178,3,FALSE)</f>
        <v>辉县市</v>
      </c>
    </row>
    <row r="12" spans="1:6" ht="15.75" thickBot="1" x14ac:dyDescent="0.3">
      <c r="A12" t="s">
        <v>405</v>
      </c>
      <c r="B12" s="3" t="s">
        <v>406</v>
      </c>
      <c r="C12" s="3" t="s">
        <v>392</v>
      </c>
      <c r="D12" s="3" t="s">
        <v>229</v>
      </c>
      <c r="E12" s="5">
        <v>75375</v>
      </c>
      <c r="F12" s="3" t="str">
        <f>VLOOKUP(D12,'county-naming'!A$2:C$178,3,FALSE)</f>
        <v>辉县市</v>
      </c>
    </row>
    <row r="13" spans="1:6" ht="15.75" thickBot="1" x14ac:dyDescent="0.3">
      <c r="A13" t="s">
        <v>3003</v>
      </c>
      <c r="B13" s="3" t="s">
        <v>3004</v>
      </c>
      <c r="C13" s="3" t="s">
        <v>371</v>
      </c>
      <c r="D13" s="3" t="s">
        <v>224</v>
      </c>
      <c r="E13" s="5">
        <v>49628</v>
      </c>
      <c r="F13" s="3" t="str">
        <f>VLOOKUP(D13,'county-naming'!A$2:C$178,3,FALSE)</f>
        <v>封丘县</v>
      </c>
    </row>
    <row r="14" spans="1:6" ht="15.75" thickBot="1" x14ac:dyDescent="0.3">
      <c r="A14" t="s">
        <v>407</v>
      </c>
      <c r="B14" s="3" t="s">
        <v>408</v>
      </c>
      <c r="C14" s="3" t="s">
        <v>377</v>
      </c>
      <c r="D14" s="3" t="s">
        <v>231</v>
      </c>
      <c r="E14" s="5">
        <v>49563</v>
      </c>
      <c r="F14" s="3" t="str">
        <f>VLOOKUP(D14,'county-naming'!A$2:C$178,3,FALSE)</f>
        <v>获嘉县</v>
      </c>
    </row>
    <row r="15" spans="1:6" ht="15.75" thickBot="1" x14ac:dyDescent="0.3">
      <c r="A15" t="s">
        <v>407</v>
      </c>
      <c r="B15" s="3" t="s">
        <v>408</v>
      </c>
      <c r="C15" s="3" t="s">
        <v>377</v>
      </c>
      <c r="D15" s="3" t="s">
        <v>241</v>
      </c>
      <c r="E15" s="5">
        <v>66635</v>
      </c>
      <c r="F15" s="3" t="str">
        <f>VLOOKUP(D15,'county-naming'!A$2:C$178,3,FALSE)</f>
        <v>延津县</v>
      </c>
    </row>
    <row r="16" spans="1:6" ht="15.75" thickBot="1" x14ac:dyDescent="0.3">
      <c r="A16" t="s">
        <v>407</v>
      </c>
      <c r="B16" s="3" t="s">
        <v>408</v>
      </c>
      <c r="C16" s="3" t="s">
        <v>377</v>
      </c>
      <c r="D16" s="3" t="s">
        <v>224</v>
      </c>
      <c r="E16" s="5">
        <v>59485</v>
      </c>
      <c r="F16" s="3" t="str">
        <f>VLOOKUP(D16,'county-naming'!A$2:C$178,3,FALSE)</f>
        <v>封丘县</v>
      </c>
    </row>
    <row r="17" spans="1:6" ht="15.75" thickBot="1" x14ac:dyDescent="0.3">
      <c r="A17" t="s">
        <v>986</v>
      </c>
      <c r="B17" s="3" t="s">
        <v>987</v>
      </c>
      <c r="C17" s="3" t="s">
        <v>371</v>
      </c>
      <c r="D17" s="3" t="s">
        <v>237</v>
      </c>
      <c r="E17" s="5">
        <v>88730</v>
      </c>
      <c r="F17" s="3" t="str">
        <f>VLOOKUP(D17,'county-naming'!A$2:C$178,3,FALSE)</f>
        <v>卫辉市</v>
      </c>
    </row>
    <row r="18" spans="1:6" ht="15.75" thickBot="1" x14ac:dyDescent="0.3">
      <c r="A18" t="s">
        <v>3005</v>
      </c>
      <c r="B18" s="3" t="s">
        <v>3006</v>
      </c>
      <c r="C18" s="3" t="s">
        <v>377</v>
      </c>
      <c r="D18" s="3" t="s">
        <v>224</v>
      </c>
      <c r="E18" s="5">
        <v>37130</v>
      </c>
      <c r="F18" s="3" t="str">
        <f>VLOOKUP(D18,'county-naming'!A$2:C$178,3,FALSE)</f>
        <v>封丘县</v>
      </c>
    </row>
    <row r="19" spans="1:6" ht="15.75" thickBot="1" x14ac:dyDescent="0.3">
      <c r="A19" t="s">
        <v>3007</v>
      </c>
      <c r="B19" s="3" t="s">
        <v>3008</v>
      </c>
      <c r="C19" s="3" t="s">
        <v>377</v>
      </c>
      <c r="D19" s="3" t="s">
        <v>224</v>
      </c>
      <c r="E19" s="5">
        <v>44769</v>
      </c>
      <c r="F19" s="3" t="str">
        <f>VLOOKUP(D19,'county-naming'!A$2:C$178,3,FALSE)</f>
        <v>封丘县</v>
      </c>
    </row>
    <row r="20" spans="1:6" ht="15.75" thickBot="1" x14ac:dyDescent="0.3">
      <c r="A20" t="s">
        <v>3009</v>
      </c>
      <c r="B20" s="3" t="s">
        <v>3010</v>
      </c>
      <c r="C20" s="3" t="s">
        <v>377</v>
      </c>
      <c r="D20" s="3" t="s">
        <v>359</v>
      </c>
      <c r="E20" s="5">
        <v>33346</v>
      </c>
      <c r="F20" s="3" t="str">
        <f>VLOOKUP(D20,'county-naming'!A$2:C$178,3,FALSE)</f>
        <v>原阳县</v>
      </c>
    </row>
    <row r="21" spans="1:6" ht="15.75" thickBot="1" x14ac:dyDescent="0.3">
      <c r="A21" t="s">
        <v>3011</v>
      </c>
      <c r="B21" s="3" t="s">
        <v>3012</v>
      </c>
      <c r="C21" s="3" t="s">
        <v>377</v>
      </c>
      <c r="D21" s="3" t="s">
        <v>226</v>
      </c>
      <c r="E21" s="5">
        <v>51133</v>
      </c>
      <c r="F21" s="3" t="str">
        <f>VLOOKUP(D21,'county-naming'!A$2:C$178,3,FALSE)</f>
        <v>凤泉区</v>
      </c>
    </row>
    <row r="22" spans="1:6" ht="15.75" thickBot="1" x14ac:dyDescent="0.3">
      <c r="A22" t="s">
        <v>3013</v>
      </c>
      <c r="B22" s="3" t="s">
        <v>3014</v>
      </c>
      <c r="C22" s="3" t="s">
        <v>371</v>
      </c>
      <c r="D22" s="3" t="s">
        <v>231</v>
      </c>
      <c r="E22" s="5">
        <v>39087</v>
      </c>
      <c r="F22" s="3" t="str">
        <f>VLOOKUP(D22,'county-naming'!A$2:C$178,3,FALSE)</f>
        <v>获嘉县</v>
      </c>
    </row>
    <row r="23" spans="1:6" ht="15.75" thickBot="1" x14ac:dyDescent="0.3">
      <c r="A23" t="s">
        <v>3015</v>
      </c>
      <c r="B23" s="3" t="s">
        <v>3016</v>
      </c>
      <c r="C23" s="3" t="s">
        <v>377</v>
      </c>
      <c r="D23" s="3" t="s">
        <v>239</v>
      </c>
      <c r="E23" s="5">
        <v>19426</v>
      </c>
      <c r="F23" s="3" t="str">
        <f>VLOOKUP(D23,'county-naming'!A$2:C$178,3,FALSE)</f>
        <v>新乡县</v>
      </c>
    </row>
    <row r="24" spans="1:6" ht="15.75" thickBot="1" x14ac:dyDescent="0.3">
      <c r="A24" t="s">
        <v>3017</v>
      </c>
      <c r="B24" s="3" t="s">
        <v>3018</v>
      </c>
      <c r="C24" s="3" t="s">
        <v>377</v>
      </c>
      <c r="D24" s="3" t="s">
        <v>222</v>
      </c>
      <c r="E24" s="5">
        <v>45538</v>
      </c>
      <c r="F24" s="3" t="str">
        <f>VLOOKUP(D24,'county-naming'!A$2:C$178,3,FALSE)</f>
        <v>长垣市</v>
      </c>
    </row>
    <row r="25" spans="1:6" ht="15.75" thickBot="1" x14ac:dyDescent="0.3">
      <c r="A25" t="s">
        <v>3019</v>
      </c>
      <c r="B25" s="3" t="s">
        <v>3020</v>
      </c>
      <c r="C25" s="3" t="s">
        <v>374</v>
      </c>
      <c r="D25" s="3" t="s">
        <v>237</v>
      </c>
      <c r="E25" s="5">
        <v>875</v>
      </c>
      <c r="F25" s="3" t="str">
        <f>VLOOKUP(D25,'county-naming'!A$2:C$178,3,FALSE)</f>
        <v>卫辉市</v>
      </c>
    </row>
    <row r="26" spans="1:6" ht="15.75" thickBot="1" x14ac:dyDescent="0.3">
      <c r="A26" t="s">
        <v>3021</v>
      </c>
      <c r="B26" s="3" t="s">
        <v>3022</v>
      </c>
      <c r="C26" s="3" t="s">
        <v>392</v>
      </c>
      <c r="D26" s="3" t="s">
        <v>233</v>
      </c>
      <c r="E26" s="5">
        <v>57269</v>
      </c>
      <c r="F26" s="3" t="str">
        <f>VLOOKUP(D26,'county-naming'!A$2:C$178,3,FALSE)</f>
        <v>牧野区</v>
      </c>
    </row>
    <row r="27" spans="1:6" ht="15.75" thickBot="1" x14ac:dyDescent="0.3">
      <c r="A27" t="s">
        <v>3023</v>
      </c>
      <c r="B27" s="3" t="s">
        <v>3024</v>
      </c>
      <c r="C27" s="3" t="s">
        <v>392</v>
      </c>
      <c r="D27" s="3" t="s">
        <v>358</v>
      </c>
      <c r="E27" s="5">
        <v>26107</v>
      </c>
      <c r="F27" s="3" t="str">
        <f>VLOOKUP(D27,'county-naming'!A$2:C$178,3,FALSE)</f>
        <v>红旗区</v>
      </c>
    </row>
    <row r="28" spans="1:6" ht="15.75" thickBot="1" x14ac:dyDescent="0.3">
      <c r="A28" t="s">
        <v>3025</v>
      </c>
      <c r="B28" s="3" t="s">
        <v>3026</v>
      </c>
      <c r="C28" s="3" t="s">
        <v>377</v>
      </c>
      <c r="D28" s="3" t="s">
        <v>241</v>
      </c>
      <c r="E28" s="5">
        <v>32766</v>
      </c>
      <c r="F28" s="3" t="str">
        <f>VLOOKUP(D28,'county-naming'!A$2:C$178,3,FALSE)</f>
        <v>延津县</v>
      </c>
    </row>
    <row r="29" spans="1:6" ht="15.75" thickBot="1" x14ac:dyDescent="0.3">
      <c r="A29" t="s">
        <v>3027</v>
      </c>
      <c r="B29" s="3" t="s">
        <v>3028</v>
      </c>
      <c r="C29" s="3" t="s">
        <v>371</v>
      </c>
      <c r="D29" s="3" t="s">
        <v>359</v>
      </c>
      <c r="E29" s="5">
        <v>54448</v>
      </c>
      <c r="F29" s="3" t="str">
        <f>VLOOKUP(D29,'county-naming'!A$2:C$178,3,FALSE)</f>
        <v>原阳县</v>
      </c>
    </row>
    <row r="30" spans="1:6" ht="15.75" thickBot="1" x14ac:dyDescent="0.3">
      <c r="A30" t="s">
        <v>3029</v>
      </c>
      <c r="B30" s="3" t="s">
        <v>3030</v>
      </c>
      <c r="C30" s="3" t="s">
        <v>371</v>
      </c>
      <c r="D30" s="3" t="s">
        <v>237</v>
      </c>
      <c r="E30" s="5">
        <v>33156</v>
      </c>
      <c r="F30" s="3" t="str">
        <f>VLOOKUP(D30,'county-naming'!A$2:C$178,3,FALSE)</f>
        <v>卫辉市</v>
      </c>
    </row>
    <row r="31" spans="1:6" ht="15.75" thickBot="1" x14ac:dyDescent="0.3">
      <c r="A31" t="s">
        <v>3031</v>
      </c>
      <c r="B31" s="3" t="s">
        <v>3032</v>
      </c>
      <c r="C31" s="3" t="s">
        <v>377</v>
      </c>
      <c r="D31" s="3" t="s">
        <v>222</v>
      </c>
      <c r="E31" s="5">
        <v>39698</v>
      </c>
      <c r="F31" s="3" t="str">
        <f>VLOOKUP(D31,'county-naming'!A$2:C$178,3,FALSE)</f>
        <v>长垣市</v>
      </c>
    </row>
    <row r="32" spans="1:6" ht="15.75" thickBot="1" x14ac:dyDescent="0.3">
      <c r="A32" t="s">
        <v>3033</v>
      </c>
      <c r="B32" s="3" t="s">
        <v>3034</v>
      </c>
      <c r="C32" s="3" t="s">
        <v>377</v>
      </c>
      <c r="D32" s="3" t="s">
        <v>222</v>
      </c>
      <c r="E32" s="5">
        <v>42583</v>
      </c>
      <c r="F32" s="3" t="str">
        <f>VLOOKUP(D32,'county-naming'!A$2:C$178,3,FALSE)</f>
        <v>长垣市</v>
      </c>
    </row>
    <row r="33" spans="1:6" ht="15.75" thickBot="1" x14ac:dyDescent="0.3">
      <c r="A33" t="s">
        <v>3035</v>
      </c>
      <c r="B33" s="3" t="s">
        <v>3036</v>
      </c>
      <c r="C33" s="3" t="s">
        <v>371</v>
      </c>
      <c r="D33" s="3" t="s">
        <v>224</v>
      </c>
      <c r="E33" s="5">
        <v>35484</v>
      </c>
      <c r="F33" s="3" t="str">
        <f>VLOOKUP(D33,'county-naming'!A$2:C$178,3,FALSE)</f>
        <v>封丘县</v>
      </c>
    </row>
    <row r="34" spans="1:6" ht="15.75" thickBot="1" x14ac:dyDescent="0.3">
      <c r="A34" t="s">
        <v>3037</v>
      </c>
      <c r="B34" s="3" t="s">
        <v>3038</v>
      </c>
      <c r="C34" s="3" t="s">
        <v>377</v>
      </c>
      <c r="D34" s="3" t="s">
        <v>231</v>
      </c>
      <c r="E34" s="5">
        <v>40109</v>
      </c>
      <c r="F34" s="3" t="str">
        <f>VLOOKUP(D34,'county-naming'!A$2:C$178,3,FALSE)</f>
        <v>获嘉县</v>
      </c>
    </row>
    <row r="35" spans="1:6" ht="15.75" thickBot="1" x14ac:dyDescent="0.3">
      <c r="A35" t="s">
        <v>3039</v>
      </c>
      <c r="B35" s="3" t="s">
        <v>3040</v>
      </c>
      <c r="C35" s="3" t="s">
        <v>377</v>
      </c>
      <c r="D35" s="3" t="s">
        <v>241</v>
      </c>
      <c r="E35" s="5">
        <v>32546</v>
      </c>
      <c r="F35" s="3" t="str">
        <f>VLOOKUP(D35,'county-naming'!A$2:C$178,3,FALSE)</f>
        <v>延津县</v>
      </c>
    </row>
    <row r="36" spans="1:6" ht="15.75" thickBot="1" x14ac:dyDescent="0.3">
      <c r="A36" t="s">
        <v>3041</v>
      </c>
      <c r="B36" s="3" t="s">
        <v>3042</v>
      </c>
      <c r="C36" s="3" t="s">
        <v>377</v>
      </c>
      <c r="D36" s="3" t="s">
        <v>359</v>
      </c>
      <c r="E36" s="5">
        <v>42731</v>
      </c>
      <c r="F36" s="3" t="str">
        <f>VLOOKUP(D36,'county-naming'!A$2:C$178,3,FALSE)</f>
        <v>原阳县</v>
      </c>
    </row>
    <row r="37" spans="1:6" ht="15.75" thickBot="1" x14ac:dyDescent="0.3">
      <c r="A37" t="s">
        <v>3043</v>
      </c>
      <c r="B37" s="3" t="s">
        <v>3044</v>
      </c>
      <c r="C37" s="3" t="s">
        <v>371</v>
      </c>
      <c r="D37" s="3" t="s">
        <v>229</v>
      </c>
      <c r="E37" s="5">
        <v>35207</v>
      </c>
      <c r="F37" s="3" t="str">
        <f>VLOOKUP(D37,'county-naming'!A$2:C$178,3,FALSE)</f>
        <v>辉县市</v>
      </c>
    </row>
    <row r="38" spans="1:6" ht="15.75" thickBot="1" x14ac:dyDescent="0.3">
      <c r="A38" t="s">
        <v>3045</v>
      </c>
      <c r="B38" s="3" t="s">
        <v>3046</v>
      </c>
      <c r="C38" s="3" t="s">
        <v>371</v>
      </c>
      <c r="D38" s="3" t="s">
        <v>359</v>
      </c>
      <c r="E38" s="5">
        <v>49783</v>
      </c>
      <c r="F38" s="3" t="str">
        <f>VLOOKUP(D38,'county-naming'!A$2:C$178,3,FALSE)</f>
        <v>原阳县</v>
      </c>
    </row>
    <row r="39" spans="1:6" ht="15.75" thickBot="1" x14ac:dyDescent="0.3">
      <c r="A39" t="s">
        <v>3047</v>
      </c>
      <c r="B39" s="3" t="s">
        <v>3048</v>
      </c>
      <c r="C39" s="3" t="s">
        <v>377</v>
      </c>
      <c r="D39" s="3" t="s">
        <v>226</v>
      </c>
      <c r="E39" s="5">
        <v>37395</v>
      </c>
      <c r="F39" s="3" t="str">
        <f>VLOOKUP(D39,'county-naming'!A$2:C$178,3,FALSE)</f>
        <v>凤泉区</v>
      </c>
    </row>
    <row r="40" spans="1:6" ht="15.75" thickBot="1" x14ac:dyDescent="0.3">
      <c r="A40" t="s">
        <v>3049</v>
      </c>
      <c r="B40" s="3" t="s">
        <v>3050</v>
      </c>
      <c r="C40" s="3" t="s">
        <v>377</v>
      </c>
      <c r="D40" s="3" t="s">
        <v>359</v>
      </c>
      <c r="E40" s="5">
        <v>35016</v>
      </c>
      <c r="F40" s="3" t="str">
        <f>VLOOKUP(D40,'county-naming'!A$2:C$178,3,FALSE)</f>
        <v>原阳县</v>
      </c>
    </row>
    <row r="41" spans="1:6" ht="15.75" thickBot="1" x14ac:dyDescent="0.3">
      <c r="A41" t="s">
        <v>3051</v>
      </c>
      <c r="B41" s="3" t="s">
        <v>3052</v>
      </c>
      <c r="C41" s="3" t="s">
        <v>377</v>
      </c>
      <c r="D41" s="3" t="s">
        <v>239</v>
      </c>
      <c r="E41" s="5">
        <v>38472</v>
      </c>
      <c r="F41" s="3" t="str">
        <f>VLOOKUP(D41,'county-naming'!A$2:C$178,3,FALSE)</f>
        <v>新乡县</v>
      </c>
    </row>
    <row r="42" spans="1:6" ht="15.75" thickBot="1" x14ac:dyDescent="0.3">
      <c r="A42" t="s">
        <v>3053</v>
      </c>
      <c r="B42" s="3" t="s">
        <v>3054</v>
      </c>
      <c r="C42" s="3" t="s">
        <v>377</v>
      </c>
      <c r="D42" s="3" t="s">
        <v>359</v>
      </c>
      <c r="E42" s="5">
        <v>31562</v>
      </c>
      <c r="F42" s="3" t="str">
        <f>VLOOKUP(D42,'county-naming'!A$2:C$178,3,FALSE)</f>
        <v>原阳县</v>
      </c>
    </row>
    <row r="43" spans="1:6" ht="15.75" thickBot="1" x14ac:dyDescent="0.3">
      <c r="A43" t="s">
        <v>3055</v>
      </c>
      <c r="B43" s="3" t="s">
        <v>3056</v>
      </c>
      <c r="C43" s="3" t="s">
        <v>371</v>
      </c>
      <c r="D43" s="3" t="s">
        <v>239</v>
      </c>
      <c r="E43" s="5">
        <v>32907</v>
      </c>
      <c r="F43" s="3" t="str">
        <f>VLOOKUP(D43,'county-naming'!A$2:C$178,3,FALSE)</f>
        <v>新乡县</v>
      </c>
    </row>
    <row r="44" spans="1:6" ht="15.75" thickBot="1" x14ac:dyDescent="0.3">
      <c r="A44" t="s">
        <v>3057</v>
      </c>
      <c r="B44" s="3" t="s">
        <v>3058</v>
      </c>
      <c r="C44" s="3" t="s">
        <v>392</v>
      </c>
      <c r="D44" s="3" t="s">
        <v>233</v>
      </c>
      <c r="E44" s="5">
        <v>12395</v>
      </c>
      <c r="F44" s="3" t="str">
        <f>VLOOKUP(D44,'county-naming'!A$2:C$178,3,FALSE)</f>
        <v>牧野区</v>
      </c>
    </row>
    <row r="45" spans="1:6" ht="15.75" thickBot="1" x14ac:dyDescent="0.3">
      <c r="A45" t="s">
        <v>3059</v>
      </c>
      <c r="B45" s="3" t="s">
        <v>3060</v>
      </c>
      <c r="C45" s="3" t="s">
        <v>377</v>
      </c>
      <c r="D45" s="3" t="s">
        <v>358</v>
      </c>
      <c r="E45" s="5">
        <v>112142</v>
      </c>
      <c r="F45" s="3" t="str">
        <f>VLOOKUP(D45,'county-naming'!A$2:C$178,3,FALSE)</f>
        <v>红旗区</v>
      </c>
    </row>
    <row r="46" spans="1:6" ht="15.75" thickBot="1" x14ac:dyDescent="0.3">
      <c r="A46" t="s">
        <v>3061</v>
      </c>
      <c r="B46" s="3" t="s">
        <v>3062</v>
      </c>
      <c r="C46" s="3" t="s">
        <v>371</v>
      </c>
      <c r="D46" s="3" t="s">
        <v>229</v>
      </c>
      <c r="E46" s="5">
        <v>10309</v>
      </c>
      <c r="F46" s="3" t="str">
        <f>VLOOKUP(D46,'county-naming'!A$2:C$178,3,FALSE)</f>
        <v>辉县市</v>
      </c>
    </row>
    <row r="47" spans="1:6" ht="15.75" thickBot="1" x14ac:dyDescent="0.3">
      <c r="A47" t="s">
        <v>473</v>
      </c>
      <c r="B47" s="3" t="s">
        <v>474</v>
      </c>
      <c r="C47" s="3" t="s">
        <v>377</v>
      </c>
      <c r="D47" s="3" t="s">
        <v>237</v>
      </c>
      <c r="E47" s="5">
        <v>34068</v>
      </c>
      <c r="F47" s="3" t="str">
        <f>VLOOKUP(D47,'county-naming'!A$2:C$178,3,FALSE)</f>
        <v>卫辉市</v>
      </c>
    </row>
    <row r="48" spans="1:6" ht="15.75" thickBot="1" x14ac:dyDescent="0.3">
      <c r="A48" t="s">
        <v>3063</v>
      </c>
      <c r="B48" s="3" t="s">
        <v>3064</v>
      </c>
      <c r="C48" s="3" t="s">
        <v>377</v>
      </c>
      <c r="D48" s="3" t="s">
        <v>224</v>
      </c>
      <c r="E48" s="5">
        <v>31793</v>
      </c>
      <c r="F48" s="3" t="str">
        <f>VLOOKUP(D48,'county-naming'!A$2:C$178,3,FALSE)</f>
        <v>封丘县</v>
      </c>
    </row>
    <row r="49" spans="1:6" ht="15.75" thickBot="1" x14ac:dyDescent="0.3">
      <c r="A49" t="s">
        <v>3065</v>
      </c>
      <c r="B49" s="3" t="s">
        <v>3066</v>
      </c>
      <c r="C49" s="3" t="s">
        <v>377</v>
      </c>
      <c r="D49" s="3" t="s">
        <v>231</v>
      </c>
      <c r="E49" s="5">
        <v>21385</v>
      </c>
      <c r="F49" s="3" t="str">
        <f>VLOOKUP(D49,'county-naming'!A$2:C$178,3,FALSE)</f>
        <v>获嘉县</v>
      </c>
    </row>
    <row r="50" spans="1:6" ht="15.75" thickBot="1" x14ac:dyDescent="0.3">
      <c r="A50" t="s">
        <v>3067</v>
      </c>
      <c r="B50" s="3" t="s">
        <v>3068</v>
      </c>
      <c r="C50" s="3" t="s">
        <v>377</v>
      </c>
      <c r="D50" s="3" t="s">
        <v>224</v>
      </c>
      <c r="E50" s="5">
        <v>35612</v>
      </c>
      <c r="F50" s="3" t="str">
        <f>VLOOKUP(D50,'county-naming'!A$2:C$178,3,FALSE)</f>
        <v>封丘县</v>
      </c>
    </row>
    <row r="51" spans="1:6" ht="15.75" thickBot="1" x14ac:dyDescent="0.3">
      <c r="A51" t="s">
        <v>3069</v>
      </c>
      <c r="B51" s="3" t="s">
        <v>3070</v>
      </c>
      <c r="C51" s="3" t="s">
        <v>371</v>
      </c>
      <c r="D51" s="3" t="s">
        <v>229</v>
      </c>
      <c r="E51" s="5">
        <v>7386</v>
      </c>
      <c r="F51" s="3" t="str">
        <f>VLOOKUP(D51,'county-naming'!A$2:C$178,3,FALSE)</f>
        <v>辉县市</v>
      </c>
    </row>
    <row r="52" spans="1:6" ht="15.75" thickBot="1" x14ac:dyDescent="0.3">
      <c r="A52" t="s">
        <v>3071</v>
      </c>
      <c r="B52" s="3" t="s">
        <v>3072</v>
      </c>
      <c r="C52" s="3" t="s">
        <v>392</v>
      </c>
      <c r="D52" s="3" t="s">
        <v>233</v>
      </c>
      <c r="E52" s="5">
        <v>27186</v>
      </c>
      <c r="F52" s="3" t="str">
        <f>VLOOKUP(D52,'county-naming'!A$2:C$178,3,FALSE)</f>
        <v>牧野区</v>
      </c>
    </row>
    <row r="53" spans="1:6" ht="15.75" thickBot="1" x14ac:dyDescent="0.3">
      <c r="A53" t="s">
        <v>3073</v>
      </c>
      <c r="B53" s="3" t="s">
        <v>3074</v>
      </c>
      <c r="C53" s="3" t="s">
        <v>392</v>
      </c>
      <c r="D53" s="3" t="s">
        <v>229</v>
      </c>
      <c r="E53" s="5">
        <v>35341</v>
      </c>
      <c r="F53" s="3" t="str">
        <f>VLOOKUP(D53,'county-naming'!A$2:C$178,3,FALSE)</f>
        <v>辉县市</v>
      </c>
    </row>
    <row r="54" spans="1:6" ht="15.75" thickBot="1" x14ac:dyDescent="0.3">
      <c r="A54" t="s">
        <v>3075</v>
      </c>
      <c r="B54" s="3" t="s">
        <v>3076</v>
      </c>
      <c r="C54" s="3" t="s">
        <v>371</v>
      </c>
      <c r="D54" s="3" t="s">
        <v>359</v>
      </c>
      <c r="E54" s="5">
        <v>31536</v>
      </c>
      <c r="F54" s="3" t="str">
        <f>VLOOKUP(D54,'county-naming'!A$2:C$178,3,FALSE)</f>
        <v>原阳县</v>
      </c>
    </row>
    <row r="55" spans="1:6" ht="15.75" thickBot="1" x14ac:dyDescent="0.3">
      <c r="A55" t="s">
        <v>3077</v>
      </c>
      <c r="B55" s="3" t="s">
        <v>3078</v>
      </c>
      <c r="C55" s="3" t="s">
        <v>392</v>
      </c>
      <c r="D55" s="3" t="s">
        <v>235</v>
      </c>
      <c r="E55" s="5">
        <v>21992</v>
      </c>
      <c r="F55" s="3" t="str">
        <f>VLOOKUP(D55,'county-naming'!A$2:C$178,3,FALSE)</f>
        <v>卫滨区</v>
      </c>
    </row>
    <row r="56" spans="1:6" ht="15.75" thickBot="1" x14ac:dyDescent="0.3">
      <c r="A56" t="s">
        <v>485</v>
      </c>
      <c r="B56" s="3" t="s">
        <v>486</v>
      </c>
      <c r="C56" s="3" t="s">
        <v>392</v>
      </c>
      <c r="D56" s="3" t="s">
        <v>235</v>
      </c>
      <c r="E56" s="5">
        <v>17910</v>
      </c>
      <c r="F56" s="3" t="str">
        <f>VLOOKUP(D56,'county-naming'!A$2:C$178,3,FALSE)</f>
        <v>卫滨区</v>
      </c>
    </row>
    <row r="57" spans="1:6" ht="15.75" thickBot="1" x14ac:dyDescent="0.3">
      <c r="A57" t="s">
        <v>3079</v>
      </c>
      <c r="B57" s="3" t="s">
        <v>3080</v>
      </c>
      <c r="C57" s="3" t="s">
        <v>371</v>
      </c>
      <c r="D57" s="3" t="s">
        <v>224</v>
      </c>
      <c r="E57" s="5">
        <v>56408</v>
      </c>
      <c r="F57" s="3" t="str">
        <f>VLOOKUP(D57,'county-naming'!A$2:C$178,3,FALSE)</f>
        <v>封丘县</v>
      </c>
    </row>
    <row r="58" spans="1:6" ht="15.75" thickBot="1" x14ac:dyDescent="0.3">
      <c r="A58" t="s">
        <v>3081</v>
      </c>
      <c r="B58" s="3" t="s">
        <v>3082</v>
      </c>
      <c r="C58" s="3" t="s">
        <v>371</v>
      </c>
      <c r="D58" s="3" t="s">
        <v>224</v>
      </c>
      <c r="E58" s="5">
        <v>5215</v>
      </c>
      <c r="F58" s="3" t="str">
        <f>VLOOKUP(D58,'county-naming'!A$2:C$178,3,FALSE)</f>
        <v>封丘县</v>
      </c>
    </row>
    <row r="59" spans="1:6" ht="15.75" thickBot="1" x14ac:dyDescent="0.3">
      <c r="A59" t="s">
        <v>3083</v>
      </c>
      <c r="B59" s="3" t="s">
        <v>3084</v>
      </c>
      <c r="C59" s="3" t="s">
        <v>371</v>
      </c>
      <c r="D59" s="3" t="s">
        <v>359</v>
      </c>
      <c r="E59" s="5">
        <v>44607</v>
      </c>
      <c r="F59" s="3" t="str">
        <f>VLOOKUP(D59,'county-naming'!A$2:C$178,3,FALSE)</f>
        <v>原阳县</v>
      </c>
    </row>
    <row r="60" spans="1:6" ht="15.75" thickBot="1" x14ac:dyDescent="0.3">
      <c r="A60" t="s">
        <v>3085</v>
      </c>
      <c r="B60" s="3" t="s">
        <v>3086</v>
      </c>
      <c r="C60" s="3" t="s">
        <v>377</v>
      </c>
      <c r="D60" s="3" t="s">
        <v>237</v>
      </c>
      <c r="E60" s="5">
        <v>50937</v>
      </c>
      <c r="F60" s="3" t="str">
        <f>VLOOKUP(D60,'county-naming'!A$2:C$178,3,FALSE)</f>
        <v>卫辉市</v>
      </c>
    </row>
    <row r="61" spans="1:6" ht="15.75" thickBot="1" x14ac:dyDescent="0.3">
      <c r="A61" t="s">
        <v>3087</v>
      </c>
      <c r="B61" s="3" t="s">
        <v>3088</v>
      </c>
      <c r="C61" s="3" t="s">
        <v>377</v>
      </c>
      <c r="D61" s="3" t="s">
        <v>229</v>
      </c>
      <c r="E61" s="5">
        <v>40022</v>
      </c>
      <c r="F61" s="3" t="str">
        <f>VLOOKUP(D61,'county-naming'!A$2:C$178,3,FALSE)</f>
        <v>辉县市</v>
      </c>
    </row>
    <row r="62" spans="1:6" ht="15.75" thickBot="1" x14ac:dyDescent="0.3">
      <c r="A62" t="s">
        <v>3089</v>
      </c>
      <c r="B62" s="3" t="s">
        <v>3090</v>
      </c>
      <c r="C62" s="3" t="s">
        <v>377</v>
      </c>
      <c r="D62" s="3" t="s">
        <v>224</v>
      </c>
      <c r="E62" s="5">
        <v>28610</v>
      </c>
      <c r="F62" s="3" t="str">
        <f>VLOOKUP(D62,'county-naming'!A$2:C$178,3,FALSE)</f>
        <v>封丘县</v>
      </c>
    </row>
    <row r="63" spans="1:6" ht="15.75" thickBot="1" x14ac:dyDescent="0.3">
      <c r="A63" t="s">
        <v>3091</v>
      </c>
      <c r="B63" s="3" t="s">
        <v>3092</v>
      </c>
      <c r="C63" s="3" t="s">
        <v>371</v>
      </c>
      <c r="D63" s="3" t="s">
        <v>358</v>
      </c>
      <c r="E63" s="5">
        <v>40173</v>
      </c>
      <c r="F63" s="3" t="str">
        <f>VLOOKUP(D63,'county-naming'!A$2:C$178,3,FALSE)</f>
        <v>红旗区</v>
      </c>
    </row>
    <row r="64" spans="1:6" ht="15.75" thickBot="1" x14ac:dyDescent="0.3">
      <c r="A64" t="s">
        <v>3093</v>
      </c>
      <c r="B64" s="3" t="s">
        <v>3094</v>
      </c>
      <c r="C64" s="3" t="s">
        <v>377</v>
      </c>
      <c r="D64" s="3" t="s">
        <v>231</v>
      </c>
      <c r="E64" s="5">
        <v>43108</v>
      </c>
      <c r="F64" s="3" t="str">
        <f>VLOOKUP(D64,'county-naming'!A$2:C$178,3,FALSE)</f>
        <v>获嘉县</v>
      </c>
    </row>
    <row r="65" spans="1:6" ht="15.75" thickBot="1" x14ac:dyDescent="0.3">
      <c r="A65" t="s">
        <v>3095</v>
      </c>
      <c r="B65" s="3" t="s">
        <v>3096</v>
      </c>
      <c r="C65" s="3" t="s">
        <v>377</v>
      </c>
      <c r="D65" s="3" t="s">
        <v>239</v>
      </c>
      <c r="E65" s="5">
        <v>58094</v>
      </c>
      <c r="F65" s="3" t="str">
        <f>VLOOKUP(D65,'county-naming'!A$2:C$178,3,FALSE)</f>
        <v>新乡县</v>
      </c>
    </row>
    <row r="66" spans="1:6" ht="15.75" thickBot="1" x14ac:dyDescent="0.3">
      <c r="A66" t="s">
        <v>3097</v>
      </c>
      <c r="B66" s="3" t="s">
        <v>3098</v>
      </c>
      <c r="C66" s="3" t="s">
        <v>377</v>
      </c>
      <c r="D66" s="3" t="s">
        <v>224</v>
      </c>
      <c r="E66" s="5">
        <v>46031</v>
      </c>
      <c r="F66" s="3" t="str">
        <f>VLOOKUP(D66,'county-naming'!A$2:C$178,3,FALSE)</f>
        <v>封丘县</v>
      </c>
    </row>
    <row r="67" spans="1:6" ht="15.75" thickBot="1" x14ac:dyDescent="0.3">
      <c r="A67" t="s">
        <v>3099</v>
      </c>
      <c r="B67" s="3" t="s">
        <v>3100</v>
      </c>
      <c r="C67" s="3" t="s">
        <v>371</v>
      </c>
      <c r="D67" s="3" t="s">
        <v>237</v>
      </c>
      <c r="E67" s="5">
        <v>29073</v>
      </c>
      <c r="F67" s="3" t="str">
        <f>VLOOKUP(D67,'county-naming'!A$2:C$178,3,FALSE)</f>
        <v>卫辉市</v>
      </c>
    </row>
    <row r="68" spans="1:6" ht="15.75" thickBot="1" x14ac:dyDescent="0.3">
      <c r="A68" t="s">
        <v>3101</v>
      </c>
      <c r="B68" s="3" t="s">
        <v>3102</v>
      </c>
      <c r="C68" s="3" t="s">
        <v>377</v>
      </c>
      <c r="D68" s="3" t="s">
        <v>237</v>
      </c>
      <c r="E68" s="5">
        <v>54124</v>
      </c>
      <c r="F68" s="3" t="str">
        <f>VLOOKUP(D68,'county-naming'!A$2:C$178,3,FALSE)</f>
        <v>卫辉市</v>
      </c>
    </row>
    <row r="69" spans="1:6" ht="15.75" thickBot="1" x14ac:dyDescent="0.3">
      <c r="A69" t="s">
        <v>3103</v>
      </c>
      <c r="B69" s="3" t="s">
        <v>3104</v>
      </c>
      <c r="C69" s="3" t="s">
        <v>377</v>
      </c>
      <c r="D69" s="3" t="s">
        <v>224</v>
      </c>
      <c r="E69" s="5">
        <v>24926</v>
      </c>
      <c r="F69" s="3" t="str">
        <f>VLOOKUP(D69,'county-naming'!A$2:C$178,3,FALSE)</f>
        <v>封丘县</v>
      </c>
    </row>
    <row r="70" spans="1:6" ht="15.75" thickBot="1" x14ac:dyDescent="0.3">
      <c r="A70" t="s">
        <v>3105</v>
      </c>
      <c r="B70" s="3" t="s">
        <v>845</v>
      </c>
      <c r="C70" s="3" t="s">
        <v>392</v>
      </c>
      <c r="D70" s="3" t="s">
        <v>359</v>
      </c>
      <c r="E70" s="5">
        <v>10771</v>
      </c>
      <c r="F70" s="3" t="str">
        <f>VLOOKUP(D70,'county-naming'!A$2:C$178,3,FALSE)</f>
        <v>原阳县</v>
      </c>
    </row>
    <row r="71" spans="1:6" ht="15.75" thickBot="1" x14ac:dyDescent="0.3">
      <c r="A71" t="s">
        <v>3106</v>
      </c>
      <c r="B71" s="3" t="s">
        <v>3107</v>
      </c>
      <c r="C71" s="3" t="s">
        <v>371</v>
      </c>
      <c r="D71" s="3" t="s">
        <v>222</v>
      </c>
      <c r="E71" s="5">
        <v>43805</v>
      </c>
      <c r="F71" s="3" t="str">
        <f>VLOOKUP(D71,'county-naming'!A$2:C$178,3,FALSE)</f>
        <v>长垣市</v>
      </c>
    </row>
    <row r="72" spans="1:6" ht="15.75" thickBot="1" x14ac:dyDescent="0.3">
      <c r="A72" t="s">
        <v>3108</v>
      </c>
      <c r="B72" s="3" t="s">
        <v>3109</v>
      </c>
      <c r="C72" s="3" t="s">
        <v>377</v>
      </c>
      <c r="D72" s="3" t="s">
        <v>224</v>
      </c>
      <c r="E72" s="5">
        <v>35904</v>
      </c>
      <c r="F72" s="3" t="str">
        <f>VLOOKUP(D72,'county-naming'!A$2:C$178,3,FALSE)</f>
        <v>封丘县</v>
      </c>
    </row>
    <row r="73" spans="1:6" ht="15.75" thickBot="1" x14ac:dyDescent="0.3">
      <c r="A73" t="s">
        <v>3110</v>
      </c>
      <c r="B73" s="3" t="s">
        <v>3111</v>
      </c>
      <c r="C73" s="3" t="s">
        <v>371</v>
      </c>
      <c r="D73" s="3" t="s">
        <v>226</v>
      </c>
      <c r="E73" s="5">
        <v>26100</v>
      </c>
      <c r="F73" s="3" t="str">
        <f>VLOOKUP(D73,'county-naming'!A$2:C$178,3,FALSE)</f>
        <v>凤泉区</v>
      </c>
    </row>
    <row r="74" spans="1:6" ht="15.75" thickBot="1" x14ac:dyDescent="0.3">
      <c r="A74" t="s">
        <v>3112</v>
      </c>
      <c r="B74" s="3" t="s">
        <v>3113</v>
      </c>
      <c r="C74" s="3" t="s">
        <v>371</v>
      </c>
      <c r="D74" s="3" t="s">
        <v>359</v>
      </c>
      <c r="E74" s="5">
        <v>32894</v>
      </c>
      <c r="F74" s="3" t="str">
        <f>VLOOKUP(D74,'county-naming'!A$2:C$178,3,FALSE)</f>
        <v>原阳县</v>
      </c>
    </row>
    <row r="75" spans="1:6" ht="15.75" thickBot="1" x14ac:dyDescent="0.3">
      <c r="A75" t="s">
        <v>3114</v>
      </c>
      <c r="B75" s="3" t="s">
        <v>3115</v>
      </c>
      <c r="C75" s="3" t="s">
        <v>377</v>
      </c>
      <c r="D75" s="3" t="s">
        <v>222</v>
      </c>
      <c r="E75" s="5">
        <v>37724</v>
      </c>
      <c r="F75" s="3" t="str">
        <f>VLOOKUP(D75,'county-naming'!A$2:C$178,3,FALSE)</f>
        <v>长垣市</v>
      </c>
    </row>
    <row r="76" spans="1:6" ht="15.75" thickBot="1" x14ac:dyDescent="0.3">
      <c r="A76" t="s">
        <v>1865</v>
      </c>
      <c r="B76" s="3" t="s">
        <v>1866</v>
      </c>
      <c r="C76" s="3" t="s">
        <v>371</v>
      </c>
      <c r="D76" s="3" t="s">
        <v>241</v>
      </c>
      <c r="E76" s="5">
        <v>44988</v>
      </c>
      <c r="F76" s="3" t="str">
        <f>VLOOKUP(D76,'county-naming'!A$2:C$178,3,FALSE)</f>
        <v>延津县</v>
      </c>
    </row>
    <row r="77" spans="1:6" ht="15.75" thickBot="1" x14ac:dyDescent="0.3">
      <c r="A77" t="s">
        <v>3116</v>
      </c>
      <c r="B77" s="3" t="s">
        <v>3117</v>
      </c>
      <c r="C77" s="3" t="s">
        <v>377</v>
      </c>
      <c r="D77" s="3" t="s">
        <v>222</v>
      </c>
      <c r="E77" s="5">
        <v>33523</v>
      </c>
      <c r="F77" s="3" t="str">
        <f>VLOOKUP(D77,'county-naming'!A$2:C$178,3,FALSE)</f>
        <v>长垣市</v>
      </c>
    </row>
    <row r="78" spans="1:6" ht="15.75" thickBot="1" x14ac:dyDescent="0.3">
      <c r="A78" t="s">
        <v>3118</v>
      </c>
      <c r="B78" s="3" t="s">
        <v>3119</v>
      </c>
      <c r="C78" s="3" t="s">
        <v>377</v>
      </c>
      <c r="D78" s="3" t="s">
        <v>229</v>
      </c>
      <c r="E78" s="5">
        <v>65019</v>
      </c>
      <c r="F78" s="3" t="str">
        <f>VLOOKUP(D78,'county-naming'!A$2:C$178,3,FALSE)</f>
        <v>辉县市</v>
      </c>
    </row>
    <row r="79" spans="1:6" ht="15.75" thickBot="1" x14ac:dyDescent="0.3">
      <c r="A79" t="s">
        <v>3120</v>
      </c>
      <c r="B79" s="3" t="s">
        <v>3121</v>
      </c>
      <c r="C79" s="3" t="s">
        <v>377</v>
      </c>
      <c r="D79" s="3" t="s">
        <v>222</v>
      </c>
      <c r="E79" s="5">
        <v>39242</v>
      </c>
      <c r="F79" s="3" t="str">
        <f>VLOOKUP(D79,'county-naming'!A$2:C$178,3,FALSE)</f>
        <v>长垣市</v>
      </c>
    </row>
    <row r="80" spans="1:6" ht="15.75" thickBot="1" x14ac:dyDescent="0.3">
      <c r="A80" t="s">
        <v>3122</v>
      </c>
      <c r="B80" s="3" t="s">
        <v>3123</v>
      </c>
      <c r="C80" s="3" t="s">
        <v>377</v>
      </c>
      <c r="D80" s="3" t="s">
        <v>233</v>
      </c>
      <c r="E80" s="5">
        <v>52477</v>
      </c>
      <c r="F80" s="3" t="str">
        <f>VLOOKUP(D80,'county-naming'!A$2:C$178,3,FALSE)</f>
        <v>牧野区</v>
      </c>
    </row>
    <row r="81" spans="1:6" ht="15.75" thickBot="1" x14ac:dyDescent="0.3">
      <c r="A81" t="s">
        <v>3124</v>
      </c>
      <c r="B81" s="3" t="s">
        <v>3125</v>
      </c>
      <c r="C81" s="3" t="s">
        <v>377</v>
      </c>
      <c r="D81" s="3" t="s">
        <v>229</v>
      </c>
      <c r="E81" s="5">
        <v>24347</v>
      </c>
      <c r="F81" s="3" t="str">
        <f>VLOOKUP(D81,'county-naming'!A$2:C$178,3,FALSE)</f>
        <v>辉县市</v>
      </c>
    </row>
    <row r="82" spans="1:6" ht="15.75" thickBot="1" x14ac:dyDescent="0.3">
      <c r="A82" t="s">
        <v>3126</v>
      </c>
      <c r="B82" s="3" t="s">
        <v>3127</v>
      </c>
      <c r="C82" s="3" t="s">
        <v>392</v>
      </c>
      <c r="D82" s="3" t="s">
        <v>222</v>
      </c>
      <c r="E82" s="5">
        <v>51546</v>
      </c>
      <c r="F82" s="3" t="str">
        <f>VLOOKUP(D82,'county-naming'!A$2:C$178,3,FALSE)</f>
        <v>长垣市</v>
      </c>
    </row>
    <row r="83" spans="1:6" ht="15.75" thickBot="1" x14ac:dyDescent="0.3">
      <c r="A83" t="s">
        <v>3128</v>
      </c>
      <c r="B83" s="3" t="s">
        <v>3129</v>
      </c>
      <c r="C83" s="3" t="s">
        <v>392</v>
      </c>
      <c r="D83" s="3" t="s">
        <v>235</v>
      </c>
      <c r="E83" s="5">
        <v>39559</v>
      </c>
      <c r="F83" s="3" t="str">
        <f>VLOOKUP(D83,'county-naming'!A$2:C$178,3,FALSE)</f>
        <v>卫滨区</v>
      </c>
    </row>
    <row r="84" spans="1:6" ht="15.75" thickBot="1" x14ac:dyDescent="0.3">
      <c r="A84" t="s">
        <v>3130</v>
      </c>
      <c r="B84" s="3" t="s">
        <v>3131</v>
      </c>
      <c r="C84" s="3" t="s">
        <v>377</v>
      </c>
      <c r="D84" s="3" t="s">
        <v>229</v>
      </c>
      <c r="E84" s="5">
        <v>17335</v>
      </c>
      <c r="F84" s="3" t="str">
        <f>VLOOKUP(D84,'county-naming'!A$2:C$178,3,FALSE)</f>
        <v>辉县市</v>
      </c>
    </row>
    <row r="85" spans="1:6" ht="15.75" thickBot="1" x14ac:dyDescent="0.3">
      <c r="A85" t="s">
        <v>3132</v>
      </c>
      <c r="B85" s="3" t="s">
        <v>3133</v>
      </c>
      <c r="C85" s="3" t="s">
        <v>377</v>
      </c>
      <c r="D85" s="3" t="s">
        <v>222</v>
      </c>
      <c r="E85" s="5">
        <v>52256</v>
      </c>
      <c r="F85" s="3" t="str">
        <f>VLOOKUP(D85,'county-naming'!A$2:C$178,3,FALSE)</f>
        <v>长垣市</v>
      </c>
    </row>
    <row r="86" spans="1:6" ht="15.75" thickBot="1" x14ac:dyDescent="0.3">
      <c r="A86" t="s">
        <v>3134</v>
      </c>
      <c r="B86" s="3" t="s">
        <v>3135</v>
      </c>
      <c r="C86" s="3" t="s">
        <v>374</v>
      </c>
      <c r="D86" s="3" t="s">
        <v>237</v>
      </c>
      <c r="E86" s="5">
        <v>337</v>
      </c>
      <c r="F86" s="3" t="str">
        <f>VLOOKUP(D86,'county-naming'!A$2:C$178,3,FALSE)</f>
        <v>卫辉市</v>
      </c>
    </row>
    <row r="87" spans="1:6" ht="15.75" thickBot="1" x14ac:dyDescent="0.3">
      <c r="A87" t="s">
        <v>3136</v>
      </c>
      <c r="B87" s="3" t="s">
        <v>3137</v>
      </c>
      <c r="C87" s="3" t="s">
        <v>371</v>
      </c>
      <c r="D87" s="3" t="s">
        <v>229</v>
      </c>
      <c r="E87" s="5">
        <v>6320</v>
      </c>
      <c r="F87" s="3" t="str">
        <f>VLOOKUP(D87,'county-naming'!A$2:C$178,3,FALSE)</f>
        <v>辉县市</v>
      </c>
    </row>
    <row r="88" spans="1:6" ht="15.75" thickBot="1" x14ac:dyDescent="0.3">
      <c r="A88" t="s">
        <v>3138</v>
      </c>
      <c r="B88" s="3" t="s">
        <v>3139</v>
      </c>
      <c r="C88" s="3" t="s">
        <v>377</v>
      </c>
      <c r="D88" s="3" t="s">
        <v>224</v>
      </c>
      <c r="E88" s="5">
        <v>52747</v>
      </c>
      <c r="F88" s="3" t="str">
        <f>VLOOKUP(D88,'county-naming'!A$2:C$178,3,FALSE)</f>
        <v>封丘县</v>
      </c>
    </row>
    <row r="89" spans="1:6" ht="15.75" thickBot="1" x14ac:dyDescent="0.3">
      <c r="A89" t="s">
        <v>3140</v>
      </c>
      <c r="B89" s="3" t="s">
        <v>3141</v>
      </c>
      <c r="C89" s="3" t="s">
        <v>371</v>
      </c>
      <c r="D89" s="3" t="s">
        <v>237</v>
      </c>
      <c r="E89" s="5">
        <v>25371</v>
      </c>
      <c r="F89" s="3" t="str">
        <f>VLOOKUP(D89,'county-naming'!A$2:C$178,3,FALSE)</f>
        <v>卫辉市</v>
      </c>
    </row>
    <row r="90" spans="1:6" ht="15.75" thickBot="1" x14ac:dyDescent="0.3">
      <c r="A90" t="s">
        <v>3142</v>
      </c>
      <c r="B90" s="3" t="s">
        <v>3143</v>
      </c>
      <c r="C90" s="3" t="s">
        <v>377</v>
      </c>
      <c r="D90" s="3" t="s">
        <v>235</v>
      </c>
      <c r="E90" s="5">
        <v>49135</v>
      </c>
      <c r="F90" s="3" t="str">
        <f>VLOOKUP(D90,'county-naming'!A$2:C$178,3,FALSE)</f>
        <v>卫滨区</v>
      </c>
    </row>
    <row r="91" spans="1:6" ht="15.75" thickBot="1" x14ac:dyDescent="0.3">
      <c r="A91" t="s">
        <v>3144</v>
      </c>
      <c r="B91" s="3" t="s">
        <v>3145</v>
      </c>
      <c r="C91" s="3" t="s">
        <v>392</v>
      </c>
      <c r="D91" s="3" t="s">
        <v>222</v>
      </c>
      <c r="E91" s="5">
        <v>22413</v>
      </c>
      <c r="F91" s="3" t="str">
        <f>VLOOKUP(D91,'county-naming'!A$2:C$178,3,FALSE)</f>
        <v>长垣市</v>
      </c>
    </row>
    <row r="92" spans="1:6" ht="15.75" thickBot="1" x14ac:dyDescent="0.3">
      <c r="A92" t="s">
        <v>3146</v>
      </c>
      <c r="B92" s="3" t="s">
        <v>3147</v>
      </c>
      <c r="C92" s="3" t="s">
        <v>392</v>
      </c>
      <c r="D92" s="3" t="s">
        <v>222</v>
      </c>
      <c r="E92" s="5">
        <v>74251</v>
      </c>
      <c r="F92" s="3" t="str">
        <f>VLOOKUP(D92,'county-naming'!A$2:C$178,3,FALSE)</f>
        <v>长垣市</v>
      </c>
    </row>
    <row r="93" spans="1:6" ht="15.75" thickBot="1" x14ac:dyDescent="0.3">
      <c r="A93" t="s">
        <v>3148</v>
      </c>
      <c r="B93" s="3" t="s">
        <v>3149</v>
      </c>
      <c r="C93" s="3" t="s">
        <v>392</v>
      </c>
      <c r="D93" s="3" t="s">
        <v>222</v>
      </c>
      <c r="E93" s="5">
        <v>53809</v>
      </c>
      <c r="F93" s="3" t="str">
        <f>VLOOKUP(D93,'county-naming'!A$2:C$178,3,FALSE)</f>
        <v>长垣市</v>
      </c>
    </row>
    <row r="94" spans="1:6" ht="15.75" thickBot="1" x14ac:dyDescent="0.3">
      <c r="A94" t="s">
        <v>3150</v>
      </c>
      <c r="B94" s="3" t="s">
        <v>3151</v>
      </c>
      <c r="C94" s="3" t="s">
        <v>371</v>
      </c>
      <c r="D94" s="3" t="s">
        <v>359</v>
      </c>
      <c r="E94" s="5">
        <v>28793</v>
      </c>
      <c r="F94" s="3" t="str">
        <f>VLOOKUP(D94,'county-naming'!A$2:C$178,3,FALSE)</f>
        <v>原阳县</v>
      </c>
    </row>
    <row r="95" spans="1:6" ht="15.75" thickBot="1" x14ac:dyDescent="0.3">
      <c r="A95" t="s">
        <v>3152</v>
      </c>
      <c r="B95" s="3" t="s">
        <v>3153</v>
      </c>
      <c r="C95" s="3" t="s">
        <v>377</v>
      </c>
      <c r="D95" s="3" t="s">
        <v>359</v>
      </c>
      <c r="E95" s="5">
        <v>46621</v>
      </c>
      <c r="F95" s="3" t="str">
        <f>VLOOKUP(D95,'county-naming'!A$2:C$178,3,FALSE)</f>
        <v>原阳县</v>
      </c>
    </row>
    <row r="96" spans="1:6" ht="15.75" thickBot="1" x14ac:dyDescent="0.3">
      <c r="A96" t="s">
        <v>3154</v>
      </c>
      <c r="B96" s="3" t="s">
        <v>3155</v>
      </c>
      <c r="C96" s="3" t="s">
        <v>377</v>
      </c>
      <c r="D96" s="3" t="s">
        <v>239</v>
      </c>
      <c r="E96" s="5">
        <v>94580</v>
      </c>
      <c r="F96" s="3" t="str">
        <f>VLOOKUP(D96,'county-naming'!A$2:C$178,3,FALSE)</f>
        <v>新乡县</v>
      </c>
    </row>
    <row r="97" spans="1:6" ht="15.75" thickBot="1" x14ac:dyDescent="0.3">
      <c r="A97" t="s">
        <v>3156</v>
      </c>
      <c r="B97" s="3" t="s">
        <v>3157</v>
      </c>
      <c r="C97" s="3" t="s">
        <v>392</v>
      </c>
      <c r="D97" s="3" t="s">
        <v>358</v>
      </c>
      <c r="E97" s="5">
        <v>43058</v>
      </c>
      <c r="F97" s="3" t="str">
        <f>VLOOKUP(D97,'county-naming'!A$2:C$178,3,FALSE)</f>
        <v>红旗区</v>
      </c>
    </row>
    <row r="98" spans="1:6" ht="15.75" thickBot="1" x14ac:dyDescent="0.3">
      <c r="A98" t="s">
        <v>3158</v>
      </c>
      <c r="B98" s="3" t="s">
        <v>3159</v>
      </c>
      <c r="C98" s="3" t="s">
        <v>392</v>
      </c>
      <c r="D98" s="3" t="s">
        <v>233</v>
      </c>
      <c r="E98" s="5">
        <v>28159</v>
      </c>
      <c r="F98" s="3" t="str">
        <f>VLOOKUP(D98,'county-naming'!A$2:C$178,3,FALSE)</f>
        <v>牧野区</v>
      </c>
    </row>
    <row r="99" spans="1:6" ht="15.75" thickBot="1" x14ac:dyDescent="0.3">
      <c r="A99" t="s">
        <v>3160</v>
      </c>
      <c r="B99" s="3" t="s">
        <v>3161</v>
      </c>
      <c r="C99" s="3" t="s">
        <v>371</v>
      </c>
      <c r="D99" s="3" t="s">
        <v>241</v>
      </c>
      <c r="E99" s="5">
        <v>34348</v>
      </c>
      <c r="F99" s="3" t="str">
        <f>VLOOKUP(D99,'county-naming'!A$2:C$178,3,FALSE)</f>
        <v>延津县</v>
      </c>
    </row>
    <row r="100" spans="1:6" ht="15.75" thickBot="1" x14ac:dyDescent="0.3">
      <c r="A100" t="s">
        <v>3162</v>
      </c>
      <c r="B100" s="3" t="s">
        <v>3163</v>
      </c>
      <c r="C100" s="3" t="s">
        <v>377</v>
      </c>
      <c r="D100" s="3" t="s">
        <v>229</v>
      </c>
      <c r="E100" s="5">
        <v>15108</v>
      </c>
      <c r="F100" s="3" t="str">
        <f>VLOOKUP(D100,'county-naming'!A$2:C$178,3,FALSE)</f>
        <v>辉县市</v>
      </c>
    </row>
    <row r="101" spans="1:6" ht="15.75" thickBot="1" x14ac:dyDescent="0.3">
      <c r="A101" t="s">
        <v>3164</v>
      </c>
      <c r="B101" s="3" t="s">
        <v>3165</v>
      </c>
      <c r="C101" s="3" t="s">
        <v>377</v>
      </c>
      <c r="D101" s="3" t="s">
        <v>237</v>
      </c>
      <c r="E101" s="5">
        <v>35528</v>
      </c>
      <c r="F101" s="3" t="str">
        <f>VLOOKUP(D101,'county-naming'!A$2:C$178,3,FALSE)</f>
        <v>卫辉市</v>
      </c>
    </row>
    <row r="102" spans="1:6" ht="15.75" thickBot="1" x14ac:dyDescent="0.3">
      <c r="A102" t="s">
        <v>3166</v>
      </c>
      <c r="B102" s="3" t="s">
        <v>3167</v>
      </c>
      <c r="C102" s="3" t="s">
        <v>371</v>
      </c>
      <c r="D102" s="3" t="s">
        <v>229</v>
      </c>
      <c r="E102" s="5">
        <v>8722</v>
      </c>
      <c r="F102" s="3" t="str">
        <f>VLOOKUP(D102,'county-naming'!A$2:C$178,3,FALSE)</f>
        <v>辉县市</v>
      </c>
    </row>
    <row r="103" spans="1:6" ht="15.75" thickBot="1" x14ac:dyDescent="0.3">
      <c r="A103" t="s">
        <v>3168</v>
      </c>
      <c r="B103" s="3" t="s">
        <v>3169</v>
      </c>
      <c r="C103" s="3" t="s">
        <v>377</v>
      </c>
      <c r="D103" s="3" t="s">
        <v>222</v>
      </c>
      <c r="E103" s="5">
        <v>45919</v>
      </c>
      <c r="F103" s="3" t="str">
        <f>VLOOKUP(D103,'county-naming'!A$2:C$178,3,FALSE)</f>
        <v>长垣市</v>
      </c>
    </row>
    <row r="104" spans="1:6" ht="15.75" thickBot="1" x14ac:dyDescent="0.3">
      <c r="A104" t="s">
        <v>2454</v>
      </c>
      <c r="B104" s="3" t="s">
        <v>2455</v>
      </c>
      <c r="C104" s="3" t="s">
        <v>392</v>
      </c>
      <c r="D104" s="3" t="s">
        <v>235</v>
      </c>
      <c r="E104" s="5">
        <v>12706</v>
      </c>
      <c r="F104" s="3" t="str">
        <f>VLOOKUP(D104,'county-naming'!A$2:C$178,3,FALSE)</f>
        <v>卫滨区</v>
      </c>
    </row>
    <row r="105" spans="1:6" ht="15.75" thickBot="1" x14ac:dyDescent="0.3">
      <c r="A105" t="s">
        <v>3170</v>
      </c>
      <c r="B105" s="3" t="s">
        <v>3171</v>
      </c>
      <c r="C105" s="3" t="s">
        <v>371</v>
      </c>
      <c r="D105" s="3" t="s">
        <v>237</v>
      </c>
      <c r="E105" s="5">
        <v>12409</v>
      </c>
      <c r="F105" s="3" t="str">
        <f>VLOOKUP(D105,'county-naming'!A$2:C$178,3,FALSE)</f>
        <v>卫辉市</v>
      </c>
    </row>
    <row r="106" spans="1:6" ht="15.75" thickBot="1" x14ac:dyDescent="0.3">
      <c r="A106" t="s">
        <v>3172</v>
      </c>
      <c r="B106" s="3" t="s">
        <v>3173</v>
      </c>
      <c r="C106" s="3" t="s">
        <v>377</v>
      </c>
      <c r="D106" s="3" t="s">
        <v>241</v>
      </c>
      <c r="E106" s="5">
        <v>46005</v>
      </c>
      <c r="F106" s="3" t="str">
        <f>VLOOKUP(D106,'county-naming'!A$2:C$178,3,FALSE)</f>
        <v>延津县</v>
      </c>
    </row>
    <row r="107" spans="1:6" ht="15.75" thickBot="1" x14ac:dyDescent="0.3">
      <c r="A107" t="s">
        <v>3174</v>
      </c>
      <c r="B107" s="3" t="s">
        <v>3175</v>
      </c>
      <c r="C107" s="3" t="s">
        <v>377</v>
      </c>
      <c r="D107" s="3" t="s">
        <v>359</v>
      </c>
      <c r="E107" s="5">
        <v>43170</v>
      </c>
      <c r="F107" s="3" t="str">
        <f>VLOOKUP(D107,'county-naming'!A$2:C$178,3,FALSE)</f>
        <v>原阳县</v>
      </c>
    </row>
    <row r="108" spans="1:6" ht="15.75" thickBot="1" x14ac:dyDescent="0.3">
      <c r="A108" t="s">
        <v>3176</v>
      </c>
      <c r="B108" s="3" t="s">
        <v>3177</v>
      </c>
      <c r="C108" s="3" t="s">
        <v>377</v>
      </c>
      <c r="D108" s="3" t="s">
        <v>231</v>
      </c>
      <c r="E108" s="5">
        <v>41758</v>
      </c>
      <c r="F108" s="3" t="str">
        <f>VLOOKUP(D108,'county-naming'!A$2:C$178,3,FALSE)</f>
        <v>获嘉县</v>
      </c>
    </row>
    <row r="109" spans="1:6" ht="15.75" thickBot="1" x14ac:dyDescent="0.3">
      <c r="A109" t="s">
        <v>3178</v>
      </c>
      <c r="B109" s="3" t="s">
        <v>3179</v>
      </c>
      <c r="C109" s="3" t="s">
        <v>371</v>
      </c>
      <c r="D109" s="3" t="s">
        <v>241</v>
      </c>
      <c r="E109" s="5">
        <v>38879</v>
      </c>
      <c r="F109" s="3" t="str">
        <f>VLOOKUP(D109,'county-naming'!A$2:C$178,3,FALSE)</f>
        <v>延津县</v>
      </c>
    </row>
    <row r="110" spans="1:6" ht="15.75" thickBot="1" x14ac:dyDescent="0.3">
      <c r="A110" t="s">
        <v>3180</v>
      </c>
      <c r="B110" s="3" t="s">
        <v>3181</v>
      </c>
      <c r="C110" s="3" t="s">
        <v>377</v>
      </c>
      <c r="D110" s="3" t="s">
        <v>237</v>
      </c>
      <c r="E110" s="5">
        <v>23746</v>
      </c>
      <c r="F110" s="3" t="str">
        <f>VLOOKUP(D110,'county-naming'!A$2:C$178,3,FALSE)</f>
        <v>卫辉市</v>
      </c>
    </row>
    <row r="111" spans="1:6" ht="15.75" thickBot="1" x14ac:dyDescent="0.3">
      <c r="A111" t="s">
        <v>3182</v>
      </c>
      <c r="B111" s="3" t="s">
        <v>3183</v>
      </c>
      <c r="C111" s="3" t="s">
        <v>377</v>
      </c>
      <c r="D111" s="3" t="s">
        <v>237</v>
      </c>
      <c r="E111" s="5">
        <v>28264</v>
      </c>
      <c r="F111" s="3" t="str">
        <f>VLOOKUP(D111,'county-naming'!A$2:C$178,3,FALSE)</f>
        <v>卫辉市</v>
      </c>
    </row>
    <row r="112" spans="1:6" ht="15.75" thickBot="1" x14ac:dyDescent="0.3">
      <c r="A112" t="s">
        <v>1964</v>
      </c>
      <c r="B112" s="3" t="s">
        <v>1965</v>
      </c>
      <c r="C112" s="3" t="s">
        <v>377</v>
      </c>
      <c r="D112" s="3" t="s">
        <v>359</v>
      </c>
      <c r="E112" s="5">
        <v>38508</v>
      </c>
      <c r="F112" s="3" t="str">
        <f>VLOOKUP(D112,'county-naming'!A$2:C$178,3,FALSE)</f>
        <v>原阳县</v>
      </c>
    </row>
    <row r="113" spans="1:6" ht="15.75" thickBot="1" x14ac:dyDescent="0.3">
      <c r="A113" t="s">
        <v>3184</v>
      </c>
      <c r="B113" s="3" t="s">
        <v>3185</v>
      </c>
      <c r="C113" s="3" t="s">
        <v>377</v>
      </c>
      <c r="D113" s="3" t="s">
        <v>231</v>
      </c>
      <c r="E113" s="5">
        <v>39216</v>
      </c>
      <c r="F113" s="3" t="str">
        <f>VLOOKUP(D113,'county-naming'!A$2:C$178,3,FALSE)</f>
        <v>获嘉县</v>
      </c>
    </row>
    <row r="114" spans="1:6" ht="15.75" thickBot="1" x14ac:dyDescent="0.3">
      <c r="A114" t="s">
        <v>3186</v>
      </c>
      <c r="B114" s="3" t="s">
        <v>3187</v>
      </c>
      <c r="C114" s="3" t="s">
        <v>377</v>
      </c>
      <c r="D114" s="3" t="s">
        <v>237</v>
      </c>
      <c r="E114" s="5">
        <v>42211</v>
      </c>
      <c r="F114" s="3" t="str">
        <f>VLOOKUP(D114,'county-naming'!A$2:C$178,3,FALSE)</f>
        <v>卫辉市</v>
      </c>
    </row>
    <row r="115" spans="1:6" ht="15.75" thickBot="1" x14ac:dyDescent="0.3">
      <c r="A115" t="s">
        <v>3188</v>
      </c>
      <c r="B115" s="3" t="s">
        <v>3189</v>
      </c>
      <c r="C115" s="3" t="s">
        <v>392</v>
      </c>
      <c r="D115" s="3" t="s">
        <v>235</v>
      </c>
      <c r="E115" s="5">
        <v>24122</v>
      </c>
      <c r="F115" s="3" t="str">
        <f>VLOOKUP(D115,'county-naming'!A$2:C$178,3,FALSE)</f>
        <v>卫滨区</v>
      </c>
    </row>
    <row r="116" spans="1:6" ht="15.75" thickBot="1" x14ac:dyDescent="0.3">
      <c r="A116" t="s">
        <v>1986</v>
      </c>
      <c r="B116" s="3" t="s">
        <v>1987</v>
      </c>
      <c r="C116" s="3" t="s">
        <v>371</v>
      </c>
      <c r="D116" s="3" t="s">
        <v>224</v>
      </c>
      <c r="E116" s="5">
        <v>42337</v>
      </c>
      <c r="F116" s="3" t="str">
        <f>VLOOKUP(D116,'county-naming'!A$2:C$178,3,FALSE)</f>
        <v>封丘县</v>
      </c>
    </row>
    <row r="117" spans="1:6" ht="15.75" thickBot="1" x14ac:dyDescent="0.3">
      <c r="A117" t="s">
        <v>3190</v>
      </c>
      <c r="B117" s="3" t="s">
        <v>3191</v>
      </c>
      <c r="C117" s="3" t="s">
        <v>377</v>
      </c>
      <c r="D117" s="3" t="s">
        <v>233</v>
      </c>
      <c r="E117" s="5">
        <v>34913</v>
      </c>
      <c r="F117" s="3" t="str">
        <f>VLOOKUP(D117,'county-naming'!A$2:C$178,3,FALSE)</f>
        <v>牧野区</v>
      </c>
    </row>
    <row r="118" spans="1:6" ht="15.75" thickBot="1" x14ac:dyDescent="0.3">
      <c r="A118" t="s">
        <v>2464</v>
      </c>
      <c r="B118" s="3" t="s">
        <v>2465</v>
      </c>
      <c r="C118" s="3" t="s">
        <v>377</v>
      </c>
      <c r="D118" s="3" t="s">
        <v>241</v>
      </c>
      <c r="E118" s="5">
        <v>29339</v>
      </c>
      <c r="F118" s="3" t="str">
        <f>VLOOKUP(D118,'county-naming'!A$2:C$178,3,FALSE)</f>
        <v>延津县</v>
      </c>
    </row>
    <row r="119" spans="1:6" ht="15.75" thickBot="1" x14ac:dyDescent="0.3">
      <c r="A119" t="s">
        <v>3192</v>
      </c>
      <c r="B119" s="3" t="s">
        <v>3193</v>
      </c>
      <c r="C119" s="3" t="s">
        <v>392</v>
      </c>
      <c r="D119" s="3" t="s">
        <v>233</v>
      </c>
      <c r="E119" s="5">
        <v>21372</v>
      </c>
      <c r="F119" s="3" t="str">
        <f>VLOOKUP(D119,'county-naming'!A$2:C$178,3,FALSE)</f>
        <v>牧野区</v>
      </c>
    </row>
    <row r="120" spans="1:6" ht="15.75" thickBot="1" x14ac:dyDescent="0.3">
      <c r="A120" t="s">
        <v>3194</v>
      </c>
      <c r="B120" s="3" t="s">
        <v>3195</v>
      </c>
      <c r="C120" s="3" t="s">
        <v>371</v>
      </c>
      <c r="D120" s="3" t="s">
        <v>241</v>
      </c>
      <c r="E120" s="5">
        <v>45130</v>
      </c>
      <c r="F120" s="3" t="str">
        <f>VLOOKUP(D120,'county-naming'!A$2:C$178,3,FALSE)</f>
        <v>延津县</v>
      </c>
    </row>
    <row r="121" spans="1:6" ht="15.75" thickBot="1" x14ac:dyDescent="0.3">
      <c r="A121" t="s">
        <v>3196</v>
      </c>
      <c r="B121" s="3" t="s">
        <v>3197</v>
      </c>
      <c r="C121" s="3" t="s">
        <v>392</v>
      </c>
      <c r="D121" s="3" t="s">
        <v>222</v>
      </c>
      <c r="E121" s="5">
        <v>82385</v>
      </c>
      <c r="F121" s="3" t="str">
        <f>VLOOKUP(D121,'county-naming'!A$2:C$178,3,FALSE)</f>
        <v>长垣市</v>
      </c>
    </row>
    <row r="122" spans="1:6" ht="15.75" thickBot="1" x14ac:dyDescent="0.3">
      <c r="A122" t="s">
        <v>3198</v>
      </c>
      <c r="B122" s="3" t="s">
        <v>3199</v>
      </c>
      <c r="C122" s="3" t="s">
        <v>371</v>
      </c>
      <c r="D122" s="3" t="s">
        <v>231</v>
      </c>
      <c r="E122" s="5">
        <v>28314</v>
      </c>
      <c r="F122" s="3" t="str">
        <f>VLOOKUP(D122,'county-naming'!A$2:C$178,3,FALSE)</f>
        <v>获嘉县</v>
      </c>
    </row>
    <row r="123" spans="1:6" ht="15.75" thickBot="1" x14ac:dyDescent="0.3">
      <c r="A123" t="s">
        <v>3200</v>
      </c>
      <c r="B123" s="3" t="s">
        <v>3201</v>
      </c>
      <c r="C123" s="3" t="s">
        <v>392</v>
      </c>
      <c r="D123" s="3" t="s">
        <v>358</v>
      </c>
      <c r="E123" s="5">
        <v>33470</v>
      </c>
      <c r="F123" s="3" t="str">
        <f>VLOOKUP(D123,'county-naming'!A$2:C$178,3,FALSE)</f>
        <v>红旗区</v>
      </c>
    </row>
    <row r="124" spans="1:6" ht="15.75" thickBot="1" x14ac:dyDescent="0.3">
      <c r="A124" t="s">
        <v>3202</v>
      </c>
      <c r="B124" s="3" t="s">
        <v>3203</v>
      </c>
      <c r="C124" s="3" t="s">
        <v>377</v>
      </c>
      <c r="D124" s="3" t="s">
        <v>229</v>
      </c>
      <c r="E124" s="5">
        <v>50159</v>
      </c>
      <c r="F124" s="3" t="str">
        <f>VLOOKUP(D124,'county-naming'!A$2:C$178,3,FALSE)</f>
        <v>辉县市</v>
      </c>
    </row>
    <row r="125" spans="1:6" ht="15.75" thickBot="1" x14ac:dyDescent="0.3">
      <c r="A125" t="s">
        <v>3204</v>
      </c>
      <c r="B125" s="3" t="s">
        <v>3205</v>
      </c>
      <c r="C125" s="3" t="s">
        <v>371</v>
      </c>
      <c r="D125" s="3" t="s">
        <v>222</v>
      </c>
      <c r="E125" s="5">
        <v>41418</v>
      </c>
      <c r="F125" s="3" t="str">
        <f>VLOOKUP(D125,'county-naming'!A$2:C$178,3,FALSE)</f>
        <v>长垣市</v>
      </c>
    </row>
    <row r="126" spans="1:6" ht="15.75" thickBot="1" x14ac:dyDescent="0.3">
      <c r="A126" t="s">
        <v>3206</v>
      </c>
      <c r="B126" s="3" t="s">
        <v>3207</v>
      </c>
      <c r="C126" s="3" t="s">
        <v>374</v>
      </c>
      <c r="D126" s="3" t="s">
        <v>237</v>
      </c>
      <c r="E126" s="5">
        <v>549</v>
      </c>
      <c r="F126" s="3" t="str">
        <f>VLOOKUP(D126,'county-naming'!A$2:C$178,3,FALSE)</f>
        <v>卫辉市</v>
      </c>
    </row>
    <row r="127" spans="1:6" ht="15.75" thickBot="1" x14ac:dyDescent="0.3">
      <c r="A127" t="s">
        <v>3208</v>
      </c>
      <c r="B127" s="3" t="s">
        <v>3209</v>
      </c>
      <c r="C127" s="3" t="s">
        <v>392</v>
      </c>
      <c r="D127" s="3" t="s">
        <v>358</v>
      </c>
      <c r="E127" s="5">
        <v>33924</v>
      </c>
      <c r="F127" s="3" t="str">
        <f>VLOOKUP(D127,'county-naming'!A$2:C$178,3,FALSE)</f>
        <v>红旗区</v>
      </c>
    </row>
    <row r="128" spans="1:6" ht="15.75" thickBot="1" x14ac:dyDescent="0.3">
      <c r="A128" t="s">
        <v>1593</v>
      </c>
      <c r="B128" s="3" t="s">
        <v>1594</v>
      </c>
      <c r="C128" s="3" t="s">
        <v>377</v>
      </c>
      <c r="D128" s="3" t="s">
        <v>358</v>
      </c>
      <c r="E128" s="5">
        <v>29262</v>
      </c>
      <c r="F128" s="3" t="str">
        <f>VLOOKUP(D128,'county-naming'!A$2:C$178,3,FALSE)</f>
        <v>红旗区</v>
      </c>
    </row>
    <row r="129" spans="1:6" ht="15.75" thickBot="1" x14ac:dyDescent="0.3">
      <c r="A129" t="s">
        <v>3210</v>
      </c>
      <c r="B129" s="3" t="s">
        <v>3211</v>
      </c>
      <c r="C129" s="3" t="s">
        <v>377</v>
      </c>
      <c r="D129" s="3" t="s">
        <v>239</v>
      </c>
      <c r="E129" s="5">
        <v>41511</v>
      </c>
      <c r="F129" s="3" t="str">
        <f>VLOOKUP(D129,'county-naming'!A$2:C$178,3,FALSE)</f>
        <v>新乡县</v>
      </c>
    </row>
    <row r="130" spans="1:6" ht="15.75" thickBot="1" x14ac:dyDescent="0.3">
      <c r="A130" t="s">
        <v>3212</v>
      </c>
      <c r="B130" s="3" t="s">
        <v>3213</v>
      </c>
      <c r="C130" s="3" t="s">
        <v>371</v>
      </c>
      <c r="D130" s="3" t="s">
        <v>241</v>
      </c>
      <c r="E130" s="5">
        <v>36426</v>
      </c>
      <c r="F130" s="3" t="str">
        <f>VLOOKUP(D130,'county-naming'!A$2:C$178,3,FALSE)</f>
        <v>延津县</v>
      </c>
    </row>
    <row r="131" spans="1:6" ht="15.75" thickBot="1" x14ac:dyDescent="0.3">
      <c r="A131" t="s">
        <v>3214</v>
      </c>
      <c r="B131" s="3" t="s">
        <v>3215</v>
      </c>
      <c r="C131" s="3" t="s">
        <v>374</v>
      </c>
      <c r="D131" s="3" t="s">
        <v>231</v>
      </c>
      <c r="E131" s="5">
        <v>8566</v>
      </c>
      <c r="F131" s="3" t="str">
        <f>VLOOKUP(D131,'county-naming'!A$2:C$178,3,FALSE)</f>
        <v>获嘉县</v>
      </c>
    </row>
    <row r="132" spans="1:6" ht="15.75" thickBot="1" x14ac:dyDescent="0.3">
      <c r="A132" t="s">
        <v>3216</v>
      </c>
      <c r="B132" s="3" t="s">
        <v>3217</v>
      </c>
      <c r="C132" s="3" t="s">
        <v>392</v>
      </c>
      <c r="D132" s="3" t="s">
        <v>358</v>
      </c>
      <c r="E132" s="5">
        <v>15622</v>
      </c>
      <c r="F132" s="3" t="str">
        <f>VLOOKUP(D132,'county-naming'!A$2:C$178,3,FALSE)</f>
        <v>红旗区</v>
      </c>
    </row>
    <row r="133" spans="1:6" ht="15.75" thickBot="1" x14ac:dyDescent="0.3">
      <c r="A133" t="s">
        <v>3218</v>
      </c>
      <c r="B133" s="3" t="s">
        <v>3219</v>
      </c>
      <c r="C133" s="3" t="s">
        <v>392</v>
      </c>
      <c r="D133" s="3" t="s">
        <v>233</v>
      </c>
      <c r="E133" s="5">
        <v>27367</v>
      </c>
      <c r="F133" s="3" t="str">
        <f>VLOOKUP(D133,'county-naming'!A$2:C$178,3,FALSE)</f>
        <v>牧野区</v>
      </c>
    </row>
    <row r="134" spans="1:6" ht="15.75" thickBot="1" x14ac:dyDescent="0.3">
      <c r="A134" t="s">
        <v>3220</v>
      </c>
      <c r="B134" s="3" t="s">
        <v>3221</v>
      </c>
      <c r="C134" s="3" t="s">
        <v>374</v>
      </c>
      <c r="D134" s="3" t="s">
        <v>358</v>
      </c>
      <c r="E134" s="5">
        <v>16759</v>
      </c>
      <c r="F134" s="3" t="str">
        <f>VLOOKUP(D134,'county-naming'!A$2:C$178,3,FALSE)</f>
        <v>红旗区</v>
      </c>
    </row>
    <row r="135" spans="1:6" ht="15.75" thickBot="1" x14ac:dyDescent="0.3">
      <c r="A135" t="s">
        <v>3222</v>
      </c>
      <c r="B135" s="3" t="s">
        <v>3223</v>
      </c>
      <c r="C135" s="3" t="s">
        <v>374</v>
      </c>
      <c r="D135" s="3" t="s">
        <v>233</v>
      </c>
      <c r="E135" s="5">
        <v>15961</v>
      </c>
      <c r="F135" s="3" t="str">
        <f>VLOOKUP(D135,'county-naming'!A$2:C$178,3,FALSE)</f>
        <v>牧野区</v>
      </c>
    </row>
    <row r="136" spans="1:6" ht="15.75" thickBot="1" x14ac:dyDescent="0.3">
      <c r="A136" t="s">
        <v>3224</v>
      </c>
      <c r="B136" s="3" t="s">
        <v>3225</v>
      </c>
      <c r="C136" s="3" t="s">
        <v>374</v>
      </c>
      <c r="D136" s="3" t="s">
        <v>239</v>
      </c>
      <c r="E136" s="5">
        <v>17147</v>
      </c>
      <c r="F136" s="3" t="str">
        <f>VLOOKUP(D136,'county-naming'!A$2:C$178,3,FALSE)</f>
        <v>新乡县</v>
      </c>
    </row>
    <row r="137" spans="1:6" ht="15.75" thickBot="1" x14ac:dyDescent="0.3">
      <c r="A137" t="s">
        <v>3226</v>
      </c>
      <c r="B137" s="3" t="s">
        <v>3227</v>
      </c>
      <c r="C137" s="3" t="s">
        <v>371</v>
      </c>
      <c r="D137" s="3" t="s">
        <v>229</v>
      </c>
      <c r="E137" s="5">
        <v>13462</v>
      </c>
      <c r="F137" s="3" t="str">
        <f>VLOOKUP(D137,'county-naming'!A$2:C$178,3,FALSE)</f>
        <v>辉县市</v>
      </c>
    </row>
    <row r="138" spans="1:6" ht="15.75" thickBot="1" x14ac:dyDescent="0.3">
      <c r="A138" t="s">
        <v>3228</v>
      </c>
      <c r="B138" s="3" t="s">
        <v>3229</v>
      </c>
      <c r="C138" s="3" t="s">
        <v>377</v>
      </c>
      <c r="D138" s="3" t="s">
        <v>231</v>
      </c>
      <c r="E138" s="5">
        <v>32004</v>
      </c>
      <c r="F138" s="3" t="str">
        <f>VLOOKUP(D138,'county-naming'!A$2:C$178,3,FALSE)</f>
        <v>获嘉县</v>
      </c>
    </row>
    <row r="139" spans="1:6" ht="15.75" thickBot="1" x14ac:dyDescent="0.3">
      <c r="A139" t="s">
        <v>3230</v>
      </c>
      <c r="B139" s="3" t="s">
        <v>3231</v>
      </c>
      <c r="C139" s="3" t="s">
        <v>371</v>
      </c>
      <c r="D139" s="3" t="s">
        <v>359</v>
      </c>
      <c r="E139" s="5">
        <v>31486</v>
      </c>
      <c r="F139" s="3" t="str">
        <f>VLOOKUP(D139,'county-naming'!A$2:C$178,3,FALSE)</f>
        <v>原阳县</v>
      </c>
    </row>
    <row r="140" spans="1:6" ht="15.75" thickBot="1" x14ac:dyDescent="0.3">
      <c r="A140" t="s">
        <v>3232</v>
      </c>
      <c r="B140" s="3" t="s">
        <v>3233</v>
      </c>
      <c r="C140" s="3" t="s">
        <v>377</v>
      </c>
      <c r="D140" s="3" t="s">
        <v>224</v>
      </c>
      <c r="E140" s="5">
        <v>26262</v>
      </c>
      <c r="F140" s="3" t="str">
        <f>VLOOKUP(D140,'county-naming'!A$2:C$178,3,FALSE)</f>
        <v>封丘县</v>
      </c>
    </row>
    <row r="141" spans="1:6" ht="15.75" thickBot="1" x14ac:dyDescent="0.3">
      <c r="A141" t="s">
        <v>3234</v>
      </c>
      <c r="B141" s="3" t="s">
        <v>3235</v>
      </c>
      <c r="C141" s="3" t="s">
        <v>377</v>
      </c>
      <c r="D141" s="3" t="s">
        <v>224</v>
      </c>
      <c r="E141" s="5">
        <v>47279</v>
      </c>
      <c r="F141" s="3" t="str">
        <f>VLOOKUP(D141,'county-naming'!A$2:C$178,3,FALSE)</f>
        <v>封丘县</v>
      </c>
    </row>
    <row r="142" spans="1:6" ht="15.75" thickBot="1" x14ac:dyDescent="0.3">
      <c r="A142" t="s">
        <v>3236</v>
      </c>
      <c r="B142" s="3" t="s">
        <v>3237</v>
      </c>
      <c r="C142" s="3" t="s">
        <v>377</v>
      </c>
      <c r="D142" s="3" t="s">
        <v>359</v>
      </c>
      <c r="E142" s="5">
        <v>23862</v>
      </c>
      <c r="F142" s="3" t="str">
        <f>VLOOKUP(D142,'county-naming'!A$2:C$178,3,FALSE)</f>
        <v>原阳县</v>
      </c>
    </row>
    <row r="143" spans="1:6" ht="15.75" thickBot="1" x14ac:dyDescent="0.3">
      <c r="A143" t="s">
        <v>3238</v>
      </c>
      <c r="B143" s="3" t="s">
        <v>3239</v>
      </c>
      <c r="C143" s="3" t="s">
        <v>392</v>
      </c>
      <c r="D143" s="3" t="s">
        <v>359</v>
      </c>
      <c r="E143" s="5">
        <v>52090</v>
      </c>
      <c r="F143" s="3" t="str">
        <f>VLOOKUP(D143,'county-naming'!A$2:C$178,3,FALSE)</f>
        <v>原阳县</v>
      </c>
    </row>
    <row r="144" spans="1:6" ht="15.75" thickBot="1" x14ac:dyDescent="0.3">
      <c r="A144" t="s">
        <v>3240</v>
      </c>
      <c r="B144" s="3" t="s">
        <v>3241</v>
      </c>
      <c r="C144" s="3" t="s">
        <v>374</v>
      </c>
      <c r="D144" s="3" t="s">
        <v>237</v>
      </c>
      <c r="E144" s="5">
        <v>430</v>
      </c>
      <c r="F144" s="3" t="str">
        <f>VLOOKUP(D144,'county-naming'!A$2:C$178,3,FALSE)</f>
        <v>卫辉市</v>
      </c>
    </row>
    <row r="145" spans="1:6" ht="15.75" thickBot="1" x14ac:dyDescent="0.3">
      <c r="A145" t="s">
        <v>3242</v>
      </c>
      <c r="B145" s="3" t="s">
        <v>3243</v>
      </c>
      <c r="C145" s="3" t="s">
        <v>377</v>
      </c>
      <c r="D145" s="3" t="s">
        <v>229</v>
      </c>
      <c r="E145" s="5">
        <v>39782</v>
      </c>
      <c r="F145" s="3" t="str">
        <f>VLOOKUP(D145,'county-naming'!A$2:C$178,3,FALSE)</f>
        <v>辉县市</v>
      </c>
    </row>
    <row r="146" spans="1:6" ht="15.75" thickBot="1" x14ac:dyDescent="0.3">
      <c r="A146" t="s">
        <v>3244</v>
      </c>
      <c r="B146" s="3" t="s">
        <v>3245</v>
      </c>
      <c r="C146" s="3" t="s">
        <v>371</v>
      </c>
      <c r="D146" s="3" t="s">
        <v>241</v>
      </c>
      <c r="E146" s="5">
        <v>28288</v>
      </c>
      <c r="F146" s="3" t="str">
        <f>VLOOKUP(D146,'county-naming'!A$2:C$178,3,FALSE)</f>
        <v>延津县</v>
      </c>
    </row>
    <row r="147" spans="1:6" ht="15.75" thickBot="1" x14ac:dyDescent="0.3">
      <c r="A147" t="s">
        <v>3246</v>
      </c>
      <c r="B147" s="3" t="s">
        <v>3247</v>
      </c>
      <c r="C147" s="3" t="s">
        <v>377</v>
      </c>
      <c r="D147" s="3" t="s">
        <v>239</v>
      </c>
      <c r="E147" s="5">
        <v>37805</v>
      </c>
      <c r="F147" s="3" t="str">
        <f>VLOOKUP(D147,'county-naming'!A$2:C$178,3,FALSE)</f>
        <v>新乡县</v>
      </c>
    </row>
    <row r="148" spans="1:6" ht="15.75" thickBot="1" x14ac:dyDescent="0.3">
      <c r="A148" t="s">
        <v>3248</v>
      </c>
      <c r="B148" s="3" t="s">
        <v>3249</v>
      </c>
      <c r="C148" s="3" t="s">
        <v>377</v>
      </c>
      <c r="D148" s="3" t="s">
        <v>229</v>
      </c>
      <c r="E148" s="5">
        <v>30686</v>
      </c>
      <c r="F148" s="3" t="str">
        <f>VLOOKUP(D148,'county-naming'!A$2:C$178,3,FALSE)</f>
        <v>辉县市</v>
      </c>
    </row>
    <row r="149" spans="1:6" ht="15.75" thickBot="1" x14ac:dyDescent="0.3">
      <c r="A149" t="s">
        <v>3250</v>
      </c>
      <c r="B149" s="3" t="s">
        <v>3251</v>
      </c>
      <c r="C149" s="3" t="s">
        <v>371</v>
      </c>
      <c r="D149" s="3" t="s">
        <v>229</v>
      </c>
      <c r="E149" s="5">
        <v>13152</v>
      </c>
      <c r="F149" s="3" t="str">
        <f>VLOOKUP(D149,'county-naming'!A$2:C$178,3,FALSE)</f>
        <v>辉县市</v>
      </c>
    </row>
    <row r="150" spans="1:6" ht="15.75" thickBot="1" x14ac:dyDescent="0.3">
      <c r="A150" t="s">
        <v>3252</v>
      </c>
      <c r="B150" s="3" t="s">
        <v>3253</v>
      </c>
      <c r="C150" s="3" t="s">
        <v>377</v>
      </c>
      <c r="D150" s="3" t="s">
        <v>222</v>
      </c>
      <c r="E150" s="5">
        <v>32879</v>
      </c>
      <c r="F150" s="3" t="str">
        <f>VLOOKUP(D150,'county-naming'!A$2:C$178,3,FALSE)</f>
        <v>长垣市</v>
      </c>
    </row>
    <row r="151" spans="1:6" ht="15.75" thickBot="1" x14ac:dyDescent="0.3">
      <c r="A151" t="s">
        <v>3254</v>
      </c>
      <c r="B151" s="3" t="s">
        <v>3255</v>
      </c>
      <c r="C151" s="3" t="s">
        <v>377</v>
      </c>
      <c r="D151" s="3" t="s">
        <v>222</v>
      </c>
      <c r="E151" s="5">
        <v>29187</v>
      </c>
      <c r="F151" s="3" t="str">
        <f>VLOOKUP(D151,'county-naming'!A$2:C$178,3,FALSE)</f>
        <v>长垣市</v>
      </c>
    </row>
    <row r="152" spans="1:6" ht="15.75" thickBot="1" x14ac:dyDescent="0.3">
      <c r="A152" t="s">
        <v>3256</v>
      </c>
      <c r="B152" s="3" t="s">
        <v>3257</v>
      </c>
      <c r="C152" s="3" t="s">
        <v>377</v>
      </c>
      <c r="D152" s="3" t="s">
        <v>224</v>
      </c>
      <c r="E152" s="5">
        <v>52670</v>
      </c>
      <c r="F152" s="3" t="str">
        <f>VLOOKUP(D152,'county-naming'!A$2:C$178,3,FALSE)</f>
        <v>封丘县</v>
      </c>
    </row>
    <row r="153" spans="1:6" ht="15.75" thickBot="1" x14ac:dyDescent="0.3">
      <c r="A153" t="s">
        <v>3258</v>
      </c>
      <c r="B153" s="3" t="s">
        <v>3259</v>
      </c>
      <c r="C153" s="3" t="s">
        <v>371</v>
      </c>
      <c r="D153" s="3" t="s">
        <v>229</v>
      </c>
      <c r="E153" s="5">
        <v>40068</v>
      </c>
      <c r="F153" s="3" t="str">
        <f>VLOOKUP(D153,'county-naming'!A$2:C$178,3,FALSE)</f>
        <v>辉县市</v>
      </c>
    </row>
    <row r="154" spans="1:6" ht="15.75" thickBot="1" x14ac:dyDescent="0.3">
      <c r="A154" t="s">
        <v>3260</v>
      </c>
      <c r="B154" s="3" t="s">
        <v>3261</v>
      </c>
      <c r="C154" s="3" t="s">
        <v>377</v>
      </c>
      <c r="D154" s="3" t="s">
        <v>231</v>
      </c>
      <c r="E154" s="5">
        <v>33715</v>
      </c>
      <c r="F154" s="3" t="str">
        <f>VLOOKUP(D154,'county-naming'!A$2:C$178,3,FALSE)</f>
        <v>获嘉县</v>
      </c>
    </row>
    <row r="155" spans="1:6" ht="15.75" thickBot="1" x14ac:dyDescent="0.3">
      <c r="A155" t="s">
        <v>3262</v>
      </c>
      <c r="B155" s="3" t="s">
        <v>3263</v>
      </c>
      <c r="C155" s="3" t="s">
        <v>374</v>
      </c>
      <c r="D155" s="3" t="s">
        <v>358</v>
      </c>
      <c r="E155" s="5">
        <v>40773</v>
      </c>
      <c r="F155" s="3" t="str">
        <f>VLOOKUP(D155,'county-naming'!A$2:C$178,3,FALSE)</f>
        <v>红旗区</v>
      </c>
    </row>
    <row r="156" spans="1:6" ht="15.75" thickBot="1" x14ac:dyDescent="0.3">
      <c r="A156" t="s">
        <v>3264</v>
      </c>
      <c r="B156" s="3" t="s">
        <v>3265</v>
      </c>
      <c r="C156" s="3" t="s">
        <v>377</v>
      </c>
      <c r="D156" s="3" t="s">
        <v>231</v>
      </c>
      <c r="E156" s="5">
        <v>26125</v>
      </c>
      <c r="F156" s="3" t="str">
        <f>VLOOKUP(D156,'county-naming'!A$2:C$178,3,FALSE)</f>
        <v>获嘉县</v>
      </c>
    </row>
    <row r="157" spans="1:6" ht="15.75" thickBot="1" x14ac:dyDescent="0.3">
      <c r="A157" t="s">
        <v>3266</v>
      </c>
      <c r="B157" s="3" t="s">
        <v>3267</v>
      </c>
      <c r="C157" s="3" t="s">
        <v>392</v>
      </c>
      <c r="D157" s="3" t="s">
        <v>235</v>
      </c>
      <c r="E157" s="5">
        <v>17350</v>
      </c>
      <c r="F157" s="3" t="str">
        <f>VLOOKUP(D157,'county-naming'!A$2:C$178,3,FALSE)</f>
        <v>卫滨区</v>
      </c>
    </row>
    <row r="158" spans="1:6" ht="15.75" thickBot="1" x14ac:dyDescent="0.3">
      <c r="A158" t="s">
        <v>3268</v>
      </c>
      <c r="B158" s="3" t="s">
        <v>3269</v>
      </c>
      <c r="C158" s="3" t="s">
        <v>371</v>
      </c>
      <c r="D158" s="3" t="s">
        <v>359</v>
      </c>
      <c r="E158" s="5">
        <v>28156</v>
      </c>
      <c r="F158" s="3" t="str">
        <f>VLOOKUP(D158,'county-naming'!A$2:C$178,3,FALSE)</f>
        <v>原阳县</v>
      </c>
    </row>
    <row r="159" spans="1:6" ht="15.75" thickBot="1" x14ac:dyDescent="0.3">
      <c r="A159" t="s">
        <v>3270</v>
      </c>
      <c r="B159" s="3" t="s">
        <v>3271</v>
      </c>
      <c r="C159" s="3" t="s">
        <v>392</v>
      </c>
      <c r="D159" s="3" t="s">
        <v>235</v>
      </c>
      <c r="E159" s="5">
        <v>10732</v>
      </c>
      <c r="F159" s="3" t="str">
        <f>VLOOKUP(D159,'county-naming'!A$2:C$178,3,FALSE)</f>
        <v>卫滨区</v>
      </c>
    </row>
    <row r="160" spans="1:6" ht="15.75" thickBot="1" x14ac:dyDescent="0.3">
      <c r="A160" t="s">
        <v>3272</v>
      </c>
      <c r="B160" s="3" t="s">
        <v>3273</v>
      </c>
      <c r="C160" s="3" t="s">
        <v>371</v>
      </c>
      <c r="D160" s="3" t="s">
        <v>241</v>
      </c>
      <c r="E160" s="5">
        <v>33930</v>
      </c>
      <c r="F160" s="7" t="str">
        <f>VLOOKUP(D160,'county-naming'!A$2:C$178,3,FALSE)</f>
        <v>延津县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F9026-4857-4D69-A599-F3F86F498B49}">
  <dimension ref="A1:F216"/>
  <sheetViews>
    <sheetView workbookViewId="0">
      <selection activeCell="F3" sqref="E2:F216"/>
    </sheetView>
  </sheetViews>
  <sheetFormatPr defaultRowHeight="15" x14ac:dyDescent="0.25"/>
  <cols>
    <col min="4" max="4" width="23.28515625" customWidth="1"/>
    <col min="5" max="5" width="12.85546875" customWidth="1"/>
  </cols>
  <sheetData>
    <row r="1" spans="1:6" ht="15.75" thickBot="1" x14ac:dyDescent="0.3">
      <c r="A1" t="s">
        <v>5</v>
      </c>
      <c r="B1" t="s">
        <v>7</v>
      </c>
      <c r="C1" t="s">
        <v>6</v>
      </c>
      <c r="D1" t="s">
        <v>368</v>
      </c>
      <c r="E1" t="s">
        <v>8</v>
      </c>
      <c r="F1" t="s">
        <v>645</v>
      </c>
    </row>
    <row r="2" spans="1:6" ht="15.75" thickBot="1" x14ac:dyDescent="0.3">
      <c r="A2" t="s">
        <v>3274</v>
      </c>
      <c r="B2" s="3" t="s">
        <v>3275</v>
      </c>
      <c r="C2" s="3" t="s">
        <v>371</v>
      </c>
      <c r="D2" s="3" t="s">
        <v>252</v>
      </c>
      <c r="E2" s="5">
        <v>29386</v>
      </c>
      <c r="F2" s="6" t="str">
        <f>VLOOKUP(D2,'county-naming'!A$2:C$178,3,FALSE)</f>
        <v>潢川县</v>
      </c>
    </row>
    <row r="3" spans="1:6" ht="15.75" thickBot="1" x14ac:dyDescent="0.3">
      <c r="A3" t="s">
        <v>3276</v>
      </c>
      <c r="B3" s="3" t="s">
        <v>3277</v>
      </c>
      <c r="C3" s="3" t="s">
        <v>377</v>
      </c>
      <c r="D3" s="3" t="s">
        <v>246</v>
      </c>
      <c r="E3" s="5">
        <v>41851</v>
      </c>
      <c r="F3" s="3" t="str">
        <f>VLOOKUP(D3,'county-naming'!A$2:C$178,3,FALSE)</f>
        <v>光山县</v>
      </c>
    </row>
    <row r="4" spans="1:6" ht="15.75" thickBot="1" x14ac:dyDescent="0.3">
      <c r="A4" t="s">
        <v>3278</v>
      </c>
      <c r="B4" s="3" t="s">
        <v>3279</v>
      </c>
      <c r="C4" s="3" t="s">
        <v>371</v>
      </c>
      <c r="D4" s="3" t="s">
        <v>264</v>
      </c>
      <c r="E4" s="5">
        <v>34909</v>
      </c>
      <c r="F4" s="3" t="str">
        <f>VLOOKUP(D4,'county-naming'!A$2:C$178,3,FALSE)</f>
        <v>息县</v>
      </c>
    </row>
    <row r="5" spans="1:6" ht="15.75" thickBot="1" x14ac:dyDescent="0.3">
      <c r="A5" t="s">
        <v>3280</v>
      </c>
      <c r="B5" s="3" t="s">
        <v>3281</v>
      </c>
      <c r="C5" s="3" t="s">
        <v>371</v>
      </c>
      <c r="D5" s="3" t="s">
        <v>264</v>
      </c>
      <c r="E5" s="5">
        <v>36464</v>
      </c>
      <c r="F5" s="3" t="str">
        <f>VLOOKUP(D5,'county-naming'!A$2:C$178,3,FALSE)</f>
        <v>息县</v>
      </c>
    </row>
    <row r="6" spans="1:6" ht="15.75" thickBot="1" x14ac:dyDescent="0.3">
      <c r="A6" t="s">
        <v>3282</v>
      </c>
      <c r="B6" s="3" t="s">
        <v>3283</v>
      </c>
      <c r="C6" s="3" t="s">
        <v>377</v>
      </c>
      <c r="D6" s="3" t="s">
        <v>262</v>
      </c>
      <c r="E6" s="5">
        <v>16954</v>
      </c>
      <c r="F6" s="3" t="str">
        <f>VLOOKUP(D6,'county-naming'!A$2:C$178,3,FALSE)</f>
        <v>新县</v>
      </c>
    </row>
    <row r="7" spans="1:6" ht="15.75" thickBot="1" x14ac:dyDescent="0.3">
      <c r="A7" t="s">
        <v>3284</v>
      </c>
      <c r="B7" s="3" t="s">
        <v>3285</v>
      </c>
      <c r="C7" s="3" t="s">
        <v>392</v>
      </c>
      <c r="D7" s="3" t="s">
        <v>254</v>
      </c>
      <c r="E7" s="5">
        <v>59844</v>
      </c>
      <c r="F7" s="3" t="str">
        <f>VLOOKUP(D7,'county-naming'!A$2:C$178,3,FALSE)</f>
        <v>罗山县</v>
      </c>
    </row>
    <row r="8" spans="1:6" ht="15.75" thickBot="1" x14ac:dyDescent="0.3">
      <c r="A8" t="s">
        <v>3286</v>
      </c>
      <c r="B8" s="3" t="s">
        <v>3287</v>
      </c>
      <c r="C8" s="3" t="s">
        <v>377</v>
      </c>
      <c r="D8" s="3" t="s">
        <v>264</v>
      </c>
      <c r="E8" s="5">
        <v>41942</v>
      </c>
      <c r="F8" s="3" t="str">
        <f>VLOOKUP(D8,'county-naming'!A$2:C$178,3,FALSE)</f>
        <v>息县</v>
      </c>
    </row>
    <row r="9" spans="1:6" ht="15.75" thickBot="1" x14ac:dyDescent="0.3">
      <c r="A9" t="s">
        <v>3288</v>
      </c>
      <c r="B9" s="3" t="s">
        <v>3289</v>
      </c>
      <c r="C9" s="3" t="s">
        <v>374</v>
      </c>
      <c r="D9" s="3" t="s">
        <v>256</v>
      </c>
      <c r="E9" s="5">
        <v>5769</v>
      </c>
      <c r="F9" s="3" t="str">
        <f>VLOOKUP(D9,'county-naming'!A$2:C$178,3,FALSE)</f>
        <v>平桥区</v>
      </c>
    </row>
    <row r="10" spans="1:6" ht="15.75" thickBot="1" x14ac:dyDescent="0.3">
      <c r="A10" t="s">
        <v>3290</v>
      </c>
      <c r="B10" s="3" t="s">
        <v>3291</v>
      </c>
      <c r="C10" s="3" t="s">
        <v>371</v>
      </c>
      <c r="D10" s="3" t="s">
        <v>246</v>
      </c>
      <c r="E10" s="5">
        <v>20059</v>
      </c>
      <c r="F10" s="3" t="str">
        <f>VLOOKUP(D10,'county-naming'!A$2:C$178,3,FALSE)</f>
        <v>光山县</v>
      </c>
    </row>
    <row r="11" spans="1:6" ht="15.75" thickBot="1" x14ac:dyDescent="0.3">
      <c r="A11" t="s">
        <v>3292</v>
      </c>
      <c r="B11" s="3" t="s">
        <v>3293</v>
      </c>
      <c r="C11" s="3" t="s">
        <v>392</v>
      </c>
      <c r="D11" s="3" t="s">
        <v>250</v>
      </c>
      <c r="E11" s="5">
        <v>69121</v>
      </c>
      <c r="F11" s="3" t="str">
        <f>VLOOKUP(D11,'county-naming'!A$2:C$178,3,FALSE)</f>
        <v>淮滨县</v>
      </c>
    </row>
    <row r="12" spans="1:6" ht="15.75" thickBot="1" x14ac:dyDescent="0.3">
      <c r="A12" t="s">
        <v>3294</v>
      </c>
      <c r="B12" s="3" t="s">
        <v>3295</v>
      </c>
      <c r="C12" s="3" t="s">
        <v>377</v>
      </c>
      <c r="D12" s="3" t="s">
        <v>252</v>
      </c>
      <c r="E12" s="5">
        <v>21672</v>
      </c>
      <c r="F12" s="3" t="str">
        <f>VLOOKUP(D12,'county-naming'!A$2:C$178,3,FALSE)</f>
        <v>潢川县</v>
      </c>
    </row>
    <row r="13" spans="1:6" ht="15.75" thickBot="1" x14ac:dyDescent="0.3">
      <c r="A13" t="s">
        <v>3296</v>
      </c>
      <c r="B13" s="3" t="s">
        <v>3297</v>
      </c>
      <c r="C13" s="3" t="s">
        <v>377</v>
      </c>
      <c r="D13" s="3" t="s">
        <v>264</v>
      </c>
      <c r="E13" s="5">
        <v>30982</v>
      </c>
      <c r="F13" s="3" t="str">
        <f>VLOOKUP(D13,'county-naming'!A$2:C$178,3,FALSE)</f>
        <v>息县</v>
      </c>
    </row>
    <row r="14" spans="1:6" ht="15.75" thickBot="1" x14ac:dyDescent="0.3">
      <c r="A14" t="s">
        <v>3298</v>
      </c>
      <c r="B14" s="3" t="s">
        <v>3299</v>
      </c>
      <c r="C14" s="3" t="s">
        <v>371</v>
      </c>
      <c r="D14" s="3" t="s">
        <v>248</v>
      </c>
      <c r="E14" s="5">
        <v>21502</v>
      </c>
      <c r="F14" s="3" t="str">
        <f>VLOOKUP(D14,'county-naming'!A$2:C$178,3,FALSE)</f>
        <v>固始县</v>
      </c>
    </row>
    <row r="15" spans="1:6" ht="15.75" thickBot="1" x14ac:dyDescent="0.3">
      <c r="A15" t="s">
        <v>3300</v>
      </c>
      <c r="B15" s="3" t="s">
        <v>3301</v>
      </c>
      <c r="C15" s="3" t="s">
        <v>371</v>
      </c>
      <c r="D15" s="3" t="s">
        <v>264</v>
      </c>
      <c r="E15" s="5">
        <v>24719</v>
      </c>
      <c r="F15" s="3" t="str">
        <f>VLOOKUP(D15,'county-naming'!A$2:C$178,3,FALSE)</f>
        <v>息县</v>
      </c>
    </row>
    <row r="16" spans="1:6" ht="15.75" thickBot="1" x14ac:dyDescent="0.3">
      <c r="A16" t="s">
        <v>3302</v>
      </c>
      <c r="B16" s="3" t="s">
        <v>3303</v>
      </c>
      <c r="C16" s="3" t="s">
        <v>371</v>
      </c>
      <c r="D16" s="3" t="s">
        <v>256</v>
      </c>
      <c r="E16" s="5">
        <v>21621</v>
      </c>
      <c r="F16" s="3" t="str">
        <f>VLOOKUP(D16,'county-naming'!A$2:C$178,3,FALSE)</f>
        <v>平桥区</v>
      </c>
    </row>
    <row r="17" spans="1:6" ht="15.75" thickBot="1" x14ac:dyDescent="0.3">
      <c r="A17" t="s">
        <v>3304</v>
      </c>
      <c r="B17" s="3" t="s">
        <v>3305</v>
      </c>
      <c r="C17" s="3" t="s">
        <v>371</v>
      </c>
      <c r="D17" s="3" t="s">
        <v>258</v>
      </c>
      <c r="E17" s="5">
        <v>22267</v>
      </c>
      <c r="F17" s="3" t="str">
        <f>VLOOKUP(D17,'county-naming'!A$2:C$178,3,FALSE)</f>
        <v>商城县</v>
      </c>
    </row>
    <row r="18" spans="1:6" ht="15.75" thickBot="1" x14ac:dyDescent="0.3">
      <c r="A18" t="s">
        <v>3306</v>
      </c>
      <c r="B18" s="3" t="s">
        <v>3307</v>
      </c>
      <c r="C18" s="3" t="s">
        <v>371</v>
      </c>
      <c r="D18" s="3" t="s">
        <v>256</v>
      </c>
      <c r="E18" s="5">
        <v>20659</v>
      </c>
      <c r="F18" s="3" t="str">
        <f>VLOOKUP(D18,'county-naming'!A$2:C$178,3,FALSE)</f>
        <v>平桥区</v>
      </c>
    </row>
    <row r="19" spans="1:6" ht="15.75" thickBot="1" x14ac:dyDescent="0.3">
      <c r="A19" t="s">
        <v>3308</v>
      </c>
      <c r="B19" s="3" t="s">
        <v>3309</v>
      </c>
      <c r="C19" s="3" t="s">
        <v>371</v>
      </c>
      <c r="D19" s="3" t="s">
        <v>262</v>
      </c>
      <c r="E19" s="5">
        <v>11017</v>
      </c>
      <c r="F19" s="3" t="str">
        <f>VLOOKUP(D19,'county-naming'!A$2:C$178,3,FALSE)</f>
        <v>新县</v>
      </c>
    </row>
    <row r="20" spans="1:6" ht="15.75" thickBot="1" x14ac:dyDescent="0.3">
      <c r="A20" t="s">
        <v>984</v>
      </c>
      <c r="B20" s="3" t="s">
        <v>985</v>
      </c>
      <c r="C20" s="3" t="s">
        <v>392</v>
      </c>
      <c r="D20" s="3" t="s">
        <v>256</v>
      </c>
      <c r="E20" s="5">
        <v>16372</v>
      </c>
      <c r="F20" s="3" t="str">
        <f>VLOOKUP(D20,'county-naming'!A$2:C$178,3,FALSE)</f>
        <v>平桥区</v>
      </c>
    </row>
    <row r="21" spans="1:6" ht="15.75" thickBot="1" x14ac:dyDescent="0.3">
      <c r="A21" t="s">
        <v>3310</v>
      </c>
      <c r="B21" s="3" t="s">
        <v>987</v>
      </c>
      <c r="C21" s="3" t="s">
        <v>371</v>
      </c>
      <c r="D21" s="3" t="s">
        <v>248</v>
      </c>
      <c r="E21" s="5">
        <v>87203</v>
      </c>
      <c r="F21" s="3" t="str">
        <f>VLOOKUP(D21,'county-naming'!A$2:C$178,3,FALSE)</f>
        <v>固始县</v>
      </c>
    </row>
    <row r="22" spans="1:6" ht="15.75" thickBot="1" x14ac:dyDescent="0.3">
      <c r="A22" t="s">
        <v>3311</v>
      </c>
      <c r="B22" s="3" t="s">
        <v>3312</v>
      </c>
      <c r="C22" s="3" t="s">
        <v>374</v>
      </c>
      <c r="D22" s="3" t="s">
        <v>256</v>
      </c>
      <c r="E22" s="5">
        <v>6005</v>
      </c>
      <c r="F22" s="3" t="str">
        <f>VLOOKUP(D22,'county-naming'!A$2:C$178,3,FALSE)</f>
        <v>平桥区</v>
      </c>
    </row>
    <row r="23" spans="1:6" ht="15.75" thickBot="1" x14ac:dyDescent="0.3">
      <c r="A23" t="s">
        <v>2694</v>
      </c>
      <c r="B23" s="3" t="s">
        <v>2695</v>
      </c>
      <c r="C23" s="3" t="s">
        <v>377</v>
      </c>
      <c r="D23" s="3" t="s">
        <v>248</v>
      </c>
      <c r="E23" s="5">
        <v>25696</v>
      </c>
      <c r="F23" s="3" t="str">
        <f>VLOOKUP(D23,'county-naming'!A$2:C$178,3,FALSE)</f>
        <v>固始县</v>
      </c>
    </row>
    <row r="24" spans="1:6" ht="15.75" thickBot="1" x14ac:dyDescent="0.3">
      <c r="A24" t="s">
        <v>3313</v>
      </c>
      <c r="B24" s="3" t="s">
        <v>3314</v>
      </c>
      <c r="C24" s="3" t="s">
        <v>377</v>
      </c>
      <c r="D24" s="3" t="s">
        <v>248</v>
      </c>
      <c r="E24" s="5">
        <v>33042</v>
      </c>
      <c r="F24" s="3" t="str">
        <f>VLOOKUP(D24,'county-naming'!A$2:C$178,3,FALSE)</f>
        <v>固始县</v>
      </c>
    </row>
    <row r="25" spans="1:6" ht="15.75" thickBot="1" x14ac:dyDescent="0.3">
      <c r="A25" t="s">
        <v>3315</v>
      </c>
      <c r="B25" s="3" t="s">
        <v>3316</v>
      </c>
      <c r="C25" s="3" t="s">
        <v>371</v>
      </c>
      <c r="D25" s="3" t="s">
        <v>264</v>
      </c>
      <c r="E25" s="5">
        <v>20129</v>
      </c>
      <c r="F25" s="3" t="str">
        <f>VLOOKUP(D25,'county-naming'!A$2:C$178,3,FALSE)</f>
        <v>息县</v>
      </c>
    </row>
    <row r="26" spans="1:6" ht="15.75" thickBot="1" x14ac:dyDescent="0.3">
      <c r="A26" t="s">
        <v>1682</v>
      </c>
      <c r="B26" s="3" t="s">
        <v>1683</v>
      </c>
      <c r="C26" s="3" t="s">
        <v>392</v>
      </c>
      <c r="D26" s="3" t="s">
        <v>260</v>
      </c>
      <c r="E26" s="5">
        <v>32873</v>
      </c>
      <c r="F26" s="3" t="str">
        <f>VLOOKUP(D26,'county-naming'!A$2:C$178,3,FALSE)</f>
        <v>浉河区</v>
      </c>
    </row>
    <row r="27" spans="1:6" ht="15.75" thickBot="1" x14ac:dyDescent="0.3">
      <c r="A27" t="s">
        <v>3317</v>
      </c>
      <c r="B27" s="3" t="s">
        <v>3318</v>
      </c>
      <c r="C27" s="3" t="s">
        <v>392</v>
      </c>
      <c r="D27" s="3" t="s">
        <v>258</v>
      </c>
      <c r="E27" s="5">
        <v>35472</v>
      </c>
      <c r="F27" s="3" t="str">
        <f>VLOOKUP(D27,'county-naming'!A$2:C$178,3,FALSE)</f>
        <v>商城县</v>
      </c>
    </row>
    <row r="28" spans="1:6" ht="15.75" thickBot="1" x14ac:dyDescent="0.3">
      <c r="A28" t="s">
        <v>3319</v>
      </c>
      <c r="B28" s="3" t="s">
        <v>3320</v>
      </c>
      <c r="C28" s="3" t="s">
        <v>371</v>
      </c>
      <c r="D28" s="3" t="s">
        <v>252</v>
      </c>
      <c r="E28" s="5">
        <v>22764</v>
      </c>
      <c r="F28" s="3" t="str">
        <f>VLOOKUP(D28,'county-naming'!A$2:C$178,3,FALSE)</f>
        <v>潢川县</v>
      </c>
    </row>
    <row r="29" spans="1:6" ht="15.75" thickBot="1" x14ac:dyDescent="0.3">
      <c r="A29" t="s">
        <v>3321</v>
      </c>
      <c r="B29" s="3" t="s">
        <v>3322</v>
      </c>
      <c r="C29" s="3" t="s">
        <v>392</v>
      </c>
      <c r="D29" s="3" t="s">
        <v>252</v>
      </c>
      <c r="E29" s="5">
        <v>78571</v>
      </c>
      <c r="F29" s="3" t="str">
        <f>VLOOKUP(D29,'county-naming'!A$2:C$178,3,FALSE)</f>
        <v>潢川县</v>
      </c>
    </row>
    <row r="30" spans="1:6" ht="15.75" thickBot="1" x14ac:dyDescent="0.3">
      <c r="A30" t="s">
        <v>3323</v>
      </c>
      <c r="B30" s="3" t="s">
        <v>3324</v>
      </c>
      <c r="C30" s="3" t="s">
        <v>377</v>
      </c>
      <c r="D30" s="3" t="s">
        <v>258</v>
      </c>
      <c r="E30" s="5">
        <v>20962</v>
      </c>
      <c r="F30" s="3" t="str">
        <f>VLOOKUP(D30,'county-naming'!A$2:C$178,3,FALSE)</f>
        <v>商城县</v>
      </c>
    </row>
    <row r="31" spans="1:6" ht="15.75" thickBot="1" x14ac:dyDescent="0.3">
      <c r="A31" t="s">
        <v>3325</v>
      </c>
      <c r="B31" s="3" t="s">
        <v>3326</v>
      </c>
      <c r="C31" s="3" t="s">
        <v>371</v>
      </c>
      <c r="D31" s="3" t="s">
        <v>250</v>
      </c>
      <c r="E31" s="5">
        <v>21920</v>
      </c>
      <c r="F31" s="3" t="str">
        <f>VLOOKUP(D31,'county-naming'!A$2:C$178,3,FALSE)</f>
        <v>淮滨县</v>
      </c>
    </row>
    <row r="32" spans="1:6" ht="15.75" thickBot="1" x14ac:dyDescent="0.3">
      <c r="A32" t="s">
        <v>3327</v>
      </c>
      <c r="B32" s="3" t="s">
        <v>3328</v>
      </c>
      <c r="C32" s="3" t="s">
        <v>392</v>
      </c>
      <c r="D32" s="3" t="s">
        <v>252</v>
      </c>
      <c r="E32" s="5">
        <v>57630</v>
      </c>
      <c r="F32" s="3" t="str">
        <f>VLOOKUP(D32,'county-naming'!A$2:C$178,3,FALSE)</f>
        <v>潢川县</v>
      </c>
    </row>
    <row r="33" spans="1:6" ht="15.75" thickBot="1" x14ac:dyDescent="0.3">
      <c r="A33" t="s">
        <v>3329</v>
      </c>
      <c r="B33" s="3" t="s">
        <v>3330</v>
      </c>
      <c r="C33" s="3" t="s">
        <v>371</v>
      </c>
      <c r="D33" s="3" t="s">
        <v>254</v>
      </c>
      <c r="E33" s="5">
        <v>20432</v>
      </c>
      <c r="F33" s="3" t="str">
        <f>VLOOKUP(D33,'county-naming'!A$2:C$178,3,FALSE)</f>
        <v>罗山县</v>
      </c>
    </row>
    <row r="34" spans="1:6" ht="15.75" thickBot="1" x14ac:dyDescent="0.3">
      <c r="A34" t="s">
        <v>3331</v>
      </c>
      <c r="B34" s="3" t="s">
        <v>3332</v>
      </c>
      <c r="C34" s="3" t="s">
        <v>377</v>
      </c>
      <c r="D34" s="3" t="s">
        <v>254</v>
      </c>
      <c r="E34" s="5">
        <v>29710</v>
      </c>
      <c r="F34" s="3" t="str">
        <f>VLOOKUP(D34,'county-naming'!A$2:C$178,3,FALSE)</f>
        <v>罗山县</v>
      </c>
    </row>
    <row r="35" spans="1:6" ht="15.75" thickBot="1" x14ac:dyDescent="0.3">
      <c r="A35" t="s">
        <v>3333</v>
      </c>
      <c r="B35" s="3" t="s">
        <v>3334</v>
      </c>
      <c r="C35" s="3" t="s">
        <v>377</v>
      </c>
      <c r="D35" s="3" t="s">
        <v>260</v>
      </c>
      <c r="E35" s="5">
        <v>28749</v>
      </c>
      <c r="F35" s="3" t="str">
        <f>VLOOKUP(D35,'county-naming'!A$2:C$178,3,FALSE)</f>
        <v>浉河区</v>
      </c>
    </row>
    <row r="36" spans="1:6" ht="15.75" thickBot="1" x14ac:dyDescent="0.3">
      <c r="A36" t="s">
        <v>3335</v>
      </c>
      <c r="B36" s="3" t="s">
        <v>3336</v>
      </c>
      <c r="C36" s="3" t="s">
        <v>377</v>
      </c>
      <c r="D36" s="3" t="s">
        <v>260</v>
      </c>
      <c r="E36" s="5">
        <v>31637</v>
      </c>
      <c r="F36" s="3" t="str">
        <f>VLOOKUP(D36,'county-naming'!A$2:C$178,3,FALSE)</f>
        <v>浉河区</v>
      </c>
    </row>
    <row r="37" spans="1:6" ht="15.75" thickBot="1" x14ac:dyDescent="0.3">
      <c r="A37" t="s">
        <v>3337</v>
      </c>
      <c r="B37" s="3" t="s">
        <v>3338</v>
      </c>
      <c r="C37" s="3" t="s">
        <v>377</v>
      </c>
      <c r="D37" s="3" t="s">
        <v>264</v>
      </c>
      <c r="E37" s="5">
        <v>50694</v>
      </c>
      <c r="F37" s="3" t="str">
        <f>VLOOKUP(D37,'county-naming'!A$2:C$178,3,FALSE)</f>
        <v>息县</v>
      </c>
    </row>
    <row r="38" spans="1:6" ht="15.75" thickBot="1" x14ac:dyDescent="0.3">
      <c r="A38" t="s">
        <v>3339</v>
      </c>
      <c r="B38" s="3" t="s">
        <v>3340</v>
      </c>
      <c r="C38" s="3" t="s">
        <v>371</v>
      </c>
      <c r="D38" s="3" t="s">
        <v>262</v>
      </c>
      <c r="E38" s="5">
        <v>15701</v>
      </c>
      <c r="F38" s="3" t="str">
        <f>VLOOKUP(D38,'county-naming'!A$2:C$178,3,FALSE)</f>
        <v>新县</v>
      </c>
    </row>
    <row r="39" spans="1:6" ht="15.75" thickBot="1" x14ac:dyDescent="0.3">
      <c r="A39" t="s">
        <v>3341</v>
      </c>
      <c r="B39" s="3" t="s">
        <v>3342</v>
      </c>
      <c r="C39" s="3" t="s">
        <v>377</v>
      </c>
      <c r="D39" s="3" t="s">
        <v>248</v>
      </c>
      <c r="E39" s="5">
        <v>22998</v>
      </c>
      <c r="F39" s="3" t="str">
        <f>VLOOKUP(D39,'county-naming'!A$2:C$178,3,FALSE)</f>
        <v>固始县</v>
      </c>
    </row>
    <row r="40" spans="1:6" ht="15.75" thickBot="1" x14ac:dyDescent="0.3">
      <c r="A40" t="s">
        <v>3343</v>
      </c>
      <c r="B40" s="3" t="s">
        <v>3344</v>
      </c>
      <c r="C40" s="3" t="s">
        <v>377</v>
      </c>
      <c r="D40" s="3" t="s">
        <v>250</v>
      </c>
      <c r="E40" s="5">
        <v>37121</v>
      </c>
      <c r="F40" s="3" t="str">
        <f>VLOOKUP(D40,'county-naming'!A$2:C$178,3,FALSE)</f>
        <v>淮滨县</v>
      </c>
    </row>
    <row r="41" spans="1:6" ht="15.75" thickBot="1" x14ac:dyDescent="0.3">
      <c r="A41" t="s">
        <v>3345</v>
      </c>
      <c r="B41" s="3" t="s">
        <v>3346</v>
      </c>
      <c r="C41" s="3" t="s">
        <v>377</v>
      </c>
      <c r="D41" s="3" t="s">
        <v>248</v>
      </c>
      <c r="E41" s="5">
        <v>22907</v>
      </c>
      <c r="F41" s="3" t="str">
        <f>VLOOKUP(D41,'county-naming'!A$2:C$178,3,FALSE)</f>
        <v>固始县</v>
      </c>
    </row>
    <row r="42" spans="1:6" ht="15.75" thickBot="1" x14ac:dyDescent="0.3">
      <c r="A42" t="s">
        <v>3347</v>
      </c>
      <c r="B42" s="3" t="s">
        <v>3348</v>
      </c>
      <c r="C42" s="3" t="s">
        <v>371</v>
      </c>
      <c r="D42" s="3" t="s">
        <v>258</v>
      </c>
      <c r="E42" s="5">
        <v>14492</v>
      </c>
      <c r="F42" s="3" t="str">
        <f>VLOOKUP(D42,'county-naming'!A$2:C$178,3,FALSE)</f>
        <v>商城县</v>
      </c>
    </row>
    <row r="43" spans="1:6" ht="15.75" thickBot="1" x14ac:dyDescent="0.3">
      <c r="A43" t="s">
        <v>3349</v>
      </c>
      <c r="B43" s="3" t="s">
        <v>3350</v>
      </c>
      <c r="C43" s="3" t="s">
        <v>371</v>
      </c>
      <c r="D43" s="3" t="s">
        <v>248</v>
      </c>
      <c r="E43" s="5">
        <v>37744</v>
      </c>
      <c r="F43" s="3" t="str">
        <f>VLOOKUP(D43,'county-naming'!A$2:C$178,3,FALSE)</f>
        <v>固始县</v>
      </c>
    </row>
    <row r="44" spans="1:6" ht="15.75" thickBot="1" x14ac:dyDescent="0.3">
      <c r="A44" t="s">
        <v>3351</v>
      </c>
      <c r="B44" s="3" t="s">
        <v>3352</v>
      </c>
      <c r="C44" s="3" t="s">
        <v>377</v>
      </c>
      <c r="D44" s="3" t="s">
        <v>258</v>
      </c>
      <c r="E44" s="5">
        <v>27375</v>
      </c>
      <c r="F44" s="3" t="str">
        <f>VLOOKUP(D44,'county-naming'!A$2:C$178,3,FALSE)</f>
        <v>商城县</v>
      </c>
    </row>
    <row r="45" spans="1:6" ht="15.75" thickBot="1" x14ac:dyDescent="0.3">
      <c r="A45" t="s">
        <v>3353</v>
      </c>
      <c r="B45" s="3" t="s">
        <v>3354</v>
      </c>
      <c r="C45" s="3" t="s">
        <v>377</v>
      </c>
      <c r="D45" s="3" t="s">
        <v>248</v>
      </c>
      <c r="E45" s="5">
        <v>30834</v>
      </c>
      <c r="F45" s="3" t="str">
        <f>VLOOKUP(D45,'county-naming'!A$2:C$178,3,FALSE)</f>
        <v>固始县</v>
      </c>
    </row>
    <row r="46" spans="1:6" ht="15.75" thickBot="1" x14ac:dyDescent="0.3">
      <c r="A46" t="s">
        <v>1386</v>
      </c>
      <c r="B46" s="3" t="s">
        <v>1387</v>
      </c>
      <c r="C46" s="3" t="s">
        <v>377</v>
      </c>
      <c r="D46" s="3" t="s">
        <v>252</v>
      </c>
      <c r="E46" s="5">
        <v>25940</v>
      </c>
      <c r="F46" s="3" t="str">
        <f>VLOOKUP(D46,'county-naming'!A$2:C$178,3,FALSE)</f>
        <v>潢川县</v>
      </c>
    </row>
    <row r="47" spans="1:6" ht="15.75" thickBot="1" x14ac:dyDescent="0.3">
      <c r="A47" t="s">
        <v>3355</v>
      </c>
      <c r="B47" s="3" t="s">
        <v>3356</v>
      </c>
      <c r="C47" s="3" t="s">
        <v>371</v>
      </c>
      <c r="D47" s="3" t="s">
        <v>258</v>
      </c>
      <c r="E47" s="5">
        <v>16350</v>
      </c>
      <c r="F47" s="3" t="str">
        <f>VLOOKUP(D47,'county-naming'!A$2:C$178,3,FALSE)</f>
        <v>商城县</v>
      </c>
    </row>
    <row r="48" spans="1:6" ht="15.75" thickBot="1" x14ac:dyDescent="0.3">
      <c r="A48" t="s">
        <v>3357</v>
      </c>
      <c r="B48" s="3" t="s">
        <v>3358</v>
      </c>
      <c r="C48" s="3" t="s">
        <v>392</v>
      </c>
      <c r="D48" s="3" t="s">
        <v>256</v>
      </c>
      <c r="E48" s="5">
        <v>18757</v>
      </c>
      <c r="F48" s="3" t="str">
        <f>VLOOKUP(D48,'county-naming'!A$2:C$178,3,FALSE)</f>
        <v>平桥区</v>
      </c>
    </row>
    <row r="49" spans="1:6" ht="15.75" thickBot="1" x14ac:dyDescent="0.3">
      <c r="A49" t="s">
        <v>3359</v>
      </c>
      <c r="B49" s="3" t="s">
        <v>3360</v>
      </c>
      <c r="C49" s="3" t="s">
        <v>371</v>
      </c>
      <c r="D49" s="3" t="s">
        <v>264</v>
      </c>
      <c r="E49" s="5">
        <v>40108</v>
      </c>
      <c r="F49" s="3" t="str">
        <f>VLOOKUP(D49,'county-naming'!A$2:C$178,3,FALSE)</f>
        <v>息县</v>
      </c>
    </row>
    <row r="50" spans="1:6" ht="15.75" thickBot="1" x14ac:dyDescent="0.3">
      <c r="A50" t="s">
        <v>3361</v>
      </c>
      <c r="B50" s="3" t="s">
        <v>3362</v>
      </c>
      <c r="C50" s="3" t="s">
        <v>371</v>
      </c>
      <c r="D50" s="3" t="s">
        <v>254</v>
      </c>
      <c r="E50" s="5">
        <v>26995</v>
      </c>
      <c r="F50" s="3" t="str">
        <f>VLOOKUP(D50,'county-naming'!A$2:C$178,3,FALSE)</f>
        <v>罗山县</v>
      </c>
    </row>
    <row r="51" spans="1:6" ht="15.75" thickBot="1" x14ac:dyDescent="0.3">
      <c r="A51" t="s">
        <v>3363</v>
      </c>
      <c r="B51" s="3" t="s">
        <v>3364</v>
      </c>
      <c r="C51" s="3" t="s">
        <v>371</v>
      </c>
      <c r="D51" s="3" t="s">
        <v>256</v>
      </c>
      <c r="E51" s="5">
        <v>13860</v>
      </c>
      <c r="F51" s="3" t="str">
        <f>VLOOKUP(D51,'county-naming'!A$2:C$178,3,FALSE)</f>
        <v>平桥区</v>
      </c>
    </row>
    <row r="52" spans="1:6" ht="15.75" thickBot="1" x14ac:dyDescent="0.3">
      <c r="A52" t="s">
        <v>3365</v>
      </c>
      <c r="B52" s="3" t="s">
        <v>3366</v>
      </c>
      <c r="C52" s="3" t="s">
        <v>371</v>
      </c>
      <c r="D52" s="3" t="s">
        <v>264</v>
      </c>
      <c r="E52" s="5">
        <v>39719</v>
      </c>
      <c r="F52" s="3" t="str">
        <f>VLOOKUP(D52,'county-naming'!A$2:C$178,3,FALSE)</f>
        <v>息县</v>
      </c>
    </row>
    <row r="53" spans="1:6" ht="15.75" thickBot="1" x14ac:dyDescent="0.3">
      <c r="A53" t="s">
        <v>3367</v>
      </c>
      <c r="B53" s="3" t="s">
        <v>3368</v>
      </c>
      <c r="C53" s="3" t="s">
        <v>377</v>
      </c>
      <c r="D53" s="3" t="s">
        <v>258</v>
      </c>
      <c r="E53" s="5">
        <v>24236</v>
      </c>
      <c r="F53" s="3" t="str">
        <f>VLOOKUP(D53,'county-naming'!A$2:C$178,3,FALSE)</f>
        <v>商城县</v>
      </c>
    </row>
    <row r="54" spans="1:6" ht="15.75" thickBot="1" x14ac:dyDescent="0.3">
      <c r="A54" t="s">
        <v>3369</v>
      </c>
      <c r="B54" s="3" t="s">
        <v>3370</v>
      </c>
      <c r="C54" s="3" t="s">
        <v>371</v>
      </c>
      <c r="D54" s="3" t="s">
        <v>248</v>
      </c>
      <c r="E54" s="5">
        <v>19562</v>
      </c>
      <c r="F54" s="3" t="str">
        <f>VLOOKUP(D54,'county-naming'!A$2:C$178,3,FALSE)</f>
        <v>固始县</v>
      </c>
    </row>
    <row r="55" spans="1:6" ht="15.75" thickBot="1" x14ac:dyDescent="0.3">
      <c r="A55" t="s">
        <v>3371</v>
      </c>
      <c r="B55" s="3" t="s">
        <v>3372</v>
      </c>
      <c r="C55" s="3" t="s">
        <v>371</v>
      </c>
      <c r="D55" s="3" t="s">
        <v>250</v>
      </c>
      <c r="E55" s="5">
        <v>39094</v>
      </c>
      <c r="F55" s="3" t="str">
        <f>VLOOKUP(D55,'county-naming'!A$2:C$178,3,FALSE)</f>
        <v>淮滨县</v>
      </c>
    </row>
    <row r="56" spans="1:6" ht="15.75" thickBot="1" x14ac:dyDescent="0.3">
      <c r="A56" t="s">
        <v>3373</v>
      </c>
      <c r="B56" s="3" t="s">
        <v>3374</v>
      </c>
      <c r="C56" s="3" t="s">
        <v>371</v>
      </c>
      <c r="D56" s="3" t="s">
        <v>250</v>
      </c>
      <c r="E56" s="5">
        <v>42984</v>
      </c>
      <c r="F56" s="3" t="str">
        <f>VLOOKUP(D56,'county-naming'!A$2:C$178,3,FALSE)</f>
        <v>淮滨县</v>
      </c>
    </row>
    <row r="57" spans="1:6" ht="15.75" thickBot="1" x14ac:dyDescent="0.3">
      <c r="A57" t="s">
        <v>3375</v>
      </c>
      <c r="B57" s="3" t="s">
        <v>3376</v>
      </c>
      <c r="C57" s="3" t="s">
        <v>371</v>
      </c>
      <c r="D57" s="3" t="s">
        <v>262</v>
      </c>
      <c r="E57" s="5">
        <v>6970</v>
      </c>
      <c r="F57" s="3" t="str">
        <f>VLOOKUP(D57,'county-naming'!A$2:C$178,3,FALSE)</f>
        <v>新县</v>
      </c>
    </row>
    <row r="58" spans="1:6" ht="15.75" thickBot="1" x14ac:dyDescent="0.3">
      <c r="A58" t="s">
        <v>3377</v>
      </c>
      <c r="B58" s="3" t="s">
        <v>3378</v>
      </c>
      <c r="C58" s="3" t="s">
        <v>377</v>
      </c>
      <c r="D58" s="3" t="s">
        <v>248</v>
      </c>
      <c r="E58" s="5">
        <v>35443</v>
      </c>
      <c r="F58" s="3" t="str">
        <f>VLOOKUP(D58,'county-naming'!A$2:C$178,3,FALSE)</f>
        <v>固始县</v>
      </c>
    </row>
    <row r="59" spans="1:6" ht="15.75" thickBot="1" x14ac:dyDescent="0.3">
      <c r="A59" t="s">
        <v>3379</v>
      </c>
      <c r="B59" s="3" t="s">
        <v>3380</v>
      </c>
      <c r="C59" s="3" t="s">
        <v>371</v>
      </c>
      <c r="D59" s="3" t="s">
        <v>258</v>
      </c>
      <c r="E59" s="5">
        <v>23171</v>
      </c>
      <c r="F59" s="3" t="str">
        <f>VLOOKUP(D59,'county-naming'!A$2:C$178,3,FALSE)</f>
        <v>商城县</v>
      </c>
    </row>
    <row r="60" spans="1:6" ht="15.75" thickBot="1" x14ac:dyDescent="0.3">
      <c r="A60" t="s">
        <v>3381</v>
      </c>
      <c r="B60" s="3" t="s">
        <v>3382</v>
      </c>
      <c r="C60" s="3" t="s">
        <v>374</v>
      </c>
      <c r="D60" s="3" t="s">
        <v>252</v>
      </c>
      <c r="E60" s="5">
        <v>6233</v>
      </c>
      <c r="F60" s="3" t="str">
        <f>VLOOKUP(D60,'county-naming'!A$2:C$178,3,FALSE)</f>
        <v>潢川县</v>
      </c>
    </row>
    <row r="61" spans="1:6" ht="15.75" thickBot="1" x14ac:dyDescent="0.3">
      <c r="A61" t="s">
        <v>3383</v>
      </c>
      <c r="B61" s="3" t="s">
        <v>3384</v>
      </c>
      <c r="C61" s="3" t="s">
        <v>374</v>
      </c>
      <c r="D61" s="3" t="s">
        <v>254</v>
      </c>
      <c r="E61" s="5">
        <v>2765</v>
      </c>
      <c r="F61" s="3" t="str">
        <f>VLOOKUP(D61,'county-naming'!A$2:C$178,3,FALSE)</f>
        <v>罗山县</v>
      </c>
    </row>
    <row r="62" spans="1:6" ht="15.75" thickBot="1" x14ac:dyDescent="0.3">
      <c r="A62" t="s">
        <v>3385</v>
      </c>
      <c r="B62" s="3" t="s">
        <v>3386</v>
      </c>
      <c r="C62" s="3" t="s">
        <v>371</v>
      </c>
      <c r="D62" s="3" t="s">
        <v>248</v>
      </c>
      <c r="E62" s="5">
        <v>35209</v>
      </c>
      <c r="F62" s="3" t="str">
        <f>VLOOKUP(D62,'county-naming'!A$2:C$178,3,FALSE)</f>
        <v>固始县</v>
      </c>
    </row>
    <row r="63" spans="1:6" ht="15.75" thickBot="1" x14ac:dyDescent="0.3">
      <c r="A63" t="s">
        <v>3387</v>
      </c>
      <c r="B63" s="3" t="s">
        <v>3388</v>
      </c>
      <c r="C63" s="3" t="s">
        <v>371</v>
      </c>
      <c r="D63" s="3" t="s">
        <v>246</v>
      </c>
      <c r="E63" s="5">
        <v>25467</v>
      </c>
      <c r="F63" s="3" t="str">
        <f>VLOOKUP(D63,'county-naming'!A$2:C$178,3,FALSE)</f>
        <v>光山县</v>
      </c>
    </row>
    <row r="64" spans="1:6" ht="15.75" thickBot="1" x14ac:dyDescent="0.3">
      <c r="A64" t="s">
        <v>3389</v>
      </c>
      <c r="B64" s="3" t="s">
        <v>3390</v>
      </c>
      <c r="C64" s="3" t="s">
        <v>392</v>
      </c>
      <c r="D64" s="3" t="s">
        <v>264</v>
      </c>
      <c r="E64" s="5">
        <v>65791</v>
      </c>
      <c r="F64" s="3" t="str">
        <f>VLOOKUP(D64,'county-naming'!A$2:C$178,3,FALSE)</f>
        <v>息县</v>
      </c>
    </row>
    <row r="65" spans="1:6" ht="15.75" thickBot="1" x14ac:dyDescent="0.3">
      <c r="A65" t="s">
        <v>3391</v>
      </c>
      <c r="B65" s="3" t="s">
        <v>3392</v>
      </c>
      <c r="C65" s="3" t="s">
        <v>374</v>
      </c>
      <c r="D65" s="3" t="s">
        <v>252</v>
      </c>
      <c r="E65" s="5">
        <v>1245</v>
      </c>
      <c r="F65" s="3" t="str">
        <f>VLOOKUP(D65,'county-naming'!A$2:C$178,3,FALSE)</f>
        <v>潢川县</v>
      </c>
    </row>
    <row r="66" spans="1:6" ht="15.75" thickBot="1" x14ac:dyDescent="0.3">
      <c r="A66" t="s">
        <v>3393</v>
      </c>
      <c r="B66" s="3" t="s">
        <v>3394</v>
      </c>
      <c r="C66" s="3" t="s">
        <v>377</v>
      </c>
      <c r="D66" s="3" t="s">
        <v>252</v>
      </c>
      <c r="E66" s="5">
        <v>25860</v>
      </c>
      <c r="F66" s="3" t="str">
        <f>VLOOKUP(D66,'county-naming'!A$2:C$178,3,FALSE)</f>
        <v>潢川县</v>
      </c>
    </row>
    <row r="67" spans="1:6" ht="15.75" thickBot="1" x14ac:dyDescent="0.3">
      <c r="A67" t="s">
        <v>3395</v>
      </c>
      <c r="B67" s="3" t="s">
        <v>3396</v>
      </c>
      <c r="C67" s="3" t="s">
        <v>371</v>
      </c>
      <c r="D67" s="3" t="s">
        <v>256</v>
      </c>
      <c r="E67" s="5">
        <v>27698</v>
      </c>
      <c r="F67" s="3" t="str">
        <f>VLOOKUP(D67,'county-naming'!A$2:C$178,3,FALSE)</f>
        <v>平桥区</v>
      </c>
    </row>
    <row r="68" spans="1:6" ht="15.75" thickBot="1" x14ac:dyDescent="0.3">
      <c r="A68" t="s">
        <v>3397</v>
      </c>
      <c r="B68" s="3" t="s">
        <v>3398</v>
      </c>
      <c r="C68" s="3" t="s">
        <v>392</v>
      </c>
      <c r="D68" s="3" t="s">
        <v>260</v>
      </c>
      <c r="E68" s="5">
        <v>41513</v>
      </c>
      <c r="F68" s="3" t="str">
        <f>VLOOKUP(D68,'county-naming'!A$2:C$178,3,FALSE)</f>
        <v>浉河区</v>
      </c>
    </row>
    <row r="69" spans="1:6" ht="15.75" thickBot="1" x14ac:dyDescent="0.3">
      <c r="A69" t="s">
        <v>3399</v>
      </c>
      <c r="B69" s="3" t="s">
        <v>3400</v>
      </c>
      <c r="C69" s="3" t="s">
        <v>371</v>
      </c>
      <c r="D69" s="3" t="s">
        <v>246</v>
      </c>
      <c r="E69" s="5">
        <v>34980</v>
      </c>
      <c r="F69" s="3" t="str">
        <f>VLOOKUP(D69,'county-naming'!A$2:C$178,3,FALSE)</f>
        <v>光山县</v>
      </c>
    </row>
    <row r="70" spans="1:6" ht="15.75" thickBot="1" x14ac:dyDescent="0.3">
      <c r="A70" t="s">
        <v>3401</v>
      </c>
      <c r="B70" s="3" t="s">
        <v>3402</v>
      </c>
      <c r="C70" s="3" t="s">
        <v>371</v>
      </c>
      <c r="D70" s="3" t="s">
        <v>262</v>
      </c>
      <c r="E70" s="5">
        <v>12390</v>
      </c>
      <c r="F70" s="3" t="str">
        <f>VLOOKUP(D70,'county-naming'!A$2:C$178,3,FALSE)</f>
        <v>新县</v>
      </c>
    </row>
    <row r="71" spans="1:6" ht="15.75" thickBot="1" x14ac:dyDescent="0.3">
      <c r="A71" t="s">
        <v>3403</v>
      </c>
      <c r="B71" s="3" t="s">
        <v>3404</v>
      </c>
      <c r="C71" s="3" t="s">
        <v>377</v>
      </c>
      <c r="D71" s="3" t="s">
        <v>248</v>
      </c>
      <c r="E71" s="5">
        <v>51412</v>
      </c>
      <c r="F71" s="3" t="str">
        <f>VLOOKUP(D71,'county-naming'!A$2:C$178,3,FALSE)</f>
        <v>固始县</v>
      </c>
    </row>
    <row r="72" spans="1:6" ht="15.75" thickBot="1" x14ac:dyDescent="0.3">
      <c r="A72" t="s">
        <v>3405</v>
      </c>
      <c r="B72" s="3" t="s">
        <v>3406</v>
      </c>
      <c r="C72" s="3" t="s">
        <v>371</v>
      </c>
      <c r="D72" s="3" t="s">
        <v>262</v>
      </c>
      <c r="E72" s="5">
        <v>13246</v>
      </c>
      <c r="F72" s="3" t="str">
        <f>VLOOKUP(D72,'county-naming'!A$2:C$178,3,FALSE)</f>
        <v>新县</v>
      </c>
    </row>
    <row r="73" spans="1:6" ht="15.75" thickBot="1" x14ac:dyDescent="0.3">
      <c r="A73" t="s">
        <v>3407</v>
      </c>
      <c r="B73" s="3" t="s">
        <v>3408</v>
      </c>
      <c r="C73" s="3" t="s">
        <v>377</v>
      </c>
      <c r="D73" s="3" t="s">
        <v>252</v>
      </c>
      <c r="E73" s="5">
        <v>25221</v>
      </c>
      <c r="F73" s="3" t="str">
        <f>VLOOKUP(D73,'county-naming'!A$2:C$178,3,FALSE)</f>
        <v>潢川县</v>
      </c>
    </row>
    <row r="74" spans="1:6" ht="15.75" thickBot="1" x14ac:dyDescent="0.3">
      <c r="A74" t="s">
        <v>3409</v>
      </c>
      <c r="B74" s="3" t="s">
        <v>3410</v>
      </c>
      <c r="C74" s="3" t="s">
        <v>377</v>
      </c>
      <c r="D74" s="3" t="s">
        <v>248</v>
      </c>
      <c r="E74" s="5">
        <v>27280</v>
      </c>
      <c r="F74" s="3" t="str">
        <f>VLOOKUP(D74,'county-naming'!A$2:C$178,3,FALSE)</f>
        <v>固始县</v>
      </c>
    </row>
    <row r="75" spans="1:6" ht="15.75" thickBot="1" x14ac:dyDescent="0.3">
      <c r="A75" t="s">
        <v>3411</v>
      </c>
      <c r="B75" s="3" t="s">
        <v>3412</v>
      </c>
      <c r="C75" s="3" t="s">
        <v>377</v>
      </c>
      <c r="D75" s="3" t="s">
        <v>258</v>
      </c>
      <c r="E75" s="5">
        <v>15865</v>
      </c>
      <c r="F75" s="3" t="str">
        <f>VLOOKUP(D75,'county-naming'!A$2:C$178,3,FALSE)</f>
        <v>商城县</v>
      </c>
    </row>
    <row r="76" spans="1:6" ht="15.75" thickBot="1" x14ac:dyDescent="0.3">
      <c r="A76" t="s">
        <v>3413</v>
      </c>
      <c r="B76" s="3" t="s">
        <v>3414</v>
      </c>
      <c r="C76" s="3" t="s">
        <v>392</v>
      </c>
      <c r="D76" s="3" t="s">
        <v>260</v>
      </c>
      <c r="E76" s="5">
        <v>31883</v>
      </c>
      <c r="F76" s="3" t="str">
        <f>VLOOKUP(D76,'county-naming'!A$2:C$178,3,FALSE)</f>
        <v>浉河区</v>
      </c>
    </row>
    <row r="77" spans="1:6" ht="15.75" thickBot="1" x14ac:dyDescent="0.3">
      <c r="A77" t="s">
        <v>3415</v>
      </c>
      <c r="B77" s="3" t="s">
        <v>3416</v>
      </c>
      <c r="C77" s="3" t="s">
        <v>371</v>
      </c>
      <c r="D77" s="3" t="s">
        <v>262</v>
      </c>
      <c r="E77" s="5">
        <v>5486</v>
      </c>
      <c r="F77" s="3" t="str">
        <f>VLOOKUP(D77,'county-naming'!A$2:C$178,3,FALSE)</f>
        <v>新县</v>
      </c>
    </row>
    <row r="78" spans="1:6" ht="15.75" thickBot="1" x14ac:dyDescent="0.3">
      <c r="A78" t="s">
        <v>3417</v>
      </c>
      <c r="B78" s="3" t="s">
        <v>3418</v>
      </c>
      <c r="C78" s="3" t="s">
        <v>371</v>
      </c>
      <c r="D78" s="3" t="s">
        <v>252</v>
      </c>
      <c r="E78" s="5">
        <v>32256</v>
      </c>
      <c r="F78" s="3" t="str">
        <f>VLOOKUP(D78,'county-naming'!A$2:C$178,3,FALSE)</f>
        <v>潢川县</v>
      </c>
    </row>
    <row r="79" spans="1:6" ht="15.75" thickBot="1" x14ac:dyDescent="0.3">
      <c r="A79" t="s">
        <v>3419</v>
      </c>
      <c r="B79" s="3" t="s">
        <v>3420</v>
      </c>
      <c r="C79" s="3" t="s">
        <v>392</v>
      </c>
      <c r="D79" s="3" t="s">
        <v>250</v>
      </c>
      <c r="E79" s="5">
        <v>46352</v>
      </c>
      <c r="F79" s="3" t="str">
        <f>VLOOKUP(D79,'county-naming'!A$2:C$178,3,FALSE)</f>
        <v>淮滨县</v>
      </c>
    </row>
    <row r="80" spans="1:6" ht="15.75" thickBot="1" x14ac:dyDescent="0.3">
      <c r="A80" t="s">
        <v>3421</v>
      </c>
      <c r="B80" s="3" t="s">
        <v>3422</v>
      </c>
      <c r="C80" s="3" t="s">
        <v>392</v>
      </c>
      <c r="D80" s="3" t="s">
        <v>260</v>
      </c>
      <c r="E80" s="5">
        <v>39867</v>
      </c>
      <c r="F80" s="3" t="str">
        <f>VLOOKUP(D80,'county-naming'!A$2:C$178,3,FALSE)</f>
        <v>浉河区</v>
      </c>
    </row>
    <row r="81" spans="1:6" ht="15.75" thickBot="1" x14ac:dyDescent="0.3">
      <c r="A81" t="s">
        <v>3421</v>
      </c>
      <c r="B81" s="3" t="s">
        <v>3422</v>
      </c>
      <c r="C81" s="3" t="s">
        <v>392</v>
      </c>
      <c r="D81" s="3" t="s">
        <v>252</v>
      </c>
      <c r="E81" s="5">
        <v>21495</v>
      </c>
      <c r="F81" s="3" t="str">
        <f>VLOOKUP(D81,'county-naming'!A$2:C$178,3,FALSE)</f>
        <v>潢川县</v>
      </c>
    </row>
    <row r="82" spans="1:6" ht="15.75" thickBot="1" x14ac:dyDescent="0.3">
      <c r="A82" t="s">
        <v>3423</v>
      </c>
      <c r="B82" s="3" t="s">
        <v>3424</v>
      </c>
      <c r="C82" s="3" t="s">
        <v>371</v>
      </c>
      <c r="D82" s="3" t="s">
        <v>246</v>
      </c>
      <c r="E82" s="5">
        <v>15705</v>
      </c>
      <c r="F82" s="3" t="str">
        <f>VLOOKUP(D82,'county-naming'!A$2:C$178,3,FALSE)</f>
        <v>光山县</v>
      </c>
    </row>
    <row r="83" spans="1:6" ht="15.75" thickBot="1" x14ac:dyDescent="0.3">
      <c r="A83" t="s">
        <v>3425</v>
      </c>
      <c r="B83" s="3" t="s">
        <v>3426</v>
      </c>
      <c r="C83" s="3" t="s">
        <v>392</v>
      </c>
      <c r="D83" s="3" t="s">
        <v>248</v>
      </c>
      <c r="E83" s="5">
        <v>110515</v>
      </c>
      <c r="F83" s="3" t="str">
        <f>VLOOKUP(D83,'county-naming'!A$2:C$178,3,FALSE)</f>
        <v>固始县</v>
      </c>
    </row>
    <row r="84" spans="1:6" ht="15.75" thickBot="1" x14ac:dyDescent="0.3">
      <c r="A84" t="s">
        <v>1823</v>
      </c>
      <c r="B84" s="3" t="s">
        <v>1824</v>
      </c>
      <c r="C84" s="3" t="s">
        <v>377</v>
      </c>
      <c r="D84" s="3" t="s">
        <v>248</v>
      </c>
      <c r="E84" s="5">
        <v>26832</v>
      </c>
      <c r="F84" s="3" t="str">
        <f>VLOOKUP(D84,'county-naming'!A$2:C$178,3,FALSE)</f>
        <v>固始县</v>
      </c>
    </row>
    <row r="85" spans="1:6" ht="15.75" thickBot="1" x14ac:dyDescent="0.3">
      <c r="A85" t="s">
        <v>3427</v>
      </c>
      <c r="B85" s="3" t="s">
        <v>3428</v>
      </c>
      <c r="C85" s="3" t="s">
        <v>377</v>
      </c>
      <c r="D85" s="3" t="s">
        <v>260</v>
      </c>
      <c r="E85" s="5">
        <v>22261</v>
      </c>
      <c r="F85" s="3" t="str">
        <f>VLOOKUP(D85,'county-naming'!A$2:C$178,3,FALSE)</f>
        <v>浉河区</v>
      </c>
    </row>
    <row r="86" spans="1:6" ht="15.75" thickBot="1" x14ac:dyDescent="0.3">
      <c r="A86" t="s">
        <v>3429</v>
      </c>
      <c r="B86" s="3" t="s">
        <v>3430</v>
      </c>
      <c r="C86" s="3" t="s">
        <v>371</v>
      </c>
      <c r="D86" s="3" t="s">
        <v>258</v>
      </c>
      <c r="E86" s="5">
        <v>21115</v>
      </c>
      <c r="F86" s="3" t="str">
        <f>VLOOKUP(D86,'county-naming'!A$2:C$178,3,FALSE)</f>
        <v>商城县</v>
      </c>
    </row>
    <row r="87" spans="1:6" ht="15.75" thickBot="1" x14ac:dyDescent="0.3">
      <c r="A87" t="s">
        <v>3431</v>
      </c>
      <c r="B87" s="3" t="s">
        <v>3432</v>
      </c>
      <c r="C87" s="3" t="s">
        <v>377</v>
      </c>
      <c r="D87" s="3" t="s">
        <v>248</v>
      </c>
      <c r="E87" s="5">
        <v>45935</v>
      </c>
      <c r="F87" s="3" t="str">
        <f>VLOOKUP(D87,'county-naming'!A$2:C$178,3,FALSE)</f>
        <v>固始县</v>
      </c>
    </row>
    <row r="88" spans="1:6" ht="15.75" thickBot="1" x14ac:dyDescent="0.3">
      <c r="A88" t="s">
        <v>3433</v>
      </c>
      <c r="B88" s="3" t="s">
        <v>3434</v>
      </c>
      <c r="C88" s="3" t="s">
        <v>377</v>
      </c>
      <c r="D88" s="3" t="s">
        <v>254</v>
      </c>
      <c r="E88" s="5">
        <v>16053</v>
      </c>
      <c r="F88" s="3" t="str">
        <f>VLOOKUP(D88,'county-naming'!A$2:C$178,3,FALSE)</f>
        <v>罗山县</v>
      </c>
    </row>
    <row r="89" spans="1:6" ht="15.75" thickBot="1" x14ac:dyDescent="0.3">
      <c r="A89" t="s">
        <v>3435</v>
      </c>
      <c r="B89" s="3" t="s">
        <v>3436</v>
      </c>
      <c r="C89" s="3" t="s">
        <v>371</v>
      </c>
      <c r="D89" s="3" t="s">
        <v>264</v>
      </c>
      <c r="E89" s="5">
        <v>25091</v>
      </c>
      <c r="F89" s="3" t="str">
        <f>VLOOKUP(D89,'county-naming'!A$2:C$178,3,FALSE)</f>
        <v>息县</v>
      </c>
    </row>
    <row r="90" spans="1:6" ht="15.75" thickBot="1" x14ac:dyDescent="0.3">
      <c r="A90" t="s">
        <v>3437</v>
      </c>
      <c r="B90" s="3" t="s">
        <v>3438</v>
      </c>
      <c r="C90" s="3" t="s">
        <v>371</v>
      </c>
      <c r="D90" s="3" t="s">
        <v>260</v>
      </c>
      <c r="E90" s="5">
        <v>16560</v>
      </c>
      <c r="F90" s="3" t="str">
        <f>VLOOKUP(D90,'county-naming'!A$2:C$178,3,FALSE)</f>
        <v>浉河区</v>
      </c>
    </row>
    <row r="91" spans="1:6" ht="15.75" thickBot="1" x14ac:dyDescent="0.3">
      <c r="A91" t="s">
        <v>3439</v>
      </c>
      <c r="B91" s="3" t="s">
        <v>3440</v>
      </c>
      <c r="C91" s="3" t="s">
        <v>371</v>
      </c>
      <c r="D91" s="3" t="s">
        <v>248</v>
      </c>
      <c r="E91" s="5">
        <v>16673</v>
      </c>
      <c r="F91" s="3" t="str">
        <f>VLOOKUP(D91,'county-naming'!A$2:C$178,3,FALSE)</f>
        <v>固始县</v>
      </c>
    </row>
    <row r="92" spans="1:6" ht="15.75" thickBot="1" x14ac:dyDescent="0.3">
      <c r="A92" t="s">
        <v>3441</v>
      </c>
      <c r="B92" s="3" t="s">
        <v>3442</v>
      </c>
      <c r="C92" s="3" t="s">
        <v>374</v>
      </c>
      <c r="D92" s="3" t="s">
        <v>256</v>
      </c>
      <c r="E92" s="5">
        <v>8631</v>
      </c>
      <c r="F92" s="3" t="str">
        <f>VLOOKUP(D92,'county-naming'!A$2:C$178,3,FALSE)</f>
        <v>平桥区</v>
      </c>
    </row>
    <row r="93" spans="1:6" ht="15.75" thickBot="1" x14ac:dyDescent="0.3">
      <c r="A93" t="s">
        <v>3443</v>
      </c>
      <c r="B93" s="3" t="s">
        <v>3444</v>
      </c>
      <c r="C93" s="3" t="s">
        <v>371</v>
      </c>
      <c r="D93" s="3" t="s">
        <v>252</v>
      </c>
      <c r="E93" s="5">
        <v>15530</v>
      </c>
      <c r="F93" s="3" t="str">
        <f>VLOOKUP(D93,'county-naming'!A$2:C$178,3,FALSE)</f>
        <v>潢川县</v>
      </c>
    </row>
    <row r="94" spans="1:6" ht="15.75" thickBot="1" x14ac:dyDescent="0.3">
      <c r="A94" t="s">
        <v>3445</v>
      </c>
      <c r="B94" s="3" t="s">
        <v>3446</v>
      </c>
      <c r="C94" s="3" t="s">
        <v>371</v>
      </c>
      <c r="D94" s="3" t="s">
        <v>256</v>
      </c>
      <c r="E94" s="5">
        <v>14668</v>
      </c>
      <c r="F94" s="3" t="str">
        <f>VLOOKUP(D94,'county-naming'!A$2:C$178,3,FALSE)</f>
        <v>平桥区</v>
      </c>
    </row>
    <row r="95" spans="1:6" ht="15.75" thickBot="1" x14ac:dyDescent="0.3">
      <c r="A95" t="s">
        <v>517</v>
      </c>
      <c r="B95" s="3" t="s">
        <v>518</v>
      </c>
      <c r="C95" s="3" t="s">
        <v>392</v>
      </c>
      <c r="D95" s="3" t="s">
        <v>254</v>
      </c>
      <c r="E95" s="5">
        <v>45475</v>
      </c>
      <c r="F95" s="3" t="str">
        <f>VLOOKUP(D95,'county-naming'!A$2:C$178,3,FALSE)</f>
        <v>罗山县</v>
      </c>
    </row>
    <row r="96" spans="1:6" ht="15.75" thickBot="1" x14ac:dyDescent="0.3">
      <c r="A96" t="s">
        <v>3447</v>
      </c>
      <c r="B96" s="3" t="s">
        <v>3448</v>
      </c>
      <c r="C96" s="3" t="s">
        <v>371</v>
      </c>
      <c r="D96" s="3" t="s">
        <v>250</v>
      </c>
      <c r="E96" s="5">
        <v>33477</v>
      </c>
      <c r="F96" s="3" t="str">
        <f>VLOOKUP(D96,'county-naming'!A$2:C$178,3,FALSE)</f>
        <v>淮滨县</v>
      </c>
    </row>
    <row r="97" spans="1:6" ht="15.75" thickBot="1" x14ac:dyDescent="0.3">
      <c r="A97" t="s">
        <v>3449</v>
      </c>
      <c r="B97" s="3" t="s">
        <v>3450</v>
      </c>
      <c r="C97" s="3" t="s">
        <v>371</v>
      </c>
      <c r="D97" s="3" t="s">
        <v>264</v>
      </c>
      <c r="E97" s="5">
        <v>36189</v>
      </c>
      <c r="F97" s="3" t="str">
        <f>VLOOKUP(D97,'county-naming'!A$2:C$178,3,FALSE)</f>
        <v>息县</v>
      </c>
    </row>
    <row r="98" spans="1:6" ht="15.75" thickBot="1" x14ac:dyDescent="0.3">
      <c r="A98" t="s">
        <v>3451</v>
      </c>
      <c r="B98" s="3" t="s">
        <v>3452</v>
      </c>
      <c r="C98" s="3" t="s">
        <v>371</v>
      </c>
      <c r="D98" s="3" t="s">
        <v>246</v>
      </c>
      <c r="E98" s="5">
        <v>17079</v>
      </c>
      <c r="F98" s="3" t="str">
        <f>VLOOKUP(D98,'county-naming'!A$2:C$178,3,FALSE)</f>
        <v>光山县</v>
      </c>
    </row>
    <row r="99" spans="1:6" ht="15.75" thickBot="1" x14ac:dyDescent="0.3">
      <c r="A99" t="s">
        <v>3453</v>
      </c>
      <c r="B99" s="3" t="s">
        <v>3454</v>
      </c>
      <c r="C99" s="3" t="s">
        <v>377</v>
      </c>
      <c r="D99" s="3" t="s">
        <v>246</v>
      </c>
      <c r="E99" s="5">
        <v>26136</v>
      </c>
      <c r="F99" s="3" t="str">
        <f>VLOOKUP(D99,'county-naming'!A$2:C$178,3,FALSE)</f>
        <v>光山县</v>
      </c>
    </row>
    <row r="100" spans="1:6" ht="15.75" thickBot="1" x14ac:dyDescent="0.3">
      <c r="A100" t="s">
        <v>3455</v>
      </c>
      <c r="B100" s="3" t="s">
        <v>3456</v>
      </c>
      <c r="C100" s="3" t="s">
        <v>371</v>
      </c>
      <c r="D100" s="3" t="s">
        <v>248</v>
      </c>
      <c r="E100" s="5">
        <v>27778</v>
      </c>
      <c r="F100" s="3" t="str">
        <f>VLOOKUP(D100,'county-naming'!A$2:C$178,3,FALSE)</f>
        <v>固始县</v>
      </c>
    </row>
    <row r="101" spans="1:6" ht="15.75" thickBot="1" x14ac:dyDescent="0.3">
      <c r="A101" t="s">
        <v>3457</v>
      </c>
      <c r="B101" s="3" t="s">
        <v>3458</v>
      </c>
      <c r="C101" s="3" t="s">
        <v>377</v>
      </c>
      <c r="D101" s="3" t="s">
        <v>250</v>
      </c>
      <c r="E101" s="5">
        <v>24052</v>
      </c>
      <c r="F101" s="3" t="str">
        <f>VLOOKUP(D101,'county-naming'!A$2:C$178,3,FALSE)</f>
        <v>淮滨县</v>
      </c>
    </row>
    <row r="102" spans="1:6" ht="15.75" thickBot="1" x14ac:dyDescent="0.3">
      <c r="A102" t="s">
        <v>3459</v>
      </c>
      <c r="B102" s="3" t="s">
        <v>3460</v>
      </c>
      <c r="C102" s="3" t="s">
        <v>377</v>
      </c>
      <c r="D102" s="3" t="s">
        <v>254</v>
      </c>
      <c r="E102" s="5">
        <v>28309</v>
      </c>
      <c r="F102" s="3" t="str">
        <f>VLOOKUP(D102,'county-naming'!A$2:C$178,3,FALSE)</f>
        <v>罗山县</v>
      </c>
    </row>
    <row r="103" spans="1:6" ht="15.75" thickBot="1" x14ac:dyDescent="0.3">
      <c r="A103" t="s">
        <v>3461</v>
      </c>
      <c r="B103" s="3" t="s">
        <v>3462</v>
      </c>
      <c r="C103" s="3" t="s">
        <v>371</v>
      </c>
      <c r="D103" s="3" t="s">
        <v>254</v>
      </c>
      <c r="E103" s="5">
        <v>22422</v>
      </c>
      <c r="F103" s="3" t="str">
        <f>VLOOKUP(D103,'county-naming'!A$2:C$178,3,FALSE)</f>
        <v>罗山县</v>
      </c>
    </row>
    <row r="104" spans="1:6" ht="15.75" thickBot="1" x14ac:dyDescent="0.3">
      <c r="A104" t="s">
        <v>3463</v>
      </c>
      <c r="B104" s="3" t="s">
        <v>3464</v>
      </c>
      <c r="C104" s="3" t="s">
        <v>374</v>
      </c>
      <c r="D104" s="3" t="s">
        <v>256</v>
      </c>
      <c r="E104" s="5">
        <v>11502</v>
      </c>
      <c r="F104" s="3" t="str">
        <f>VLOOKUP(D104,'county-naming'!A$2:C$178,3,FALSE)</f>
        <v>平桥区</v>
      </c>
    </row>
    <row r="105" spans="1:6" ht="15.75" thickBot="1" x14ac:dyDescent="0.3">
      <c r="A105" t="s">
        <v>3465</v>
      </c>
      <c r="B105" s="3" t="s">
        <v>3466</v>
      </c>
      <c r="C105" s="3" t="s">
        <v>377</v>
      </c>
      <c r="D105" s="3" t="s">
        <v>256</v>
      </c>
      <c r="E105" s="5">
        <v>95419</v>
      </c>
      <c r="F105" s="3" t="str">
        <f>VLOOKUP(D105,'county-naming'!A$2:C$178,3,FALSE)</f>
        <v>平桥区</v>
      </c>
    </row>
    <row r="106" spans="1:6" ht="15.75" thickBot="1" x14ac:dyDescent="0.3">
      <c r="A106" t="s">
        <v>3467</v>
      </c>
      <c r="B106" s="3" t="s">
        <v>3468</v>
      </c>
      <c r="C106" s="3" t="s">
        <v>392</v>
      </c>
      <c r="D106" s="3" t="s">
        <v>260</v>
      </c>
      <c r="E106" s="5">
        <v>37101</v>
      </c>
      <c r="F106" s="3" t="str">
        <f>VLOOKUP(D106,'county-naming'!A$2:C$178,3,FALSE)</f>
        <v>浉河区</v>
      </c>
    </row>
    <row r="107" spans="1:6" ht="15.75" thickBot="1" x14ac:dyDescent="0.3">
      <c r="A107" t="s">
        <v>3469</v>
      </c>
      <c r="B107" s="3" t="s">
        <v>3470</v>
      </c>
      <c r="C107" s="3" t="s">
        <v>371</v>
      </c>
      <c r="D107" s="3" t="s">
        <v>248</v>
      </c>
      <c r="E107" s="5">
        <v>18603</v>
      </c>
      <c r="F107" s="3" t="str">
        <f>VLOOKUP(D107,'county-naming'!A$2:C$178,3,FALSE)</f>
        <v>固始县</v>
      </c>
    </row>
    <row r="108" spans="1:6" ht="15.75" thickBot="1" x14ac:dyDescent="0.3">
      <c r="A108" t="s">
        <v>3471</v>
      </c>
      <c r="B108" s="3" t="s">
        <v>3472</v>
      </c>
      <c r="C108" s="3" t="s">
        <v>377</v>
      </c>
      <c r="D108" s="3" t="s">
        <v>254</v>
      </c>
      <c r="E108" s="5">
        <v>30093</v>
      </c>
      <c r="F108" s="3" t="str">
        <f>VLOOKUP(D108,'county-naming'!A$2:C$178,3,FALSE)</f>
        <v>罗山县</v>
      </c>
    </row>
    <row r="109" spans="1:6" ht="15.75" thickBot="1" x14ac:dyDescent="0.3">
      <c r="A109" t="s">
        <v>3473</v>
      </c>
      <c r="B109" s="3" t="s">
        <v>3474</v>
      </c>
      <c r="C109" s="3" t="s">
        <v>392</v>
      </c>
      <c r="D109" s="3" t="s">
        <v>256</v>
      </c>
      <c r="E109" s="5">
        <v>19492</v>
      </c>
      <c r="F109" s="3" t="str">
        <f>VLOOKUP(D109,'county-naming'!A$2:C$178,3,FALSE)</f>
        <v>平桥区</v>
      </c>
    </row>
    <row r="110" spans="1:6" ht="15.75" thickBot="1" x14ac:dyDescent="0.3">
      <c r="A110" t="s">
        <v>3475</v>
      </c>
      <c r="B110" s="3" t="s">
        <v>3476</v>
      </c>
      <c r="C110" s="3" t="s">
        <v>392</v>
      </c>
      <c r="D110" s="3" t="s">
        <v>260</v>
      </c>
      <c r="E110" s="5">
        <v>22559</v>
      </c>
      <c r="F110" s="3" t="str">
        <f>VLOOKUP(D110,'county-naming'!A$2:C$178,3,FALSE)</f>
        <v>浉河区</v>
      </c>
    </row>
    <row r="111" spans="1:6" ht="15.75" thickBot="1" x14ac:dyDescent="0.3">
      <c r="A111" t="s">
        <v>3477</v>
      </c>
      <c r="B111" s="3" t="s">
        <v>3478</v>
      </c>
      <c r="C111" s="3" t="s">
        <v>371</v>
      </c>
      <c r="D111" s="3" t="s">
        <v>246</v>
      </c>
      <c r="E111" s="5">
        <v>22931</v>
      </c>
      <c r="F111" s="3" t="str">
        <f>VLOOKUP(D111,'county-naming'!A$2:C$178,3,FALSE)</f>
        <v>光山县</v>
      </c>
    </row>
    <row r="112" spans="1:6" ht="15.75" thickBot="1" x14ac:dyDescent="0.3">
      <c r="A112" t="s">
        <v>3479</v>
      </c>
      <c r="B112" s="3" t="s">
        <v>3480</v>
      </c>
      <c r="C112" s="3" t="s">
        <v>392</v>
      </c>
      <c r="D112" s="3" t="s">
        <v>258</v>
      </c>
      <c r="E112" s="5">
        <v>41661</v>
      </c>
      <c r="F112" s="3" t="str">
        <f>VLOOKUP(D112,'county-naming'!A$2:C$178,3,FALSE)</f>
        <v>商城县</v>
      </c>
    </row>
    <row r="113" spans="1:6" ht="15.75" thickBot="1" x14ac:dyDescent="0.3">
      <c r="A113" t="s">
        <v>3481</v>
      </c>
      <c r="B113" s="3" t="s">
        <v>3482</v>
      </c>
      <c r="C113" s="3" t="s">
        <v>374</v>
      </c>
      <c r="D113" s="3" t="s">
        <v>256</v>
      </c>
      <c r="E113" s="5">
        <v>4166</v>
      </c>
      <c r="F113" s="3" t="str">
        <f>VLOOKUP(D113,'county-naming'!A$2:C$178,3,FALSE)</f>
        <v>平桥区</v>
      </c>
    </row>
    <row r="114" spans="1:6" ht="15.75" thickBot="1" x14ac:dyDescent="0.3">
      <c r="A114" t="s">
        <v>3483</v>
      </c>
      <c r="B114" s="3" t="s">
        <v>3484</v>
      </c>
      <c r="C114" s="3" t="s">
        <v>377</v>
      </c>
      <c r="D114" s="3" t="s">
        <v>254</v>
      </c>
      <c r="E114" s="5">
        <v>19328</v>
      </c>
      <c r="F114" s="3" t="str">
        <f>VLOOKUP(D114,'county-naming'!A$2:C$178,3,FALSE)</f>
        <v>罗山县</v>
      </c>
    </row>
    <row r="115" spans="1:6" ht="15.75" thickBot="1" x14ac:dyDescent="0.3">
      <c r="A115" t="s">
        <v>3485</v>
      </c>
      <c r="B115" s="3" t="s">
        <v>3486</v>
      </c>
      <c r="C115" s="3" t="s">
        <v>371</v>
      </c>
      <c r="D115" s="3" t="s">
        <v>264</v>
      </c>
      <c r="E115" s="5">
        <v>29111</v>
      </c>
      <c r="F115" s="3" t="str">
        <f>VLOOKUP(D115,'county-naming'!A$2:C$178,3,FALSE)</f>
        <v>息县</v>
      </c>
    </row>
    <row r="116" spans="1:6" ht="15.75" thickBot="1" x14ac:dyDescent="0.3">
      <c r="A116" t="s">
        <v>3487</v>
      </c>
      <c r="B116" s="3" t="s">
        <v>3488</v>
      </c>
      <c r="C116" s="3" t="s">
        <v>371</v>
      </c>
      <c r="D116" s="3" t="s">
        <v>256</v>
      </c>
      <c r="E116" s="5">
        <v>13370</v>
      </c>
      <c r="F116" s="3" t="str">
        <f>VLOOKUP(D116,'county-naming'!A$2:C$178,3,FALSE)</f>
        <v>平桥区</v>
      </c>
    </row>
    <row r="117" spans="1:6" ht="15.75" thickBot="1" x14ac:dyDescent="0.3">
      <c r="A117" t="s">
        <v>3489</v>
      </c>
      <c r="B117" s="3" t="s">
        <v>3490</v>
      </c>
      <c r="C117" s="3" t="s">
        <v>377</v>
      </c>
      <c r="D117" s="3" t="s">
        <v>254</v>
      </c>
      <c r="E117" s="5">
        <v>26656</v>
      </c>
      <c r="F117" s="3" t="str">
        <f>VLOOKUP(D117,'county-naming'!A$2:C$178,3,FALSE)</f>
        <v>罗山县</v>
      </c>
    </row>
    <row r="118" spans="1:6" ht="15.75" thickBot="1" x14ac:dyDescent="0.3">
      <c r="A118" t="s">
        <v>3491</v>
      </c>
      <c r="B118" s="3" t="s">
        <v>3492</v>
      </c>
      <c r="C118" s="3" t="s">
        <v>377</v>
      </c>
      <c r="D118" s="3" t="s">
        <v>256</v>
      </c>
      <c r="E118" s="5">
        <v>41946</v>
      </c>
      <c r="F118" s="3" t="str">
        <f>VLOOKUP(D118,'county-naming'!A$2:C$178,3,FALSE)</f>
        <v>平桥区</v>
      </c>
    </row>
    <row r="119" spans="1:6" ht="15.75" thickBot="1" x14ac:dyDescent="0.3">
      <c r="A119" t="s">
        <v>3493</v>
      </c>
      <c r="B119" s="3" t="s">
        <v>3494</v>
      </c>
      <c r="C119" s="3" t="s">
        <v>392</v>
      </c>
      <c r="D119" s="3" t="s">
        <v>256</v>
      </c>
      <c r="E119" s="5">
        <v>58078</v>
      </c>
      <c r="F119" s="3" t="str">
        <f>VLOOKUP(D119,'county-naming'!A$2:C$178,3,FALSE)</f>
        <v>平桥区</v>
      </c>
    </row>
    <row r="120" spans="1:6" ht="15.75" thickBot="1" x14ac:dyDescent="0.3">
      <c r="A120" t="s">
        <v>3493</v>
      </c>
      <c r="B120" s="3" t="s">
        <v>3495</v>
      </c>
      <c r="C120" s="3" t="s">
        <v>392</v>
      </c>
      <c r="D120" s="3" t="s">
        <v>256</v>
      </c>
      <c r="E120" s="5">
        <v>6418</v>
      </c>
      <c r="F120" s="3" t="str">
        <f>VLOOKUP(D120,'county-naming'!A$2:C$178,3,FALSE)</f>
        <v>平桥区</v>
      </c>
    </row>
    <row r="121" spans="1:6" ht="15.75" thickBot="1" x14ac:dyDescent="0.3">
      <c r="A121" t="s">
        <v>3496</v>
      </c>
      <c r="B121" s="3" t="s">
        <v>3497</v>
      </c>
      <c r="C121" s="3" t="s">
        <v>392</v>
      </c>
      <c r="D121" s="3" t="s">
        <v>256</v>
      </c>
      <c r="E121" s="5">
        <v>24448</v>
      </c>
      <c r="F121" s="3" t="str">
        <f>VLOOKUP(D121,'county-naming'!A$2:C$178,3,FALSE)</f>
        <v>平桥区</v>
      </c>
    </row>
    <row r="122" spans="1:6" ht="15.75" thickBot="1" x14ac:dyDescent="0.3">
      <c r="A122" t="s">
        <v>3498</v>
      </c>
      <c r="B122" s="3" t="s">
        <v>3499</v>
      </c>
      <c r="C122" s="3" t="s">
        <v>377</v>
      </c>
      <c r="D122" s="3" t="s">
        <v>246</v>
      </c>
      <c r="E122" s="5">
        <v>40086</v>
      </c>
      <c r="F122" s="3" t="str">
        <f>VLOOKUP(D122,'county-naming'!A$2:C$178,3,FALSE)</f>
        <v>光山县</v>
      </c>
    </row>
    <row r="123" spans="1:6" ht="15.75" thickBot="1" x14ac:dyDescent="0.3">
      <c r="A123" t="s">
        <v>3500</v>
      </c>
      <c r="B123" s="3" t="s">
        <v>3501</v>
      </c>
      <c r="C123" s="3" t="s">
        <v>374</v>
      </c>
      <c r="D123" s="3" t="s">
        <v>264</v>
      </c>
      <c r="E123" s="5">
        <v>6246</v>
      </c>
      <c r="F123" s="3" t="str">
        <f>VLOOKUP(D123,'county-naming'!A$2:C$178,3,FALSE)</f>
        <v>息县</v>
      </c>
    </row>
    <row r="124" spans="1:6" ht="15.75" thickBot="1" x14ac:dyDescent="0.3">
      <c r="A124" t="s">
        <v>2582</v>
      </c>
      <c r="B124" s="3" t="s">
        <v>2583</v>
      </c>
      <c r="C124" s="3" t="s">
        <v>392</v>
      </c>
      <c r="D124" s="3" t="s">
        <v>256</v>
      </c>
      <c r="E124" s="5">
        <v>37040</v>
      </c>
      <c r="F124" s="3" t="str">
        <f>VLOOKUP(D124,'county-naming'!A$2:C$178,3,FALSE)</f>
        <v>平桥区</v>
      </c>
    </row>
    <row r="125" spans="1:6" ht="15.75" thickBot="1" x14ac:dyDescent="0.3">
      <c r="A125" t="s">
        <v>3502</v>
      </c>
      <c r="B125" s="3" t="s">
        <v>3503</v>
      </c>
      <c r="C125" s="3" t="s">
        <v>371</v>
      </c>
      <c r="D125" s="3" t="s">
        <v>262</v>
      </c>
      <c r="E125" s="5">
        <v>20667</v>
      </c>
      <c r="F125" s="3" t="str">
        <f>VLOOKUP(D125,'county-naming'!A$2:C$178,3,FALSE)</f>
        <v>新县</v>
      </c>
    </row>
    <row r="126" spans="1:6" ht="15.75" thickBot="1" x14ac:dyDescent="0.3">
      <c r="A126" t="s">
        <v>3504</v>
      </c>
      <c r="B126" s="3" t="s">
        <v>3505</v>
      </c>
      <c r="C126" s="3" t="s">
        <v>392</v>
      </c>
      <c r="D126" s="3" t="s">
        <v>264</v>
      </c>
      <c r="E126" s="5">
        <v>84087</v>
      </c>
      <c r="F126" s="3" t="str">
        <f>VLOOKUP(D126,'county-naming'!A$2:C$178,3,FALSE)</f>
        <v>息县</v>
      </c>
    </row>
    <row r="127" spans="1:6" ht="15.75" thickBot="1" x14ac:dyDescent="0.3">
      <c r="A127" t="s">
        <v>3506</v>
      </c>
      <c r="B127" s="3" t="s">
        <v>3507</v>
      </c>
      <c r="C127" s="3" t="s">
        <v>377</v>
      </c>
      <c r="D127" s="3" t="s">
        <v>254</v>
      </c>
      <c r="E127" s="5">
        <v>15476</v>
      </c>
      <c r="F127" s="3" t="str">
        <f>VLOOKUP(D127,'county-naming'!A$2:C$178,3,FALSE)</f>
        <v>罗山县</v>
      </c>
    </row>
    <row r="128" spans="1:6" ht="15.75" thickBot="1" x14ac:dyDescent="0.3">
      <c r="A128" t="s">
        <v>3508</v>
      </c>
      <c r="B128" s="3" t="s">
        <v>3509</v>
      </c>
      <c r="C128" s="3" t="s">
        <v>377</v>
      </c>
      <c r="D128" s="3" t="s">
        <v>250</v>
      </c>
      <c r="E128" s="5">
        <v>24242</v>
      </c>
      <c r="F128" s="3" t="str">
        <f>VLOOKUP(D128,'county-naming'!A$2:C$178,3,FALSE)</f>
        <v>淮滨县</v>
      </c>
    </row>
    <row r="129" spans="1:6" ht="15.75" thickBot="1" x14ac:dyDescent="0.3">
      <c r="A129" t="s">
        <v>3510</v>
      </c>
      <c r="B129" s="3" t="s">
        <v>3511</v>
      </c>
      <c r="C129" s="3" t="s">
        <v>377</v>
      </c>
      <c r="D129" s="3" t="s">
        <v>248</v>
      </c>
      <c r="E129" s="5">
        <v>23702</v>
      </c>
      <c r="F129" s="3" t="str">
        <f>VLOOKUP(D129,'county-naming'!A$2:C$178,3,FALSE)</f>
        <v>固始县</v>
      </c>
    </row>
    <row r="130" spans="1:6" ht="15.75" thickBot="1" x14ac:dyDescent="0.3">
      <c r="A130" t="s">
        <v>2880</v>
      </c>
      <c r="B130" s="3" t="s">
        <v>3512</v>
      </c>
      <c r="C130" s="3" t="s">
        <v>377</v>
      </c>
      <c r="D130" s="3" t="s">
        <v>252</v>
      </c>
      <c r="E130" s="5">
        <v>23293</v>
      </c>
      <c r="F130" s="3" t="str">
        <f>VLOOKUP(D130,'county-naming'!A$2:C$178,3,FALSE)</f>
        <v>潢川县</v>
      </c>
    </row>
    <row r="131" spans="1:6" ht="15.75" thickBot="1" x14ac:dyDescent="0.3">
      <c r="A131" t="s">
        <v>3513</v>
      </c>
      <c r="B131" s="3" t="s">
        <v>3514</v>
      </c>
      <c r="C131" s="3" t="s">
        <v>377</v>
      </c>
      <c r="D131" s="3" t="s">
        <v>248</v>
      </c>
      <c r="E131" s="5">
        <v>30221</v>
      </c>
      <c r="F131" s="3" t="str">
        <f>VLOOKUP(D131,'county-naming'!A$2:C$178,3,FALSE)</f>
        <v>固始县</v>
      </c>
    </row>
    <row r="132" spans="1:6" ht="15.75" thickBot="1" x14ac:dyDescent="0.3">
      <c r="A132" t="s">
        <v>3515</v>
      </c>
      <c r="B132" s="3" t="s">
        <v>3516</v>
      </c>
      <c r="C132" s="3" t="s">
        <v>371</v>
      </c>
      <c r="D132" s="3" t="s">
        <v>250</v>
      </c>
      <c r="E132" s="5">
        <v>32039</v>
      </c>
      <c r="F132" s="3" t="str">
        <f>VLOOKUP(D132,'county-naming'!A$2:C$178,3,FALSE)</f>
        <v>淮滨县</v>
      </c>
    </row>
    <row r="133" spans="1:6" ht="15.75" thickBot="1" x14ac:dyDescent="0.3">
      <c r="A133" t="s">
        <v>3517</v>
      </c>
      <c r="B133" s="3" t="s">
        <v>3518</v>
      </c>
      <c r="C133" s="3" t="s">
        <v>377</v>
      </c>
      <c r="D133" s="3" t="s">
        <v>252</v>
      </c>
      <c r="E133" s="5">
        <v>24250</v>
      </c>
      <c r="F133" s="3" t="str">
        <f>VLOOKUP(D133,'county-naming'!A$2:C$178,3,FALSE)</f>
        <v>潢川县</v>
      </c>
    </row>
    <row r="134" spans="1:6" ht="15.75" thickBot="1" x14ac:dyDescent="0.3">
      <c r="A134" t="s">
        <v>3519</v>
      </c>
      <c r="B134" s="3" t="s">
        <v>3520</v>
      </c>
      <c r="C134" s="3" t="s">
        <v>377</v>
      </c>
      <c r="D134" s="3" t="s">
        <v>248</v>
      </c>
      <c r="E134" s="5">
        <v>33547</v>
      </c>
      <c r="F134" s="3" t="str">
        <f>VLOOKUP(D134,'county-naming'!A$2:C$178,3,FALSE)</f>
        <v>固始县</v>
      </c>
    </row>
    <row r="135" spans="1:6" ht="15.75" thickBot="1" x14ac:dyDescent="0.3">
      <c r="A135" t="s">
        <v>3521</v>
      </c>
      <c r="B135" s="3" t="s">
        <v>3522</v>
      </c>
      <c r="C135" s="3" t="s">
        <v>371</v>
      </c>
      <c r="D135" s="3" t="s">
        <v>254</v>
      </c>
      <c r="E135" s="5">
        <v>12783</v>
      </c>
      <c r="F135" s="3" t="str">
        <f>VLOOKUP(D135,'county-naming'!A$2:C$178,3,FALSE)</f>
        <v>罗山县</v>
      </c>
    </row>
    <row r="136" spans="1:6" ht="15.75" thickBot="1" x14ac:dyDescent="0.3">
      <c r="A136" t="s">
        <v>3523</v>
      </c>
      <c r="B136" s="3" t="s">
        <v>3524</v>
      </c>
      <c r="C136" s="3" t="s">
        <v>377</v>
      </c>
      <c r="D136" s="3" t="s">
        <v>258</v>
      </c>
      <c r="E136" s="5">
        <v>52937</v>
      </c>
      <c r="F136" s="3" t="str">
        <f>VLOOKUP(D136,'county-naming'!A$2:C$178,3,FALSE)</f>
        <v>商城县</v>
      </c>
    </row>
    <row r="137" spans="1:6" ht="15.75" thickBot="1" x14ac:dyDescent="0.3">
      <c r="A137" t="s">
        <v>3525</v>
      </c>
      <c r="B137" s="3" t="s">
        <v>3526</v>
      </c>
      <c r="C137" s="3" t="s">
        <v>374</v>
      </c>
      <c r="D137" s="3" t="s">
        <v>256</v>
      </c>
      <c r="E137" s="5">
        <v>9008</v>
      </c>
      <c r="F137" s="3" t="str">
        <f>VLOOKUP(D137,'county-naming'!A$2:C$178,3,FALSE)</f>
        <v>平桥区</v>
      </c>
    </row>
    <row r="138" spans="1:6" ht="15.75" thickBot="1" x14ac:dyDescent="0.3">
      <c r="A138" t="s">
        <v>3527</v>
      </c>
      <c r="B138" s="3" t="s">
        <v>3528</v>
      </c>
      <c r="C138" s="3" t="s">
        <v>371</v>
      </c>
      <c r="D138" s="3" t="s">
        <v>252</v>
      </c>
      <c r="E138" s="5">
        <v>19864</v>
      </c>
      <c r="F138" s="3" t="str">
        <f>VLOOKUP(D138,'county-naming'!A$2:C$178,3,FALSE)</f>
        <v>潢川县</v>
      </c>
    </row>
    <row r="139" spans="1:6" ht="15.75" thickBot="1" x14ac:dyDescent="0.3">
      <c r="A139" t="s">
        <v>3529</v>
      </c>
      <c r="B139" s="3" t="s">
        <v>3530</v>
      </c>
      <c r="C139" s="3" t="s">
        <v>377</v>
      </c>
      <c r="D139" s="3" t="s">
        <v>262</v>
      </c>
      <c r="E139" s="5">
        <v>18554</v>
      </c>
      <c r="F139" s="3" t="str">
        <f>VLOOKUP(D139,'county-naming'!A$2:C$178,3,FALSE)</f>
        <v>新县</v>
      </c>
    </row>
    <row r="140" spans="1:6" ht="15.75" thickBot="1" x14ac:dyDescent="0.3">
      <c r="A140" t="s">
        <v>3531</v>
      </c>
      <c r="B140" s="3" t="s">
        <v>3532</v>
      </c>
      <c r="C140" s="3" t="s">
        <v>377</v>
      </c>
      <c r="D140" s="3" t="s">
        <v>248</v>
      </c>
      <c r="E140" s="5">
        <v>18598</v>
      </c>
      <c r="F140" s="3" t="str">
        <f>VLOOKUP(D140,'county-naming'!A$2:C$178,3,FALSE)</f>
        <v>固始县</v>
      </c>
    </row>
    <row r="141" spans="1:6" ht="15.75" thickBot="1" x14ac:dyDescent="0.3">
      <c r="A141" t="s">
        <v>3533</v>
      </c>
      <c r="B141" s="3" t="s">
        <v>3534</v>
      </c>
      <c r="C141" s="3" t="s">
        <v>377</v>
      </c>
      <c r="D141" s="3" t="s">
        <v>260</v>
      </c>
      <c r="E141" s="5">
        <v>26600</v>
      </c>
      <c r="F141" s="3" t="str">
        <f>VLOOKUP(D141,'county-naming'!A$2:C$178,3,FALSE)</f>
        <v>浉河区</v>
      </c>
    </row>
    <row r="142" spans="1:6" ht="15.75" thickBot="1" x14ac:dyDescent="0.3">
      <c r="A142" t="s">
        <v>3535</v>
      </c>
      <c r="B142" s="3" t="s">
        <v>3536</v>
      </c>
      <c r="C142" s="3" t="s">
        <v>377</v>
      </c>
      <c r="D142" s="3" t="s">
        <v>246</v>
      </c>
      <c r="E142" s="5">
        <v>25825</v>
      </c>
      <c r="F142" s="3" t="str">
        <f>VLOOKUP(D142,'county-naming'!A$2:C$178,3,FALSE)</f>
        <v>光山县</v>
      </c>
    </row>
    <row r="143" spans="1:6" ht="15.75" thickBot="1" x14ac:dyDescent="0.3">
      <c r="A143" t="s">
        <v>3537</v>
      </c>
      <c r="B143" s="3" t="s">
        <v>3538</v>
      </c>
      <c r="C143" s="3" t="s">
        <v>371</v>
      </c>
      <c r="D143" s="3" t="s">
        <v>260</v>
      </c>
      <c r="E143" s="5">
        <v>27539</v>
      </c>
      <c r="F143" s="3" t="str">
        <f>VLOOKUP(D143,'county-naming'!A$2:C$178,3,FALSE)</f>
        <v>浉河区</v>
      </c>
    </row>
    <row r="144" spans="1:6" ht="15.75" thickBot="1" x14ac:dyDescent="0.3">
      <c r="A144" t="s">
        <v>3539</v>
      </c>
      <c r="B144" s="3" t="s">
        <v>3540</v>
      </c>
      <c r="C144" s="3" t="s">
        <v>377</v>
      </c>
      <c r="D144" s="3" t="s">
        <v>258</v>
      </c>
      <c r="E144" s="5">
        <v>35200</v>
      </c>
      <c r="F144" s="3" t="str">
        <f>VLOOKUP(D144,'county-naming'!A$2:C$178,3,FALSE)</f>
        <v>商城县</v>
      </c>
    </row>
    <row r="145" spans="1:6" ht="15.75" thickBot="1" x14ac:dyDescent="0.3">
      <c r="A145" t="s">
        <v>3541</v>
      </c>
      <c r="B145" s="3" t="s">
        <v>3542</v>
      </c>
      <c r="C145" s="3" t="s">
        <v>392</v>
      </c>
      <c r="D145" s="3" t="s">
        <v>260</v>
      </c>
      <c r="E145" s="5">
        <v>12822</v>
      </c>
      <c r="F145" s="3" t="str">
        <f>VLOOKUP(D145,'county-naming'!A$2:C$178,3,FALSE)</f>
        <v>浉河区</v>
      </c>
    </row>
    <row r="146" spans="1:6" ht="15.75" thickBot="1" x14ac:dyDescent="0.3">
      <c r="A146" t="s">
        <v>3543</v>
      </c>
      <c r="B146" s="3" t="s">
        <v>3544</v>
      </c>
      <c r="C146" s="3" t="s">
        <v>377</v>
      </c>
      <c r="D146" s="3" t="s">
        <v>252</v>
      </c>
      <c r="E146" s="5">
        <v>33410</v>
      </c>
      <c r="F146" s="3" t="str">
        <f>VLOOKUP(D146,'county-naming'!A$2:C$178,3,FALSE)</f>
        <v>潢川县</v>
      </c>
    </row>
    <row r="147" spans="1:6" ht="15.75" thickBot="1" x14ac:dyDescent="0.3">
      <c r="A147" t="s">
        <v>3545</v>
      </c>
      <c r="B147" s="3" t="s">
        <v>3546</v>
      </c>
      <c r="C147" s="3" t="s">
        <v>371</v>
      </c>
      <c r="D147" s="3" t="s">
        <v>262</v>
      </c>
      <c r="E147" s="5">
        <v>10694</v>
      </c>
      <c r="F147" s="3" t="str">
        <f>VLOOKUP(D147,'county-naming'!A$2:C$178,3,FALSE)</f>
        <v>新县</v>
      </c>
    </row>
    <row r="148" spans="1:6" ht="15.75" thickBot="1" x14ac:dyDescent="0.3">
      <c r="A148" t="s">
        <v>3547</v>
      </c>
      <c r="B148" s="3" t="s">
        <v>3548</v>
      </c>
      <c r="C148" s="3" t="s">
        <v>377</v>
      </c>
      <c r="D148" s="3" t="s">
        <v>262</v>
      </c>
      <c r="E148" s="5">
        <v>16260</v>
      </c>
      <c r="F148" s="3" t="str">
        <f>VLOOKUP(D148,'county-naming'!A$2:C$178,3,FALSE)</f>
        <v>新县</v>
      </c>
    </row>
    <row r="149" spans="1:6" ht="15.75" thickBot="1" x14ac:dyDescent="0.3">
      <c r="A149" t="s">
        <v>3549</v>
      </c>
      <c r="B149" s="3" t="s">
        <v>3550</v>
      </c>
      <c r="C149" s="3" t="s">
        <v>371</v>
      </c>
      <c r="D149" s="3" t="s">
        <v>264</v>
      </c>
      <c r="E149" s="5">
        <v>23118</v>
      </c>
      <c r="F149" s="3" t="str">
        <f>VLOOKUP(D149,'county-naming'!A$2:C$178,3,FALSE)</f>
        <v>息县</v>
      </c>
    </row>
    <row r="150" spans="1:6" ht="15.75" thickBot="1" x14ac:dyDescent="0.3">
      <c r="A150" t="s">
        <v>3551</v>
      </c>
      <c r="B150" s="3" t="s">
        <v>3552</v>
      </c>
      <c r="C150" s="3" t="s">
        <v>377</v>
      </c>
      <c r="D150" s="3" t="s">
        <v>246</v>
      </c>
      <c r="E150" s="5">
        <v>39726</v>
      </c>
      <c r="F150" s="3" t="str">
        <f>VLOOKUP(D150,'county-naming'!A$2:C$178,3,FALSE)</f>
        <v>光山县</v>
      </c>
    </row>
    <row r="151" spans="1:6" ht="15.75" thickBot="1" x14ac:dyDescent="0.3">
      <c r="A151" t="s">
        <v>3553</v>
      </c>
      <c r="B151" s="3" t="s">
        <v>3554</v>
      </c>
      <c r="C151" s="3" t="s">
        <v>371</v>
      </c>
      <c r="D151" s="3" t="s">
        <v>258</v>
      </c>
      <c r="E151" s="5">
        <v>9485</v>
      </c>
      <c r="F151" s="3" t="str">
        <f>VLOOKUP(D151,'county-naming'!A$2:C$178,3,FALSE)</f>
        <v>商城县</v>
      </c>
    </row>
    <row r="152" spans="1:6" ht="15.75" thickBot="1" x14ac:dyDescent="0.3">
      <c r="A152" t="s">
        <v>3555</v>
      </c>
      <c r="B152" s="3" t="s">
        <v>3556</v>
      </c>
      <c r="C152" s="3" t="s">
        <v>371</v>
      </c>
      <c r="D152" s="3" t="s">
        <v>250</v>
      </c>
      <c r="E152" s="5">
        <v>32223</v>
      </c>
      <c r="F152" s="3" t="str">
        <f>VLOOKUP(D152,'county-naming'!A$2:C$178,3,FALSE)</f>
        <v>淮滨县</v>
      </c>
    </row>
    <row r="153" spans="1:6" ht="15.75" thickBot="1" x14ac:dyDescent="0.3">
      <c r="A153" t="s">
        <v>3557</v>
      </c>
      <c r="B153" s="3" t="s">
        <v>3558</v>
      </c>
      <c r="C153" s="3" t="s">
        <v>371</v>
      </c>
      <c r="D153" s="3" t="s">
        <v>252</v>
      </c>
      <c r="E153" s="5">
        <v>28759</v>
      </c>
      <c r="F153" s="3" t="str">
        <f>VLOOKUP(D153,'county-naming'!A$2:C$178,3,FALSE)</f>
        <v>潢川县</v>
      </c>
    </row>
    <row r="154" spans="1:6" ht="15.75" thickBot="1" x14ac:dyDescent="0.3">
      <c r="A154" t="s">
        <v>3559</v>
      </c>
      <c r="B154" s="3" t="s">
        <v>3560</v>
      </c>
      <c r="C154" s="3" t="s">
        <v>374</v>
      </c>
      <c r="D154" s="3" t="s">
        <v>258</v>
      </c>
      <c r="E154" s="5">
        <v>1130</v>
      </c>
      <c r="F154" s="3" t="str">
        <f>VLOOKUP(D154,'county-naming'!A$2:C$178,3,FALSE)</f>
        <v>商城县</v>
      </c>
    </row>
    <row r="155" spans="1:6" ht="15.75" thickBot="1" x14ac:dyDescent="0.3">
      <c r="A155" t="s">
        <v>3561</v>
      </c>
      <c r="B155" s="3" t="s">
        <v>3562</v>
      </c>
      <c r="C155" s="3" t="s">
        <v>371</v>
      </c>
      <c r="D155" s="3" t="s">
        <v>260</v>
      </c>
      <c r="E155" s="5">
        <v>22472</v>
      </c>
      <c r="F155" s="3" t="str">
        <f>VLOOKUP(D155,'county-naming'!A$2:C$178,3,FALSE)</f>
        <v>浉河区</v>
      </c>
    </row>
    <row r="156" spans="1:6" ht="15.75" thickBot="1" x14ac:dyDescent="0.3">
      <c r="A156" t="s">
        <v>3563</v>
      </c>
      <c r="B156" s="3" t="s">
        <v>3564</v>
      </c>
      <c r="C156" s="3" t="s">
        <v>377</v>
      </c>
      <c r="D156" s="3" t="s">
        <v>252</v>
      </c>
      <c r="E156" s="5">
        <v>25748</v>
      </c>
      <c r="F156" s="3" t="str">
        <f>VLOOKUP(D156,'county-naming'!A$2:C$178,3,FALSE)</f>
        <v>潢川县</v>
      </c>
    </row>
    <row r="157" spans="1:6" ht="15.75" thickBot="1" x14ac:dyDescent="0.3">
      <c r="A157" t="s">
        <v>3565</v>
      </c>
      <c r="B157" s="3" t="s">
        <v>3566</v>
      </c>
      <c r="C157" s="3" t="s">
        <v>371</v>
      </c>
      <c r="D157" s="3" t="s">
        <v>262</v>
      </c>
      <c r="E157" s="5">
        <v>5517</v>
      </c>
      <c r="F157" s="3" t="str">
        <f>VLOOKUP(D157,'county-naming'!A$2:C$178,3,FALSE)</f>
        <v>新县</v>
      </c>
    </row>
    <row r="158" spans="1:6" ht="15.75" thickBot="1" x14ac:dyDescent="0.3">
      <c r="A158" t="s">
        <v>3567</v>
      </c>
      <c r="B158" s="3" t="s">
        <v>3568</v>
      </c>
      <c r="C158" s="3" t="s">
        <v>377</v>
      </c>
      <c r="D158" s="3" t="s">
        <v>254</v>
      </c>
      <c r="E158" s="5">
        <v>8374</v>
      </c>
      <c r="F158" s="3" t="str">
        <f>VLOOKUP(D158,'county-naming'!A$2:C$178,3,FALSE)</f>
        <v>罗山县</v>
      </c>
    </row>
    <row r="159" spans="1:6" ht="15.75" thickBot="1" x14ac:dyDescent="0.3">
      <c r="A159" t="s">
        <v>3569</v>
      </c>
      <c r="B159" s="3" t="s">
        <v>3570</v>
      </c>
      <c r="C159" s="3" t="s">
        <v>371</v>
      </c>
      <c r="D159" s="3" t="s">
        <v>250</v>
      </c>
      <c r="E159" s="5">
        <v>29825</v>
      </c>
      <c r="F159" s="3" t="str">
        <f>VLOOKUP(D159,'county-naming'!A$2:C$178,3,FALSE)</f>
        <v>淮滨县</v>
      </c>
    </row>
    <row r="160" spans="1:6" ht="15.75" thickBot="1" x14ac:dyDescent="0.3">
      <c r="A160" t="s">
        <v>1990</v>
      </c>
      <c r="B160" s="3" t="s">
        <v>1991</v>
      </c>
      <c r="C160" s="3" t="s">
        <v>371</v>
      </c>
      <c r="D160" s="3" t="s">
        <v>256</v>
      </c>
      <c r="E160" s="5">
        <v>16676</v>
      </c>
      <c r="F160" s="3" t="str">
        <f>VLOOKUP(D160,'county-naming'!A$2:C$178,3,FALSE)</f>
        <v>平桥区</v>
      </c>
    </row>
    <row r="161" spans="1:6" ht="15.75" thickBot="1" x14ac:dyDescent="0.3">
      <c r="A161" t="s">
        <v>3571</v>
      </c>
      <c r="B161" s="3" t="s">
        <v>3572</v>
      </c>
      <c r="C161" s="3" t="s">
        <v>377</v>
      </c>
      <c r="D161" s="3" t="s">
        <v>258</v>
      </c>
      <c r="E161" s="5">
        <v>15809</v>
      </c>
      <c r="F161" s="3" t="str">
        <f>VLOOKUP(D161,'county-naming'!A$2:C$178,3,FALSE)</f>
        <v>商城县</v>
      </c>
    </row>
    <row r="162" spans="1:6" ht="15.75" thickBot="1" x14ac:dyDescent="0.3">
      <c r="A162" t="s">
        <v>3573</v>
      </c>
      <c r="B162" s="3" t="s">
        <v>3574</v>
      </c>
      <c r="C162" s="3" t="s">
        <v>371</v>
      </c>
      <c r="D162" s="3" t="s">
        <v>250</v>
      </c>
      <c r="E162" s="5">
        <v>35913</v>
      </c>
      <c r="F162" s="3" t="str">
        <f>VLOOKUP(D162,'county-naming'!A$2:C$178,3,FALSE)</f>
        <v>淮滨县</v>
      </c>
    </row>
    <row r="163" spans="1:6" ht="15.75" thickBot="1" x14ac:dyDescent="0.3">
      <c r="A163" t="s">
        <v>3575</v>
      </c>
      <c r="B163" s="3" t="s">
        <v>3576</v>
      </c>
      <c r="C163" s="3" t="s">
        <v>377</v>
      </c>
      <c r="D163" s="3" t="s">
        <v>248</v>
      </c>
      <c r="E163" s="5">
        <v>33913</v>
      </c>
      <c r="F163" s="3" t="str">
        <f>VLOOKUP(D163,'county-naming'!A$2:C$178,3,FALSE)</f>
        <v>固始县</v>
      </c>
    </row>
    <row r="164" spans="1:6" ht="15.75" thickBot="1" x14ac:dyDescent="0.3">
      <c r="A164" t="s">
        <v>3577</v>
      </c>
      <c r="B164" s="3" t="s">
        <v>3578</v>
      </c>
      <c r="C164" s="3" t="s">
        <v>377</v>
      </c>
      <c r="D164" s="3" t="s">
        <v>248</v>
      </c>
      <c r="E164" s="5">
        <v>37953</v>
      </c>
      <c r="F164" s="3" t="str">
        <f>VLOOKUP(D164,'county-naming'!A$2:C$178,3,FALSE)</f>
        <v>固始县</v>
      </c>
    </row>
    <row r="165" spans="1:6" ht="15.75" thickBot="1" x14ac:dyDescent="0.3">
      <c r="A165" t="s">
        <v>3579</v>
      </c>
      <c r="B165" s="3" t="s">
        <v>3580</v>
      </c>
      <c r="C165" s="3" t="s">
        <v>377</v>
      </c>
      <c r="D165" s="3" t="s">
        <v>258</v>
      </c>
      <c r="E165" s="5">
        <v>34891</v>
      </c>
      <c r="F165" s="3" t="str">
        <f>VLOOKUP(D165,'county-naming'!A$2:C$178,3,FALSE)</f>
        <v>商城县</v>
      </c>
    </row>
    <row r="166" spans="1:6" ht="15.75" thickBot="1" x14ac:dyDescent="0.3">
      <c r="A166" t="s">
        <v>3581</v>
      </c>
      <c r="B166" s="3" t="s">
        <v>3582</v>
      </c>
      <c r="C166" s="3" t="s">
        <v>371</v>
      </c>
      <c r="D166" s="3" t="s">
        <v>252</v>
      </c>
      <c r="E166" s="5">
        <v>32873</v>
      </c>
      <c r="F166" s="3" t="str">
        <f>VLOOKUP(D166,'county-naming'!A$2:C$178,3,FALSE)</f>
        <v>潢川县</v>
      </c>
    </row>
    <row r="167" spans="1:6" ht="15.75" thickBot="1" x14ac:dyDescent="0.3">
      <c r="A167" t="s">
        <v>3583</v>
      </c>
      <c r="B167" s="3" t="s">
        <v>3584</v>
      </c>
      <c r="C167" s="3" t="s">
        <v>371</v>
      </c>
      <c r="D167" s="3" t="s">
        <v>246</v>
      </c>
      <c r="E167" s="5">
        <v>26712</v>
      </c>
      <c r="F167" s="3" t="str">
        <f>VLOOKUP(D167,'county-naming'!A$2:C$178,3,FALSE)</f>
        <v>光山县</v>
      </c>
    </row>
    <row r="168" spans="1:6" ht="15.75" thickBot="1" x14ac:dyDescent="0.3">
      <c r="A168" t="s">
        <v>3585</v>
      </c>
      <c r="B168" s="3" t="s">
        <v>3586</v>
      </c>
      <c r="C168" s="3" t="s">
        <v>377</v>
      </c>
      <c r="D168" s="3" t="s">
        <v>262</v>
      </c>
      <c r="E168" s="5">
        <v>17802</v>
      </c>
      <c r="F168" s="3" t="str">
        <f>VLOOKUP(D168,'county-naming'!A$2:C$178,3,FALSE)</f>
        <v>新县</v>
      </c>
    </row>
    <row r="169" spans="1:6" ht="15.75" thickBot="1" x14ac:dyDescent="0.3">
      <c r="A169" t="s">
        <v>3587</v>
      </c>
      <c r="B169" s="3" t="s">
        <v>3588</v>
      </c>
      <c r="C169" s="3" t="s">
        <v>371</v>
      </c>
      <c r="D169" s="3" t="s">
        <v>258</v>
      </c>
      <c r="E169" s="5">
        <v>19921</v>
      </c>
      <c r="F169" s="3" t="str">
        <f>VLOOKUP(D169,'county-naming'!A$2:C$178,3,FALSE)</f>
        <v>商城县</v>
      </c>
    </row>
    <row r="170" spans="1:6" ht="15.75" thickBot="1" x14ac:dyDescent="0.3">
      <c r="A170" t="s">
        <v>3589</v>
      </c>
      <c r="B170" s="3" t="s">
        <v>3590</v>
      </c>
      <c r="C170" s="3" t="s">
        <v>377</v>
      </c>
      <c r="D170" s="3" t="s">
        <v>260</v>
      </c>
      <c r="E170" s="5">
        <v>34083</v>
      </c>
      <c r="F170" s="3" t="str">
        <f>VLOOKUP(D170,'county-naming'!A$2:C$178,3,FALSE)</f>
        <v>浉河区</v>
      </c>
    </row>
    <row r="171" spans="1:6" ht="15.75" thickBot="1" x14ac:dyDescent="0.3">
      <c r="A171" t="s">
        <v>3591</v>
      </c>
      <c r="B171" s="3" t="s">
        <v>3592</v>
      </c>
      <c r="C171" s="3" t="s">
        <v>392</v>
      </c>
      <c r="D171" s="3" t="s">
        <v>256</v>
      </c>
      <c r="E171" s="5">
        <v>17677</v>
      </c>
      <c r="F171" s="3" t="str">
        <f>VLOOKUP(D171,'county-naming'!A$2:C$178,3,FALSE)</f>
        <v>平桥区</v>
      </c>
    </row>
    <row r="172" spans="1:6" ht="15.75" thickBot="1" x14ac:dyDescent="0.3">
      <c r="A172" t="s">
        <v>3593</v>
      </c>
      <c r="B172" s="3" t="s">
        <v>3594</v>
      </c>
      <c r="C172" s="3" t="s">
        <v>392</v>
      </c>
      <c r="D172" s="3" t="s">
        <v>260</v>
      </c>
      <c r="E172" s="5">
        <v>42048</v>
      </c>
      <c r="F172" s="3" t="str">
        <f>VLOOKUP(D172,'county-naming'!A$2:C$178,3,FALSE)</f>
        <v>浉河区</v>
      </c>
    </row>
    <row r="173" spans="1:6" ht="15.75" thickBot="1" x14ac:dyDescent="0.3">
      <c r="A173" t="s">
        <v>3595</v>
      </c>
      <c r="B173" s="3" t="s">
        <v>3596</v>
      </c>
      <c r="C173" s="3" t="s">
        <v>377</v>
      </c>
      <c r="D173" s="3" t="s">
        <v>256</v>
      </c>
      <c r="E173" s="5">
        <v>13590</v>
      </c>
      <c r="F173" s="3" t="str">
        <f>VLOOKUP(D173,'county-naming'!A$2:C$178,3,FALSE)</f>
        <v>平桥区</v>
      </c>
    </row>
    <row r="174" spans="1:6" ht="15.75" thickBot="1" x14ac:dyDescent="0.3">
      <c r="A174" t="s">
        <v>3597</v>
      </c>
      <c r="B174" s="3" t="s">
        <v>3598</v>
      </c>
      <c r="C174" s="3" t="s">
        <v>377</v>
      </c>
      <c r="D174" s="3" t="s">
        <v>248</v>
      </c>
      <c r="E174" s="5">
        <v>16475</v>
      </c>
      <c r="F174" s="3" t="str">
        <f>VLOOKUP(D174,'county-naming'!A$2:C$178,3,FALSE)</f>
        <v>固始县</v>
      </c>
    </row>
    <row r="175" spans="1:6" ht="15.75" thickBot="1" x14ac:dyDescent="0.3">
      <c r="A175" t="s">
        <v>3599</v>
      </c>
      <c r="B175" s="3" t="s">
        <v>3600</v>
      </c>
      <c r="C175" s="3" t="s">
        <v>392</v>
      </c>
      <c r="D175" s="3" t="s">
        <v>260</v>
      </c>
      <c r="E175" s="5">
        <v>81188</v>
      </c>
      <c r="F175" s="3" t="str">
        <f>VLOOKUP(D175,'county-naming'!A$2:C$178,3,FALSE)</f>
        <v>浉河区</v>
      </c>
    </row>
    <row r="176" spans="1:6" ht="15.75" thickBot="1" x14ac:dyDescent="0.3">
      <c r="A176" t="s">
        <v>3601</v>
      </c>
      <c r="B176" s="3" t="s">
        <v>3602</v>
      </c>
      <c r="C176" s="3" t="s">
        <v>377</v>
      </c>
      <c r="D176" s="3" t="s">
        <v>264</v>
      </c>
      <c r="E176" s="5">
        <v>38002</v>
      </c>
      <c r="F176" s="3" t="str">
        <f>VLOOKUP(D176,'county-naming'!A$2:C$178,3,FALSE)</f>
        <v>息县</v>
      </c>
    </row>
    <row r="177" spans="1:6" ht="15.75" thickBot="1" x14ac:dyDescent="0.3">
      <c r="A177" t="s">
        <v>3603</v>
      </c>
      <c r="B177" s="3" t="s">
        <v>3604</v>
      </c>
      <c r="C177" s="3" t="s">
        <v>371</v>
      </c>
      <c r="D177" s="3" t="s">
        <v>246</v>
      </c>
      <c r="E177" s="5">
        <v>23122</v>
      </c>
      <c r="F177" s="3" t="str">
        <f>VLOOKUP(D177,'county-naming'!A$2:C$178,3,FALSE)</f>
        <v>光山县</v>
      </c>
    </row>
    <row r="178" spans="1:6" ht="15.75" thickBot="1" x14ac:dyDescent="0.3">
      <c r="A178" t="s">
        <v>3605</v>
      </c>
      <c r="B178" s="3" t="s">
        <v>3606</v>
      </c>
      <c r="C178" s="3" t="s">
        <v>392</v>
      </c>
      <c r="D178" s="3" t="s">
        <v>246</v>
      </c>
      <c r="E178" s="5">
        <v>65739</v>
      </c>
      <c r="F178" s="3" t="str">
        <f>VLOOKUP(D178,'county-naming'!A$2:C$178,3,FALSE)</f>
        <v>光山县</v>
      </c>
    </row>
    <row r="179" spans="1:6" ht="15.75" thickBot="1" x14ac:dyDescent="0.3">
      <c r="A179" t="s">
        <v>3607</v>
      </c>
      <c r="B179" s="3" t="s">
        <v>3608</v>
      </c>
      <c r="C179" s="3" t="s">
        <v>371</v>
      </c>
      <c r="D179" s="3" t="s">
        <v>256</v>
      </c>
      <c r="E179" s="5">
        <v>18434</v>
      </c>
      <c r="F179" s="3" t="str">
        <f>VLOOKUP(D179,'county-naming'!A$2:C$178,3,FALSE)</f>
        <v>平桥区</v>
      </c>
    </row>
    <row r="180" spans="1:6" ht="15.75" thickBot="1" x14ac:dyDescent="0.3">
      <c r="A180" t="s">
        <v>3609</v>
      </c>
      <c r="B180" s="3" t="s">
        <v>3610</v>
      </c>
      <c r="C180" s="3" t="s">
        <v>377</v>
      </c>
      <c r="D180" s="3" t="s">
        <v>264</v>
      </c>
      <c r="E180" s="5">
        <v>59140</v>
      </c>
      <c r="F180" s="3" t="str">
        <f>VLOOKUP(D180,'county-naming'!A$2:C$178,3,FALSE)</f>
        <v>息县</v>
      </c>
    </row>
    <row r="181" spans="1:6" ht="15.75" thickBot="1" x14ac:dyDescent="0.3">
      <c r="A181" t="s">
        <v>3611</v>
      </c>
      <c r="B181" s="3" t="s">
        <v>3612</v>
      </c>
      <c r="C181" s="3" t="s">
        <v>377</v>
      </c>
      <c r="D181" s="3" t="s">
        <v>256</v>
      </c>
      <c r="E181" s="5">
        <v>19597</v>
      </c>
      <c r="F181" s="3" t="str">
        <f>VLOOKUP(D181,'county-naming'!A$2:C$178,3,FALSE)</f>
        <v>平桥区</v>
      </c>
    </row>
    <row r="182" spans="1:6" ht="15.75" thickBot="1" x14ac:dyDescent="0.3">
      <c r="A182" t="s">
        <v>3613</v>
      </c>
      <c r="B182" s="3" t="s">
        <v>3614</v>
      </c>
      <c r="C182" s="3" t="s">
        <v>377</v>
      </c>
      <c r="D182" s="3" t="s">
        <v>264</v>
      </c>
      <c r="E182" s="5">
        <v>38340</v>
      </c>
      <c r="F182" s="3" t="str">
        <f>VLOOKUP(D182,'county-naming'!A$2:C$178,3,FALSE)</f>
        <v>息县</v>
      </c>
    </row>
    <row r="183" spans="1:6" ht="15.75" thickBot="1" x14ac:dyDescent="0.3">
      <c r="A183" t="s">
        <v>3615</v>
      </c>
      <c r="B183" s="3" t="s">
        <v>3616</v>
      </c>
      <c r="C183" s="3" t="s">
        <v>377</v>
      </c>
      <c r="D183" s="3" t="s">
        <v>256</v>
      </c>
      <c r="E183" s="5">
        <v>23942</v>
      </c>
      <c r="F183" s="3" t="str">
        <f>VLOOKUP(D183,'county-naming'!A$2:C$178,3,FALSE)</f>
        <v>平桥区</v>
      </c>
    </row>
    <row r="184" spans="1:6" ht="15.75" thickBot="1" x14ac:dyDescent="0.3">
      <c r="A184" t="s">
        <v>3617</v>
      </c>
      <c r="B184" s="3" t="s">
        <v>3618</v>
      </c>
      <c r="C184" s="3" t="s">
        <v>377</v>
      </c>
      <c r="D184" s="3" t="s">
        <v>262</v>
      </c>
      <c r="E184" s="5">
        <v>96362</v>
      </c>
      <c r="F184" s="3" t="str">
        <f>VLOOKUP(D184,'county-naming'!A$2:C$178,3,FALSE)</f>
        <v>新县</v>
      </c>
    </row>
    <row r="185" spans="1:6" ht="15.75" thickBot="1" x14ac:dyDescent="0.3">
      <c r="A185" t="s">
        <v>3619</v>
      </c>
      <c r="B185" s="3" t="s">
        <v>3620</v>
      </c>
      <c r="C185" s="3" t="s">
        <v>377</v>
      </c>
      <c r="D185" s="3" t="s">
        <v>250</v>
      </c>
      <c r="E185" s="5">
        <v>29044</v>
      </c>
      <c r="F185" s="3" t="str">
        <f>VLOOKUP(D185,'county-naming'!A$2:C$178,3,FALSE)</f>
        <v>淮滨县</v>
      </c>
    </row>
    <row r="186" spans="1:6" ht="15.75" thickBot="1" x14ac:dyDescent="0.3">
      <c r="A186" t="s">
        <v>3621</v>
      </c>
      <c r="B186" s="3" t="s">
        <v>3622</v>
      </c>
      <c r="C186" s="3" t="s">
        <v>377</v>
      </c>
      <c r="D186" s="3" t="s">
        <v>252</v>
      </c>
      <c r="E186" s="5">
        <v>15910</v>
      </c>
      <c r="F186" s="3" t="str">
        <f>VLOOKUP(D186,'county-naming'!A$2:C$178,3,FALSE)</f>
        <v>潢川县</v>
      </c>
    </row>
    <row r="187" spans="1:6" ht="15.75" thickBot="1" x14ac:dyDescent="0.3">
      <c r="A187" t="s">
        <v>3623</v>
      </c>
      <c r="B187" s="3" t="s">
        <v>3624</v>
      </c>
      <c r="C187" s="3" t="s">
        <v>371</v>
      </c>
      <c r="D187" s="3" t="s">
        <v>248</v>
      </c>
      <c r="E187" s="5">
        <v>27782</v>
      </c>
      <c r="F187" s="3" t="str">
        <f>VLOOKUP(D187,'county-naming'!A$2:C$178,3,FALSE)</f>
        <v>固始县</v>
      </c>
    </row>
    <row r="188" spans="1:6" ht="15.75" thickBot="1" x14ac:dyDescent="0.3">
      <c r="A188" t="s">
        <v>3625</v>
      </c>
      <c r="B188" s="3" t="s">
        <v>3626</v>
      </c>
      <c r="C188" s="3" t="s">
        <v>377</v>
      </c>
      <c r="D188" s="3" t="s">
        <v>258</v>
      </c>
      <c r="E188" s="5">
        <v>28475</v>
      </c>
      <c r="F188" s="3" t="str">
        <f>VLOOKUP(D188,'county-naming'!A$2:C$178,3,FALSE)</f>
        <v>商城县</v>
      </c>
    </row>
    <row r="189" spans="1:6" ht="15.75" thickBot="1" x14ac:dyDescent="0.3">
      <c r="A189" t="s">
        <v>3627</v>
      </c>
      <c r="B189" s="3" t="s">
        <v>3628</v>
      </c>
      <c r="C189" s="3" t="s">
        <v>371</v>
      </c>
      <c r="D189" s="3" t="s">
        <v>264</v>
      </c>
      <c r="E189" s="5">
        <v>33059</v>
      </c>
      <c r="F189" s="3" t="str">
        <f>VLOOKUP(D189,'county-naming'!A$2:C$178,3,FALSE)</f>
        <v>息县</v>
      </c>
    </row>
    <row r="190" spans="1:6" ht="15.75" thickBot="1" x14ac:dyDescent="0.3">
      <c r="A190" t="s">
        <v>3629</v>
      </c>
      <c r="B190" s="3" t="s">
        <v>3630</v>
      </c>
      <c r="C190" s="3" t="s">
        <v>377</v>
      </c>
      <c r="D190" s="3" t="s">
        <v>256</v>
      </c>
      <c r="E190" s="5">
        <v>17106</v>
      </c>
      <c r="F190" s="3" t="str">
        <f>VLOOKUP(D190,'county-naming'!A$2:C$178,3,FALSE)</f>
        <v>平桥区</v>
      </c>
    </row>
    <row r="191" spans="1:6" ht="15.75" thickBot="1" x14ac:dyDescent="0.3">
      <c r="A191" t="s">
        <v>2492</v>
      </c>
      <c r="B191" s="3" t="s">
        <v>2493</v>
      </c>
      <c r="C191" s="3" t="s">
        <v>371</v>
      </c>
      <c r="D191" s="3" t="s">
        <v>248</v>
      </c>
      <c r="E191" s="5">
        <v>26325</v>
      </c>
      <c r="F191" s="3" t="str">
        <f>VLOOKUP(D191,'county-naming'!A$2:C$178,3,FALSE)</f>
        <v>固始县</v>
      </c>
    </row>
    <row r="192" spans="1:6" ht="15.75" thickBot="1" x14ac:dyDescent="0.3">
      <c r="A192" t="s">
        <v>3631</v>
      </c>
      <c r="B192" s="3" t="s">
        <v>3632</v>
      </c>
      <c r="C192" s="3" t="s">
        <v>392</v>
      </c>
      <c r="D192" s="3" t="s">
        <v>256</v>
      </c>
      <c r="E192" s="5">
        <v>24638</v>
      </c>
      <c r="F192" s="3" t="str">
        <f>VLOOKUP(D192,'county-naming'!A$2:C$178,3,FALSE)</f>
        <v>平桥区</v>
      </c>
    </row>
    <row r="193" spans="1:6" ht="15.75" thickBot="1" x14ac:dyDescent="0.3">
      <c r="A193" t="s">
        <v>3633</v>
      </c>
      <c r="B193" s="3" t="s">
        <v>3634</v>
      </c>
      <c r="C193" s="3" t="s">
        <v>371</v>
      </c>
      <c r="D193" s="3" t="s">
        <v>246</v>
      </c>
      <c r="E193" s="5">
        <v>34060</v>
      </c>
      <c r="F193" s="3" t="str">
        <f>VLOOKUP(D193,'county-naming'!A$2:C$178,3,FALSE)</f>
        <v>光山县</v>
      </c>
    </row>
    <row r="194" spans="1:6" ht="15.75" thickBot="1" x14ac:dyDescent="0.3">
      <c r="A194" t="s">
        <v>3635</v>
      </c>
      <c r="B194" s="3" t="s">
        <v>3636</v>
      </c>
      <c r="C194" s="3" t="s">
        <v>371</v>
      </c>
      <c r="D194" s="3" t="s">
        <v>246</v>
      </c>
      <c r="E194" s="5">
        <v>9868</v>
      </c>
      <c r="F194" s="3" t="str">
        <f>VLOOKUP(D194,'county-naming'!A$2:C$178,3,FALSE)</f>
        <v>光山县</v>
      </c>
    </row>
    <row r="195" spans="1:6" ht="15.75" thickBot="1" x14ac:dyDescent="0.3">
      <c r="A195" t="s">
        <v>3637</v>
      </c>
      <c r="B195" s="3" t="s">
        <v>3638</v>
      </c>
      <c r="C195" s="3" t="s">
        <v>392</v>
      </c>
      <c r="D195" s="3" t="s">
        <v>252</v>
      </c>
      <c r="E195" s="5">
        <v>38922</v>
      </c>
      <c r="F195" s="3" t="str">
        <f>VLOOKUP(D195,'county-naming'!A$2:C$178,3,FALSE)</f>
        <v>潢川县</v>
      </c>
    </row>
    <row r="196" spans="1:6" ht="15.75" thickBot="1" x14ac:dyDescent="0.3">
      <c r="A196" t="s">
        <v>3639</v>
      </c>
      <c r="B196" s="3" t="s">
        <v>3640</v>
      </c>
      <c r="C196" s="3" t="s">
        <v>371</v>
      </c>
      <c r="D196" s="3" t="s">
        <v>254</v>
      </c>
      <c r="E196" s="5">
        <v>21822</v>
      </c>
      <c r="F196" s="3" t="str">
        <f>VLOOKUP(D196,'county-naming'!A$2:C$178,3,FALSE)</f>
        <v>罗山县</v>
      </c>
    </row>
    <row r="197" spans="1:6" ht="15.75" thickBot="1" x14ac:dyDescent="0.3">
      <c r="A197" t="s">
        <v>3641</v>
      </c>
      <c r="B197" s="3" t="s">
        <v>3642</v>
      </c>
      <c r="C197" s="3" t="s">
        <v>371</v>
      </c>
      <c r="D197" s="3" t="s">
        <v>260</v>
      </c>
      <c r="E197" s="5">
        <v>42636</v>
      </c>
      <c r="F197" s="3" t="str">
        <f>VLOOKUP(D197,'county-naming'!A$2:C$178,3,FALSE)</f>
        <v>浉河区</v>
      </c>
    </row>
    <row r="198" spans="1:6" ht="15.75" thickBot="1" x14ac:dyDescent="0.3">
      <c r="A198" t="s">
        <v>3643</v>
      </c>
      <c r="B198" s="3" t="s">
        <v>3644</v>
      </c>
      <c r="C198" s="3" t="s">
        <v>377</v>
      </c>
      <c r="D198" s="3" t="s">
        <v>258</v>
      </c>
      <c r="E198" s="5">
        <v>34712</v>
      </c>
      <c r="F198" s="3" t="str">
        <f>VLOOKUP(D198,'county-naming'!A$2:C$178,3,FALSE)</f>
        <v>商城县</v>
      </c>
    </row>
    <row r="199" spans="1:6" ht="15.75" thickBot="1" x14ac:dyDescent="0.3">
      <c r="A199" t="s">
        <v>3645</v>
      </c>
      <c r="B199" s="3" t="s">
        <v>3646</v>
      </c>
      <c r="C199" s="3" t="s">
        <v>377</v>
      </c>
      <c r="D199" s="3" t="s">
        <v>246</v>
      </c>
      <c r="E199" s="5">
        <v>34401</v>
      </c>
      <c r="F199" s="3" t="str">
        <f>VLOOKUP(D199,'county-naming'!A$2:C$178,3,FALSE)</f>
        <v>光山县</v>
      </c>
    </row>
    <row r="200" spans="1:6" ht="15.75" thickBot="1" x14ac:dyDescent="0.3">
      <c r="A200" t="s">
        <v>3647</v>
      </c>
      <c r="B200" s="3" t="s">
        <v>3648</v>
      </c>
      <c r="C200" s="3" t="s">
        <v>377</v>
      </c>
      <c r="D200" s="3" t="s">
        <v>248</v>
      </c>
      <c r="E200" s="5">
        <v>24948</v>
      </c>
      <c r="F200" s="3" t="str">
        <f>VLOOKUP(D200,'county-naming'!A$2:C$178,3,FALSE)</f>
        <v>固始县</v>
      </c>
    </row>
    <row r="201" spans="1:6" ht="15.75" thickBot="1" x14ac:dyDescent="0.3">
      <c r="A201" t="s">
        <v>3649</v>
      </c>
      <c r="B201" s="3" t="s">
        <v>3650</v>
      </c>
      <c r="C201" s="3" t="s">
        <v>371</v>
      </c>
      <c r="D201" s="3" t="s">
        <v>252</v>
      </c>
      <c r="E201" s="5">
        <v>23544</v>
      </c>
      <c r="F201" s="3" t="str">
        <f>VLOOKUP(D201,'county-naming'!A$2:C$178,3,FALSE)</f>
        <v>潢川县</v>
      </c>
    </row>
    <row r="202" spans="1:6" ht="15.75" thickBot="1" x14ac:dyDescent="0.3">
      <c r="A202" t="s">
        <v>3651</v>
      </c>
      <c r="B202" s="3" t="s">
        <v>3652</v>
      </c>
      <c r="C202" s="3" t="s">
        <v>371</v>
      </c>
      <c r="D202" s="3" t="s">
        <v>248</v>
      </c>
      <c r="E202" s="5">
        <v>16826</v>
      </c>
      <c r="F202" s="3" t="str">
        <f>VLOOKUP(D202,'county-naming'!A$2:C$178,3,FALSE)</f>
        <v>固始县</v>
      </c>
    </row>
    <row r="203" spans="1:6" ht="15.75" thickBot="1" x14ac:dyDescent="0.3">
      <c r="A203" t="s">
        <v>3653</v>
      </c>
      <c r="B203" s="3" t="s">
        <v>3654</v>
      </c>
      <c r="C203" s="3" t="s">
        <v>371</v>
      </c>
      <c r="D203" s="3" t="s">
        <v>250</v>
      </c>
      <c r="E203" s="5">
        <v>22541</v>
      </c>
      <c r="F203" s="3" t="str">
        <f>VLOOKUP(D203,'county-naming'!A$2:C$178,3,FALSE)</f>
        <v>淮滨县</v>
      </c>
    </row>
    <row r="204" spans="1:6" ht="15.75" thickBot="1" x14ac:dyDescent="0.3">
      <c r="A204" t="s">
        <v>3655</v>
      </c>
      <c r="B204" s="3" t="s">
        <v>3656</v>
      </c>
      <c r="C204" s="3" t="s">
        <v>371</v>
      </c>
      <c r="D204" s="3" t="s">
        <v>264</v>
      </c>
      <c r="E204" s="5">
        <v>35962</v>
      </c>
      <c r="F204" s="3" t="str">
        <f>VLOOKUP(D204,'county-naming'!A$2:C$178,3,FALSE)</f>
        <v>息县</v>
      </c>
    </row>
    <row r="205" spans="1:6" ht="15.75" thickBot="1" x14ac:dyDescent="0.3">
      <c r="A205" t="s">
        <v>3657</v>
      </c>
      <c r="B205" s="3" t="s">
        <v>3658</v>
      </c>
      <c r="C205" s="3" t="s">
        <v>371</v>
      </c>
      <c r="D205" s="3" t="s">
        <v>250</v>
      </c>
      <c r="E205" s="5">
        <v>23990</v>
      </c>
      <c r="F205" s="3" t="str">
        <f>VLOOKUP(D205,'county-naming'!A$2:C$178,3,FALSE)</f>
        <v>淮滨县</v>
      </c>
    </row>
    <row r="206" spans="1:6" ht="15.75" thickBot="1" x14ac:dyDescent="0.3">
      <c r="A206" t="s">
        <v>3659</v>
      </c>
      <c r="B206" s="3" t="s">
        <v>3660</v>
      </c>
      <c r="C206" s="3" t="s">
        <v>371</v>
      </c>
      <c r="D206" s="3" t="s">
        <v>248</v>
      </c>
      <c r="E206" s="5">
        <v>15367</v>
      </c>
      <c r="F206" s="3" t="str">
        <f>VLOOKUP(D206,'county-naming'!A$2:C$178,3,FALSE)</f>
        <v>固始县</v>
      </c>
    </row>
    <row r="207" spans="1:6" ht="15.75" thickBot="1" x14ac:dyDescent="0.3">
      <c r="A207" t="s">
        <v>2087</v>
      </c>
      <c r="B207" s="3" t="s">
        <v>2088</v>
      </c>
      <c r="C207" s="3" t="s">
        <v>377</v>
      </c>
      <c r="D207" s="3" t="s">
        <v>250</v>
      </c>
      <c r="E207" s="5">
        <v>26259</v>
      </c>
      <c r="F207" s="3" t="str">
        <f>VLOOKUP(D207,'county-naming'!A$2:C$178,3,FALSE)</f>
        <v>淮滨县</v>
      </c>
    </row>
    <row r="208" spans="1:6" ht="15.75" thickBot="1" x14ac:dyDescent="0.3">
      <c r="A208" t="s">
        <v>3661</v>
      </c>
      <c r="B208" s="3" t="s">
        <v>3662</v>
      </c>
      <c r="C208" s="3" t="s">
        <v>392</v>
      </c>
      <c r="D208" s="3" t="s">
        <v>256</v>
      </c>
      <c r="E208" s="5">
        <v>9064</v>
      </c>
      <c r="F208" s="3" t="str">
        <f>VLOOKUP(D208,'county-naming'!A$2:C$178,3,FALSE)</f>
        <v>平桥区</v>
      </c>
    </row>
    <row r="209" spans="1:6" ht="15.75" thickBot="1" x14ac:dyDescent="0.3">
      <c r="A209" t="s">
        <v>3663</v>
      </c>
      <c r="B209" s="3" t="s">
        <v>3664</v>
      </c>
      <c r="C209" s="3" t="s">
        <v>377</v>
      </c>
      <c r="D209" s="3" t="s">
        <v>254</v>
      </c>
      <c r="E209" s="5">
        <v>32696</v>
      </c>
      <c r="F209" s="3" t="str">
        <f>VLOOKUP(D209,'county-naming'!A$2:C$178,3,FALSE)</f>
        <v>罗山县</v>
      </c>
    </row>
    <row r="210" spans="1:6" ht="15.75" thickBot="1" x14ac:dyDescent="0.3">
      <c r="A210" t="s">
        <v>3665</v>
      </c>
      <c r="B210" s="3" t="s">
        <v>3666</v>
      </c>
      <c r="C210" s="3" t="s">
        <v>371</v>
      </c>
      <c r="D210" s="3" t="s">
        <v>262</v>
      </c>
      <c r="E210" s="5">
        <v>7684</v>
      </c>
      <c r="F210" s="3" t="str">
        <f>VLOOKUP(D210,'county-naming'!A$2:C$178,3,FALSE)</f>
        <v>新县</v>
      </c>
    </row>
    <row r="211" spans="1:6" ht="15.75" thickBot="1" x14ac:dyDescent="0.3">
      <c r="A211" t="s">
        <v>3667</v>
      </c>
      <c r="B211" s="3" t="s">
        <v>3668</v>
      </c>
      <c r="C211" s="3" t="s">
        <v>377</v>
      </c>
      <c r="D211" s="3" t="s">
        <v>246</v>
      </c>
      <c r="E211" s="5">
        <v>22075</v>
      </c>
      <c r="F211" s="3" t="str">
        <f>VLOOKUP(D211,'county-naming'!A$2:C$178,3,FALSE)</f>
        <v>光山县</v>
      </c>
    </row>
    <row r="212" spans="1:6" ht="15.75" thickBot="1" x14ac:dyDescent="0.3">
      <c r="A212" t="s">
        <v>3669</v>
      </c>
      <c r="B212" s="3" t="s">
        <v>3670</v>
      </c>
      <c r="C212" s="3" t="s">
        <v>377</v>
      </c>
      <c r="D212" s="3" t="s">
        <v>254</v>
      </c>
      <c r="E212" s="5">
        <v>35135</v>
      </c>
      <c r="F212" s="3" t="str">
        <f>VLOOKUP(D212,'county-naming'!A$2:C$178,3,FALSE)</f>
        <v>罗山县</v>
      </c>
    </row>
    <row r="213" spans="1:6" ht="15.75" thickBot="1" x14ac:dyDescent="0.3">
      <c r="A213" t="s">
        <v>3671</v>
      </c>
      <c r="B213" s="3" t="s">
        <v>3672</v>
      </c>
      <c r="C213" s="3" t="s">
        <v>371</v>
      </c>
      <c r="D213" s="3" t="s">
        <v>254</v>
      </c>
      <c r="E213" s="5">
        <v>17379</v>
      </c>
      <c r="F213" s="3" t="str">
        <f>VLOOKUP(D213,'county-naming'!A$2:C$178,3,FALSE)</f>
        <v>罗山县</v>
      </c>
    </row>
    <row r="214" spans="1:6" ht="15.75" thickBot="1" x14ac:dyDescent="0.3">
      <c r="A214" t="s">
        <v>3673</v>
      </c>
      <c r="B214" s="3" t="s">
        <v>3674</v>
      </c>
      <c r="C214" s="3" t="s">
        <v>377</v>
      </c>
      <c r="D214" s="3" t="s">
        <v>254</v>
      </c>
      <c r="E214" s="5">
        <v>32830</v>
      </c>
      <c r="F214" s="3" t="str">
        <f>VLOOKUP(D214,'county-naming'!A$2:C$178,3,FALSE)</f>
        <v>罗山县</v>
      </c>
    </row>
    <row r="215" spans="1:6" ht="15.75" thickBot="1" x14ac:dyDescent="0.3">
      <c r="A215" t="s">
        <v>3675</v>
      </c>
      <c r="B215" s="3" t="s">
        <v>3676</v>
      </c>
      <c r="C215" s="3" t="s">
        <v>392</v>
      </c>
      <c r="D215" s="3" t="s">
        <v>246</v>
      </c>
      <c r="E215" s="5">
        <v>59531</v>
      </c>
      <c r="F215" s="3" t="str">
        <f>VLOOKUP(D215,'county-naming'!A$2:C$178,3,FALSE)</f>
        <v>光山县</v>
      </c>
    </row>
    <row r="216" spans="1:6" ht="15.75" thickBot="1" x14ac:dyDescent="0.3">
      <c r="A216" t="s">
        <v>3677</v>
      </c>
      <c r="B216" s="3" t="s">
        <v>3678</v>
      </c>
      <c r="C216" s="3" t="s">
        <v>377</v>
      </c>
      <c r="D216" s="3" t="s">
        <v>248</v>
      </c>
      <c r="E216" s="5">
        <v>21104</v>
      </c>
      <c r="F216" s="7" t="str">
        <f>VLOOKUP(D216,'county-naming'!A$2:C$178,3,FALSE)</f>
        <v>固始县</v>
      </c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89BF3-AFFB-4C7E-B3F9-A7F54D707081}">
  <dimension ref="A1:F101"/>
  <sheetViews>
    <sheetView workbookViewId="0">
      <selection activeCell="F3" sqref="E2:F101"/>
    </sheetView>
  </sheetViews>
  <sheetFormatPr defaultRowHeight="15" x14ac:dyDescent="0.25"/>
  <cols>
    <col min="4" max="4" width="23.28515625" customWidth="1"/>
    <col min="5" max="5" width="12.85546875" customWidth="1"/>
  </cols>
  <sheetData>
    <row r="1" spans="1:6" ht="15.75" thickBot="1" x14ac:dyDescent="0.3">
      <c r="A1" t="s">
        <v>5</v>
      </c>
      <c r="B1" t="s">
        <v>7</v>
      </c>
      <c r="C1" t="s">
        <v>6</v>
      </c>
      <c r="D1" t="s">
        <v>368</v>
      </c>
      <c r="E1" t="s">
        <v>8</v>
      </c>
      <c r="F1" t="s">
        <v>645</v>
      </c>
    </row>
    <row r="2" spans="1:6" ht="15.75" thickBot="1" x14ac:dyDescent="0.3">
      <c r="A2" t="s">
        <v>3679</v>
      </c>
      <c r="B2" s="3" t="s">
        <v>3680</v>
      </c>
      <c r="C2" s="3" t="s">
        <v>371</v>
      </c>
      <c r="D2" s="3" t="s">
        <v>360</v>
      </c>
      <c r="E2" s="5">
        <v>11901</v>
      </c>
      <c r="F2" s="6" t="str">
        <f>VLOOKUP(D2,'county-naming'!A$2:C$178,3,FALSE)</f>
        <v>建安区</v>
      </c>
    </row>
    <row r="3" spans="1:6" ht="15.75" thickBot="1" x14ac:dyDescent="0.3">
      <c r="A3" t="s">
        <v>3681</v>
      </c>
      <c r="B3" s="3" t="s">
        <v>3682</v>
      </c>
      <c r="C3" s="3" t="s">
        <v>377</v>
      </c>
      <c r="D3" s="3" t="s">
        <v>274</v>
      </c>
      <c r="E3" s="5">
        <v>70522</v>
      </c>
      <c r="F3" s="3" t="str">
        <f>VLOOKUP(D3,'county-naming'!A$2:C$178,3,FALSE)</f>
        <v>鄢陵县</v>
      </c>
    </row>
    <row r="4" spans="1:6" ht="15.75" thickBot="1" x14ac:dyDescent="0.3">
      <c r="A4" t="s">
        <v>3683</v>
      </c>
      <c r="B4" s="3" t="s">
        <v>3684</v>
      </c>
      <c r="C4" s="3" t="s">
        <v>377</v>
      </c>
      <c r="D4" s="3" t="s">
        <v>274</v>
      </c>
      <c r="E4" s="5">
        <v>56156</v>
      </c>
      <c r="F4" s="3" t="str">
        <f>VLOOKUP(D4,'county-naming'!A$2:C$178,3,FALSE)</f>
        <v>鄢陵县</v>
      </c>
    </row>
    <row r="5" spans="1:6" ht="15.75" thickBot="1" x14ac:dyDescent="0.3">
      <c r="A5" t="s">
        <v>3685</v>
      </c>
      <c r="B5" s="3" t="s">
        <v>3686</v>
      </c>
      <c r="C5" s="3" t="s">
        <v>392</v>
      </c>
      <c r="D5" s="3" t="s">
        <v>361</v>
      </c>
      <c r="E5" s="5">
        <v>61426</v>
      </c>
      <c r="F5" s="3" t="str">
        <f>VLOOKUP(D5,'county-naming'!A$2:C$178,3,FALSE)</f>
        <v>魏都区</v>
      </c>
    </row>
    <row r="6" spans="1:6" ht="15.75" thickBot="1" x14ac:dyDescent="0.3">
      <c r="A6" t="s">
        <v>3687</v>
      </c>
      <c r="B6" s="3" t="s">
        <v>3688</v>
      </c>
      <c r="C6" s="3" t="s">
        <v>392</v>
      </c>
      <c r="D6" s="3" t="s">
        <v>361</v>
      </c>
      <c r="E6" s="5">
        <v>44799</v>
      </c>
      <c r="F6" s="3" t="str">
        <f>VLOOKUP(D6,'county-naming'!A$2:C$178,3,FALSE)</f>
        <v>魏都区</v>
      </c>
    </row>
    <row r="7" spans="1:6" ht="15.75" thickBot="1" x14ac:dyDescent="0.3">
      <c r="A7" t="s">
        <v>3689</v>
      </c>
      <c r="B7" s="3" t="s">
        <v>3690</v>
      </c>
      <c r="C7" s="3" t="s">
        <v>392</v>
      </c>
      <c r="D7" s="3" t="s">
        <v>360</v>
      </c>
      <c r="E7" s="5">
        <v>42848</v>
      </c>
      <c r="F7" s="3" t="str">
        <f>VLOOKUP(D7,'county-naming'!A$2:C$178,3,FALSE)</f>
        <v>建安区</v>
      </c>
    </row>
    <row r="8" spans="1:6" ht="15.75" thickBot="1" x14ac:dyDescent="0.3">
      <c r="A8" t="s">
        <v>3691</v>
      </c>
      <c r="B8" s="3" t="s">
        <v>3692</v>
      </c>
      <c r="C8" s="3" t="s">
        <v>392</v>
      </c>
      <c r="D8" s="3" t="s">
        <v>268</v>
      </c>
      <c r="E8" s="5">
        <v>38552</v>
      </c>
      <c r="F8" s="3" t="str">
        <f>VLOOKUP(D8,'county-naming'!A$2:C$178,3,FALSE)</f>
        <v>长葛市</v>
      </c>
    </row>
    <row r="9" spans="1:6" ht="15.75" thickBot="1" x14ac:dyDescent="0.3">
      <c r="A9" t="s">
        <v>3693</v>
      </c>
      <c r="B9" s="3" t="s">
        <v>3694</v>
      </c>
      <c r="C9" s="3" t="s">
        <v>392</v>
      </c>
      <c r="D9" s="3" t="s">
        <v>268</v>
      </c>
      <c r="E9" s="5">
        <v>23732</v>
      </c>
      <c r="F9" s="3" t="str">
        <f>VLOOKUP(D9,'county-naming'!A$2:C$178,3,FALSE)</f>
        <v>长葛市</v>
      </c>
    </row>
    <row r="10" spans="1:6" ht="15.75" thickBot="1" x14ac:dyDescent="0.3">
      <c r="A10" t="s">
        <v>3695</v>
      </c>
      <c r="B10" s="3" t="s">
        <v>3696</v>
      </c>
      <c r="C10" s="3" t="s">
        <v>377</v>
      </c>
      <c r="D10" s="3" t="s">
        <v>276</v>
      </c>
      <c r="E10" s="5">
        <v>30842</v>
      </c>
      <c r="F10" s="3" t="str">
        <f>VLOOKUP(D10,'county-naming'!A$2:C$178,3,FALSE)</f>
        <v>禹州市</v>
      </c>
    </row>
    <row r="11" spans="1:6" ht="15.75" thickBot="1" x14ac:dyDescent="0.3">
      <c r="A11" t="s">
        <v>3697</v>
      </c>
      <c r="B11" s="3" t="s">
        <v>3698</v>
      </c>
      <c r="C11" s="3" t="s">
        <v>371</v>
      </c>
      <c r="D11" s="3" t="s">
        <v>360</v>
      </c>
      <c r="E11" s="5">
        <v>60804</v>
      </c>
      <c r="F11" s="3" t="str">
        <f>VLOOKUP(D11,'county-naming'!A$2:C$178,3,FALSE)</f>
        <v>建安区</v>
      </c>
    </row>
    <row r="12" spans="1:6" ht="15.75" thickBot="1" x14ac:dyDescent="0.3">
      <c r="A12" t="s">
        <v>407</v>
      </c>
      <c r="B12" s="3" t="s">
        <v>408</v>
      </c>
      <c r="C12" s="3" t="s">
        <v>377</v>
      </c>
      <c r="D12" s="3" t="s">
        <v>272</v>
      </c>
      <c r="E12" s="5">
        <v>52567</v>
      </c>
      <c r="F12" s="3" t="str">
        <f>VLOOKUP(D12,'county-naming'!A$2:C$178,3,FALSE)</f>
        <v>襄城县</v>
      </c>
    </row>
    <row r="13" spans="1:6" ht="15.75" thickBot="1" x14ac:dyDescent="0.3">
      <c r="A13" t="s">
        <v>3699</v>
      </c>
      <c r="B13" s="3" t="s">
        <v>3700</v>
      </c>
      <c r="C13" s="3" t="s">
        <v>377</v>
      </c>
      <c r="D13" s="3" t="s">
        <v>274</v>
      </c>
      <c r="E13" s="5">
        <v>33095</v>
      </c>
      <c r="F13" s="3" t="str">
        <f>VLOOKUP(D13,'county-naming'!A$2:C$178,3,FALSE)</f>
        <v>鄢陵县</v>
      </c>
    </row>
    <row r="14" spans="1:6" ht="15.75" thickBot="1" x14ac:dyDescent="0.3">
      <c r="A14" t="s">
        <v>3701</v>
      </c>
      <c r="B14" s="3" t="s">
        <v>3702</v>
      </c>
      <c r="C14" s="3" t="s">
        <v>377</v>
      </c>
      <c r="D14" s="3" t="s">
        <v>276</v>
      </c>
      <c r="E14" s="5">
        <v>64276</v>
      </c>
      <c r="F14" s="3" t="str">
        <f>VLOOKUP(D14,'county-naming'!A$2:C$178,3,FALSE)</f>
        <v>禹州市</v>
      </c>
    </row>
    <row r="15" spans="1:6" ht="15.75" thickBot="1" x14ac:dyDescent="0.3">
      <c r="A15" t="s">
        <v>3703</v>
      </c>
      <c r="B15" s="3" t="s">
        <v>3704</v>
      </c>
      <c r="C15" s="3" t="s">
        <v>371</v>
      </c>
      <c r="D15" s="3" t="s">
        <v>272</v>
      </c>
      <c r="E15" s="5">
        <v>65409</v>
      </c>
      <c r="F15" s="3" t="str">
        <f>VLOOKUP(D15,'county-naming'!A$2:C$178,3,FALSE)</f>
        <v>襄城县</v>
      </c>
    </row>
    <row r="16" spans="1:6" ht="15.75" thickBot="1" x14ac:dyDescent="0.3">
      <c r="A16" t="s">
        <v>3705</v>
      </c>
      <c r="B16" s="3" t="s">
        <v>3706</v>
      </c>
      <c r="C16" s="3" t="s">
        <v>377</v>
      </c>
      <c r="D16" s="3" t="s">
        <v>274</v>
      </c>
      <c r="E16" s="5">
        <v>34244</v>
      </c>
      <c r="F16" s="3" t="str">
        <f>VLOOKUP(D16,'county-naming'!A$2:C$178,3,FALSE)</f>
        <v>鄢陵县</v>
      </c>
    </row>
    <row r="17" spans="1:6" ht="15.75" thickBot="1" x14ac:dyDescent="0.3">
      <c r="A17" t="s">
        <v>3707</v>
      </c>
      <c r="B17" s="3" t="s">
        <v>3708</v>
      </c>
      <c r="C17" s="3" t="s">
        <v>377</v>
      </c>
      <c r="D17" s="3" t="s">
        <v>268</v>
      </c>
      <c r="E17" s="5">
        <v>68348</v>
      </c>
      <c r="F17" s="3" t="str">
        <f>VLOOKUP(D17,'county-naming'!A$2:C$178,3,FALSE)</f>
        <v>长葛市</v>
      </c>
    </row>
    <row r="18" spans="1:6" ht="15.75" thickBot="1" x14ac:dyDescent="0.3">
      <c r="A18" t="s">
        <v>3709</v>
      </c>
      <c r="B18" s="3" t="s">
        <v>3710</v>
      </c>
      <c r="C18" s="3" t="s">
        <v>392</v>
      </c>
      <c r="D18" s="3" t="s">
        <v>360</v>
      </c>
      <c r="E18" s="5">
        <v>51522</v>
      </c>
      <c r="F18" s="3" t="str">
        <f>VLOOKUP(D18,'county-naming'!A$2:C$178,3,FALSE)</f>
        <v>建安区</v>
      </c>
    </row>
    <row r="19" spans="1:6" ht="15.75" thickBot="1" x14ac:dyDescent="0.3">
      <c r="A19" t="s">
        <v>3711</v>
      </c>
      <c r="B19" s="3" t="s">
        <v>3712</v>
      </c>
      <c r="C19" s="3" t="s">
        <v>371</v>
      </c>
      <c r="D19" s="3" t="s">
        <v>272</v>
      </c>
      <c r="E19" s="5">
        <v>36420</v>
      </c>
      <c r="F19" s="3" t="str">
        <f>VLOOKUP(D19,'county-naming'!A$2:C$178,3,FALSE)</f>
        <v>襄城县</v>
      </c>
    </row>
    <row r="20" spans="1:6" ht="15.75" thickBot="1" x14ac:dyDescent="0.3">
      <c r="A20" t="s">
        <v>3713</v>
      </c>
      <c r="B20" s="3" t="s">
        <v>3714</v>
      </c>
      <c r="C20" s="3" t="s">
        <v>392</v>
      </c>
      <c r="D20" s="3" t="s">
        <v>361</v>
      </c>
      <c r="E20" s="5">
        <v>21424</v>
      </c>
      <c r="F20" s="3" t="str">
        <f>VLOOKUP(D20,'county-naming'!A$2:C$178,3,FALSE)</f>
        <v>魏都区</v>
      </c>
    </row>
    <row r="21" spans="1:6" ht="15.75" thickBot="1" x14ac:dyDescent="0.3">
      <c r="A21" t="s">
        <v>3715</v>
      </c>
      <c r="B21" s="3" t="s">
        <v>3716</v>
      </c>
      <c r="C21" s="3" t="s">
        <v>374</v>
      </c>
      <c r="D21" s="3" t="s">
        <v>361</v>
      </c>
      <c r="E21" s="5">
        <v>162</v>
      </c>
      <c r="F21" s="3" t="str">
        <f>VLOOKUP(D21,'county-naming'!A$2:C$178,3,FALSE)</f>
        <v>魏都区</v>
      </c>
    </row>
    <row r="22" spans="1:6" ht="15.75" thickBot="1" x14ac:dyDescent="0.3">
      <c r="A22" t="s">
        <v>3717</v>
      </c>
      <c r="B22" s="3" t="s">
        <v>3718</v>
      </c>
      <c r="C22" s="3" t="s">
        <v>377</v>
      </c>
      <c r="D22" s="3" t="s">
        <v>268</v>
      </c>
      <c r="E22" s="5">
        <v>52138</v>
      </c>
      <c r="F22" s="3" t="str">
        <f>VLOOKUP(D22,'county-naming'!A$2:C$178,3,FALSE)</f>
        <v>长葛市</v>
      </c>
    </row>
    <row r="23" spans="1:6" ht="15.75" thickBot="1" x14ac:dyDescent="0.3">
      <c r="A23" t="s">
        <v>3719</v>
      </c>
      <c r="B23" s="3" t="s">
        <v>3720</v>
      </c>
      <c r="C23" s="3" t="s">
        <v>392</v>
      </c>
      <c r="D23" s="3" t="s">
        <v>361</v>
      </c>
      <c r="E23" s="5">
        <v>18435</v>
      </c>
      <c r="F23" s="3" t="str">
        <f>VLOOKUP(D23,'county-naming'!A$2:C$178,3,FALSE)</f>
        <v>魏都区</v>
      </c>
    </row>
    <row r="24" spans="1:6" ht="15.75" thickBot="1" x14ac:dyDescent="0.3">
      <c r="A24" t="s">
        <v>3721</v>
      </c>
      <c r="B24" s="3" t="s">
        <v>3722</v>
      </c>
      <c r="C24" s="3" t="s">
        <v>377</v>
      </c>
      <c r="D24" s="3" t="s">
        <v>276</v>
      </c>
      <c r="E24" s="5">
        <v>33852</v>
      </c>
      <c r="F24" s="3" t="str">
        <f>VLOOKUP(D24,'county-naming'!A$2:C$178,3,FALSE)</f>
        <v>禹州市</v>
      </c>
    </row>
    <row r="25" spans="1:6" ht="15.75" thickBot="1" x14ac:dyDescent="0.3">
      <c r="A25" t="s">
        <v>3723</v>
      </c>
      <c r="B25" s="3" t="s">
        <v>3724</v>
      </c>
      <c r="C25" s="3" t="s">
        <v>377</v>
      </c>
      <c r="D25" s="3" t="s">
        <v>276</v>
      </c>
      <c r="E25" s="5">
        <v>38442</v>
      </c>
      <c r="F25" s="3" t="str">
        <f>VLOOKUP(D25,'county-naming'!A$2:C$178,3,FALSE)</f>
        <v>禹州市</v>
      </c>
    </row>
    <row r="26" spans="1:6" ht="15.75" thickBot="1" x14ac:dyDescent="0.3">
      <c r="A26" t="s">
        <v>3725</v>
      </c>
      <c r="B26" s="3" t="s">
        <v>3726</v>
      </c>
      <c r="C26" s="3" t="s">
        <v>371</v>
      </c>
      <c r="D26" s="3" t="s">
        <v>272</v>
      </c>
      <c r="E26" s="5">
        <v>59066</v>
      </c>
      <c r="F26" s="3" t="str">
        <f>VLOOKUP(D26,'county-naming'!A$2:C$178,3,FALSE)</f>
        <v>襄城县</v>
      </c>
    </row>
    <row r="27" spans="1:6" ht="15.75" thickBot="1" x14ac:dyDescent="0.3">
      <c r="A27" t="s">
        <v>1382</v>
      </c>
      <c r="B27" s="3" t="s">
        <v>3727</v>
      </c>
      <c r="C27" s="3" t="s">
        <v>377</v>
      </c>
      <c r="D27" s="3" t="s">
        <v>276</v>
      </c>
      <c r="E27" s="5">
        <v>49422</v>
      </c>
      <c r="F27" s="3" t="str">
        <f>VLOOKUP(D27,'county-naming'!A$2:C$178,3,FALSE)</f>
        <v>禹州市</v>
      </c>
    </row>
    <row r="28" spans="1:6" ht="15.75" thickBot="1" x14ac:dyDescent="0.3">
      <c r="A28" t="s">
        <v>3728</v>
      </c>
      <c r="B28" s="3" t="s">
        <v>3729</v>
      </c>
      <c r="C28" s="3" t="s">
        <v>377</v>
      </c>
      <c r="D28" s="3" t="s">
        <v>272</v>
      </c>
      <c r="E28" s="5">
        <v>35443</v>
      </c>
      <c r="F28" s="3" t="str">
        <f>VLOOKUP(D28,'county-naming'!A$2:C$178,3,FALSE)</f>
        <v>襄城县</v>
      </c>
    </row>
    <row r="29" spans="1:6" ht="15.75" thickBot="1" x14ac:dyDescent="0.3">
      <c r="A29" t="s">
        <v>3730</v>
      </c>
      <c r="B29" s="3" t="s">
        <v>3731</v>
      </c>
      <c r="C29" s="3" t="s">
        <v>377</v>
      </c>
      <c r="D29" s="3" t="s">
        <v>268</v>
      </c>
      <c r="E29" s="5">
        <v>41251</v>
      </c>
      <c r="F29" s="3" t="str">
        <f>VLOOKUP(D29,'county-naming'!A$2:C$178,3,FALSE)</f>
        <v>长葛市</v>
      </c>
    </row>
    <row r="30" spans="1:6" ht="15.75" thickBot="1" x14ac:dyDescent="0.3">
      <c r="A30" t="s">
        <v>3732</v>
      </c>
      <c r="B30" s="3" t="s">
        <v>3733</v>
      </c>
      <c r="C30" s="3" t="s">
        <v>392</v>
      </c>
      <c r="D30" s="3" t="s">
        <v>361</v>
      </c>
      <c r="E30" s="5">
        <v>18289</v>
      </c>
      <c r="F30" s="3" t="str">
        <f>VLOOKUP(D30,'county-naming'!A$2:C$178,3,FALSE)</f>
        <v>魏都区</v>
      </c>
    </row>
    <row r="31" spans="1:6" ht="15.75" thickBot="1" x14ac:dyDescent="0.3">
      <c r="A31" t="s">
        <v>3734</v>
      </c>
      <c r="B31" s="3" t="s">
        <v>3735</v>
      </c>
      <c r="C31" s="3" t="s">
        <v>377</v>
      </c>
      <c r="D31" s="3" t="s">
        <v>276</v>
      </c>
      <c r="E31" s="5">
        <v>43904</v>
      </c>
      <c r="F31" s="3" t="str">
        <f>VLOOKUP(D31,'county-naming'!A$2:C$178,3,FALSE)</f>
        <v>禹州市</v>
      </c>
    </row>
    <row r="32" spans="1:6" ht="15.75" thickBot="1" x14ac:dyDescent="0.3">
      <c r="A32" t="s">
        <v>3736</v>
      </c>
      <c r="B32" s="3" t="s">
        <v>3737</v>
      </c>
      <c r="C32" s="3" t="s">
        <v>371</v>
      </c>
      <c r="D32" s="3" t="s">
        <v>360</v>
      </c>
      <c r="E32" s="5">
        <v>29263</v>
      </c>
      <c r="F32" s="3" t="str">
        <f>VLOOKUP(D32,'county-naming'!A$2:C$178,3,FALSE)</f>
        <v>建安区</v>
      </c>
    </row>
    <row r="33" spans="1:6" ht="15.75" thickBot="1" x14ac:dyDescent="0.3">
      <c r="A33" t="s">
        <v>3738</v>
      </c>
      <c r="B33" s="3" t="s">
        <v>3739</v>
      </c>
      <c r="C33" s="3" t="s">
        <v>377</v>
      </c>
      <c r="D33" s="3" t="s">
        <v>276</v>
      </c>
      <c r="E33" s="5">
        <v>50285</v>
      </c>
      <c r="F33" s="3" t="str">
        <f>VLOOKUP(D33,'county-naming'!A$2:C$178,3,FALSE)</f>
        <v>禹州市</v>
      </c>
    </row>
    <row r="34" spans="1:6" ht="15.75" thickBot="1" x14ac:dyDescent="0.3">
      <c r="A34" t="s">
        <v>3740</v>
      </c>
      <c r="B34" s="3" t="s">
        <v>3741</v>
      </c>
      <c r="C34" s="3" t="s">
        <v>377</v>
      </c>
      <c r="D34" s="3" t="s">
        <v>268</v>
      </c>
      <c r="E34" s="5">
        <v>43021</v>
      </c>
      <c r="F34" s="3" t="str">
        <f>VLOOKUP(D34,'county-naming'!A$2:C$178,3,FALSE)</f>
        <v>长葛市</v>
      </c>
    </row>
    <row r="35" spans="1:6" ht="15.75" thickBot="1" x14ac:dyDescent="0.3">
      <c r="A35" t="s">
        <v>3742</v>
      </c>
      <c r="B35" s="3" t="s">
        <v>3743</v>
      </c>
      <c r="C35" s="3" t="s">
        <v>392</v>
      </c>
      <c r="D35" s="3" t="s">
        <v>276</v>
      </c>
      <c r="E35" s="5">
        <v>26259</v>
      </c>
      <c r="F35" s="3" t="str">
        <f>VLOOKUP(D35,'county-naming'!A$2:C$178,3,FALSE)</f>
        <v>禹州市</v>
      </c>
    </row>
    <row r="36" spans="1:6" ht="15.75" thickBot="1" x14ac:dyDescent="0.3">
      <c r="A36" t="s">
        <v>3744</v>
      </c>
      <c r="B36" s="3" t="s">
        <v>3745</v>
      </c>
      <c r="C36" s="3" t="s">
        <v>371</v>
      </c>
      <c r="D36" s="3" t="s">
        <v>360</v>
      </c>
      <c r="E36" s="5">
        <v>42043</v>
      </c>
      <c r="F36" s="3" t="str">
        <f>VLOOKUP(D36,'county-naming'!A$2:C$178,3,FALSE)</f>
        <v>建安区</v>
      </c>
    </row>
    <row r="37" spans="1:6" ht="15.75" thickBot="1" x14ac:dyDescent="0.3">
      <c r="A37" t="s">
        <v>3746</v>
      </c>
      <c r="B37" s="3" t="s">
        <v>3747</v>
      </c>
      <c r="C37" s="3" t="s">
        <v>377</v>
      </c>
      <c r="D37" s="3" t="s">
        <v>268</v>
      </c>
      <c r="E37" s="5">
        <v>44448</v>
      </c>
      <c r="F37" s="3" t="str">
        <f>VLOOKUP(D37,'county-naming'!A$2:C$178,3,FALSE)</f>
        <v>长葛市</v>
      </c>
    </row>
    <row r="38" spans="1:6" ht="15.75" thickBot="1" x14ac:dyDescent="0.3">
      <c r="A38" t="s">
        <v>3748</v>
      </c>
      <c r="B38" s="3" t="s">
        <v>3749</v>
      </c>
      <c r="C38" s="3" t="s">
        <v>377</v>
      </c>
      <c r="D38" s="3" t="s">
        <v>276</v>
      </c>
      <c r="E38" s="5">
        <v>50107</v>
      </c>
      <c r="F38" s="3" t="str">
        <f>VLOOKUP(D38,'county-naming'!A$2:C$178,3,FALSE)</f>
        <v>禹州市</v>
      </c>
    </row>
    <row r="39" spans="1:6" ht="15.75" thickBot="1" x14ac:dyDescent="0.3">
      <c r="A39" t="s">
        <v>473</v>
      </c>
      <c r="B39" s="3" t="s">
        <v>474</v>
      </c>
      <c r="C39" s="3" t="s">
        <v>377</v>
      </c>
      <c r="D39" s="3" t="s">
        <v>268</v>
      </c>
      <c r="E39" s="5">
        <v>47237</v>
      </c>
      <c r="F39" s="3" t="str">
        <f>VLOOKUP(D39,'county-naming'!A$2:C$178,3,FALSE)</f>
        <v>长葛市</v>
      </c>
    </row>
    <row r="40" spans="1:6" ht="15.75" thickBot="1" x14ac:dyDescent="0.3">
      <c r="A40" t="s">
        <v>3750</v>
      </c>
      <c r="B40" s="3" t="s">
        <v>3751</v>
      </c>
      <c r="C40" s="3" t="s">
        <v>377</v>
      </c>
      <c r="D40" s="3" t="s">
        <v>276</v>
      </c>
      <c r="E40" s="5">
        <v>53569</v>
      </c>
      <c r="F40" s="3" t="str">
        <f>VLOOKUP(D40,'county-naming'!A$2:C$178,3,FALSE)</f>
        <v>禹州市</v>
      </c>
    </row>
    <row r="41" spans="1:6" ht="15.75" thickBot="1" x14ac:dyDescent="0.3">
      <c r="A41" t="s">
        <v>3752</v>
      </c>
      <c r="B41" s="3" t="s">
        <v>3753</v>
      </c>
      <c r="C41" s="3" t="s">
        <v>377</v>
      </c>
      <c r="D41" s="3" t="s">
        <v>276</v>
      </c>
      <c r="E41" s="5">
        <v>51321</v>
      </c>
      <c r="F41" s="3" t="str">
        <f>VLOOKUP(D41,'county-naming'!A$2:C$178,3,FALSE)</f>
        <v>禹州市</v>
      </c>
    </row>
    <row r="42" spans="1:6" ht="15.75" thickBot="1" x14ac:dyDescent="0.3">
      <c r="A42" t="s">
        <v>3754</v>
      </c>
      <c r="B42" s="3" t="s">
        <v>3755</v>
      </c>
      <c r="C42" s="3" t="s">
        <v>377</v>
      </c>
      <c r="D42" s="3" t="s">
        <v>360</v>
      </c>
      <c r="E42" s="5">
        <v>83159</v>
      </c>
      <c r="F42" s="3" t="str">
        <f>VLOOKUP(D42,'county-naming'!A$2:C$178,3,FALSE)</f>
        <v>建安区</v>
      </c>
    </row>
    <row r="43" spans="1:6" ht="15.75" thickBot="1" x14ac:dyDescent="0.3">
      <c r="A43" t="s">
        <v>3756</v>
      </c>
      <c r="B43" s="3" t="s">
        <v>3757</v>
      </c>
      <c r="C43" s="3" t="s">
        <v>377</v>
      </c>
      <c r="D43" s="3" t="s">
        <v>360</v>
      </c>
      <c r="E43" s="5">
        <v>50419</v>
      </c>
      <c r="F43" s="3" t="str">
        <f>VLOOKUP(D43,'county-naming'!A$2:C$178,3,FALSE)</f>
        <v>建安区</v>
      </c>
    </row>
    <row r="44" spans="1:6" ht="15.75" thickBot="1" x14ac:dyDescent="0.3">
      <c r="A44" t="s">
        <v>3758</v>
      </c>
      <c r="B44" s="3" t="s">
        <v>3759</v>
      </c>
      <c r="C44" s="3" t="s">
        <v>371</v>
      </c>
      <c r="D44" s="3" t="s">
        <v>272</v>
      </c>
      <c r="E44" s="5">
        <v>37478</v>
      </c>
      <c r="F44" s="3" t="str">
        <f>VLOOKUP(D44,'county-naming'!A$2:C$178,3,FALSE)</f>
        <v>襄城县</v>
      </c>
    </row>
    <row r="45" spans="1:6" ht="15.75" thickBot="1" x14ac:dyDescent="0.3">
      <c r="A45" t="s">
        <v>2169</v>
      </c>
      <c r="B45" s="3" t="s">
        <v>2170</v>
      </c>
      <c r="C45" s="3" t="s">
        <v>392</v>
      </c>
      <c r="D45" s="3" t="s">
        <v>268</v>
      </c>
      <c r="E45" s="5">
        <v>44912</v>
      </c>
      <c r="F45" s="3" t="str">
        <f>VLOOKUP(D45,'county-naming'!A$2:C$178,3,FALSE)</f>
        <v>长葛市</v>
      </c>
    </row>
    <row r="46" spans="1:6" ht="15.75" thickBot="1" x14ac:dyDescent="0.3">
      <c r="A46" t="s">
        <v>3760</v>
      </c>
      <c r="B46" s="3" t="s">
        <v>3761</v>
      </c>
      <c r="C46" s="3" t="s">
        <v>392</v>
      </c>
      <c r="D46" s="3" t="s">
        <v>268</v>
      </c>
      <c r="E46" s="5">
        <v>23851</v>
      </c>
      <c r="F46" s="3" t="str">
        <f>VLOOKUP(D46,'county-naming'!A$2:C$178,3,FALSE)</f>
        <v>长葛市</v>
      </c>
    </row>
    <row r="47" spans="1:6" ht="15.75" thickBot="1" x14ac:dyDescent="0.3">
      <c r="A47" t="s">
        <v>3762</v>
      </c>
      <c r="B47" s="3" t="s">
        <v>3763</v>
      </c>
      <c r="C47" s="3" t="s">
        <v>377</v>
      </c>
      <c r="D47" s="3" t="s">
        <v>276</v>
      </c>
      <c r="E47" s="5">
        <v>31826</v>
      </c>
      <c r="F47" s="3" t="str">
        <f>VLOOKUP(D47,'county-naming'!A$2:C$178,3,FALSE)</f>
        <v>禹州市</v>
      </c>
    </row>
    <row r="48" spans="1:6" ht="15.75" thickBot="1" x14ac:dyDescent="0.3">
      <c r="A48" t="s">
        <v>3764</v>
      </c>
      <c r="B48" s="3" t="s">
        <v>3765</v>
      </c>
      <c r="C48" s="3" t="s">
        <v>392</v>
      </c>
      <c r="D48" s="3" t="s">
        <v>276</v>
      </c>
      <c r="E48" s="5">
        <v>58821</v>
      </c>
      <c r="F48" s="3" t="str">
        <f>VLOOKUP(D48,'county-naming'!A$2:C$178,3,FALSE)</f>
        <v>禹州市</v>
      </c>
    </row>
    <row r="49" spans="1:6" ht="15.75" thickBot="1" x14ac:dyDescent="0.3">
      <c r="A49" t="s">
        <v>3766</v>
      </c>
      <c r="B49" s="3" t="s">
        <v>3767</v>
      </c>
      <c r="C49" s="3" t="s">
        <v>377</v>
      </c>
      <c r="D49" s="3" t="s">
        <v>272</v>
      </c>
      <c r="E49" s="5">
        <v>59690</v>
      </c>
      <c r="F49" s="3" t="str">
        <f>VLOOKUP(D49,'county-naming'!A$2:C$178,3,FALSE)</f>
        <v>襄城县</v>
      </c>
    </row>
    <row r="50" spans="1:6" ht="15.75" thickBot="1" x14ac:dyDescent="0.3">
      <c r="A50" t="s">
        <v>1813</v>
      </c>
      <c r="B50" s="3" t="s">
        <v>1814</v>
      </c>
      <c r="C50" s="3" t="s">
        <v>377</v>
      </c>
      <c r="D50" s="3" t="s">
        <v>268</v>
      </c>
      <c r="E50" s="5">
        <v>54254</v>
      </c>
      <c r="F50" s="3" t="str">
        <f>VLOOKUP(D50,'county-naming'!A$2:C$178,3,FALSE)</f>
        <v>长葛市</v>
      </c>
    </row>
    <row r="51" spans="1:6" ht="15.75" thickBot="1" x14ac:dyDescent="0.3">
      <c r="A51" t="s">
        <v>3768</v>
      </c>
      <c r="B51" s="3" t="s">
        <v>3769</v>
      </c>
      <c r="C51" s="3" t="s">
        <v>377</v>
      </c>
      <c r="D51" s="3" t="s">
        <v>276</v>
      </c>
      <c r="E51" s="5">
        <v>44927</v>
      </c>
      <c r="F51" s="3" t="str">
        <f>VLOOKUP(D51,'county-naming'!A$2:C$178,3,FALSE)</f>
        <v>禹州市</v>
      </c>
    </row>
    <row r="52" spans="1:6" ht="15.75" thickBot="1" x14ac:dyDescent="0.3">
      <c r="A52" t="s">
        <v>3770</v>
      </c>
      <c r="B52" s="3" t="s">
        <v>3771</v>
      </c>
      <c r="C52" s="3" t="s">
        <v>377</v>
      </c>
      <c r="D52" s="3" t="s">
        <v>360</v>
      </c>
      <c r="E52" s="5">
        <v>54854</v>
      </c>
      <c r="F52" s="3" t="str">
        <f>VLOOKUP(D52,'county-naming'!A$2:C$178,3,FALSE)</f>
        <v>建安区</v>
      </c>
    </row>
    <row r="53" spans="1:6" ht="15.75" thickBot="1" x14ac:dyDescent="0.3">
      <c r="A53" t="s">
        <v>3772</v>
      </c>
      <c r="B53" s="3" t="s">
        <v>3773</v>
      </c>
      <c r="C53" s="3" t="s">
        <v>377</v>
      </c>
      <c r="D53" s="3" t="s">
        <v>274</v>
      </c>
      <c r="E53" s="5">
        <v>47215</v>
      </c>
      <c r="F53" s="3" t="str">
        <f>VLOOKUP(D53,'county-naming'!A$2:C$178,3,FALSE)</f>
        <v>鄢陵县</v>
      </c>
    </row>
    <row r="54" spans="1:6" ht="15.75" thickBot="1" x14ac:dyDescent="0.3">
      <c r="A54" t="s">
        <v>3774</v>
      </c>
      <c r="B54" s="3" t="s">
        <v>3775</v>
      </c>
      <c r="C54" s="3" t="s">
        <v>377</v>
      </c>
      <c r="D54" s="3" t="s">
        <v>272</v>
      </c>
      <c r="E54" s="5">
        <v>36785</v>
      </c>
      <c r="F54" s="3" t="str">
        <f>VLOOKUP(D54,'county-naming'!A$2:C$178,3,FALSE)</f>
        <v>襄城县</v>
      </c>
    </row>
    <row r="55" spans="1:6" ht="15.75" thickBot="1" x14ac:dyDescent="0.3">
      <c r="A55" t="s">
        <v>3776</v>
      </c>
      <c r="B55" s="3" t="s">
        <v>3777</v>
      </c>
      <c r="C55" s="3" t="s">
        <v>377</v>
      </c>
      <c r="D55" s="3" t="s">
        <v>274</v>
      </c>
      <c r="E55" s="5">
        <v>63989</v>
      </c>
      <c r="F55" s="3" t="str">
        <f>VLOOKUP(D55,'county-naming'!A$2:C$178,3,FALSE)</f>
        <v>鄢陵县</v>
      </c>
    </row>
    <row r="56" spans="1:6" ht="15.75" thickBot="1" x14ac:dyDescent="0.3">
      <c r="A56" t="s">
        <v>3778</v>
      </c>
      <c r="B56" s="3" t="s">
        <v>3779</v>
      </c>
      <c r="C56" s="3" t="s">
        <v>371</v>
      </c>
      <c r="D56" s="3" t="s">
        <v>276</v>
      </c>
      <c r="E56" s="5">
        <v>23577</v>
      </c>
      <c r="F56" s="3" t="str">
        <f>VLOOKUP(D56,'county-naming'!A$2:C$178,3,FALSE)</f>
        <v>禹州市</v>
      </c>
    </row>
    <row r="57" spans="1:6" ht="15.75" thickBot="1" x14ac:dyDescent="0.3">
      <c r="A57" t="s">
        <v>533</v>
      </c>
      <c r="B57" s="3" t="s">
        <v>534</v>
      </c>
      <c r="C57" s="3" t="s">
        <v>392</v>
      </c>
      <c r="D57" s="3" t="s">
        <v>361</v>
      </c>
      <c r="E57" s="5">
        <v>36739</v>
      </c>
      <c r="F57" s="3" t="str">
        <f>VLOOKUP(D57,'county-naming'!A$2:C$178,3,FALSE)</f>
        <v>魏都区</v>
      </c>
    </row>
    <row r="58" spans="1:6" ht="15.75" thickBot="1" x14ac:dyDescent="0.3">
      <c r="A58" t="s">
        <v>3780</v>
      </c>
      <c r="B58" s="3" t="s">
        <v>3781</v>
      </c>
      <c r="C58" s="3" t="s">
        <v>377</v>
      </c>
      <c r="D58" s="3" t="s">
        <v>274</v>
      </c>
      <c r="E58" s="5">
        <v>28923</v>
      </c>
      <c r="F58" s="3" t="str">
        <f>VLOOKUP(D58,'county-naming'!A$2:C$178,3,FALSE)</f>
        <v>鄢陵县</v>
      </c>
    </row>
    <row r="59" spans="1:6" ht="15.75" thickBot="1" x14ac:dyDescent="0.3">
      <c r="A59" t="s">
        <v>3782</v>
      </c>
      <c r="B59" s="3" t="s">
        <v>3783</v>
      </c>
      <c r="C59" s="3" t="s">
        <v>377</v>
      </c>
      <c r="D59" s="3" t="s">
        <v>268</v>
      </c>
      <c r="E59" s="5">
        <v>41616</v>
      </c>
      <c r="F59" s="3" t="str">
        <f>VLOOKUP(D59,'county-naming'!A$2:C$178,3,FALSE)</f>
        <v>长葛市</v>
      </c>
    </row>
    <row r="60" spans="1:6" ht="15.75" thickBot="1" x14ac:dyDescent="0.3">
      <c r="A60" t="s">
        <v>3784</v>
      </c>
      <c r="B60" s="3" t="s">
        <v>3785</v>
      </c>
      <c r="C60" s="3" t="s">
        <v>377</v>
      </c>
      <c r="D60" s="3" t="s">
        <v>274</v>
      </c>
      <c r="E60" s="5">
        <v>45432</v>
      </c>
      <c r="F60" s="3" t="str">
        <f>VLOOKUP(D60,'county-naming'!A$2:C$178,3,FALSE)</f>
        <v>鄢陵县</v>
      </c>
    </row>
    <row r="61" spans="1:6" ht="15.75" thickBot="1" x14ac:dyDescent="0.3">
      <c r="A61" t="s">
        <v>3786</v>
      </c>
      <c r="B61" s="3" t="s">
        <v>3787</v>
      </c>
      <c r="C61" s="3" t="s">
        <v>377</v>
      </c>
      <c r="D61" s="3" t="s">
        <v>268</v>
      </c>
      <c r="E61" s="5">
        <v>50162</v>
      </c>
      <c r="F61" s="3" t="str">
        <f>VLOOKUP(D61,'county-naming'!A$2:C$178,3,FALSE)</f>
        <v>长葛市</v>
      </c>
    </row>
    <row r="62" spans="1:6" ht="15.75" thickBot="1" x14ac:dyDescent="0.3">
      <c r="A62" t="s">
        <v>3788</v>
      </c>
      <c r="B62" s="3" t="s">
        <v>3789</v>
      </c>
      <c r="C62" s="3" t="s">
        <v>377</v>
      </c>
      <c r="D62" s="3" t="s">
        <v>276</v>
      </c>
      <c r="E62" s="5">
        <v>28111</v>
      </c>
      <c r="F62" s="3" t="str">
        <f>VLOOKUP(D62,'county-naming'!A$2:C$178,3,FALSE)</f>
        <v>禹州市</v>
      </c>
    </row>
    <row r="63" spans="1:6" ht="15.75" thickBot="1" x14ac:dyDescent="0.3">
      <c r="A63" t="s">
        <v>1925</v>
      </c>
      <c r="B63" s="3" t="s">
        <v>3790</v>
      </c>
      <c r="C63" s="3" t="s">
        <v>377</v>
      </c>
      <c r="D63" s="3" t="s">
        <v>360</v>
      </c>
      <c r="E63" s="5">
        <v>47183</v>
      </c>
      <c r="F63" s="3" t="str">
        <f>VLOOKUP(D63,'county-naming'!A$2:C$178,3,FALSE)</f>
        <v>建安区</v>
      </c>
    </row>
    <row r="64" spans="1:6" ht="15.75" thickBot="1" x14ac:dyDescent="0.3">
      <c r="A64" t="s">
        <v>3791</v>
      </c>
      <c r="B64" s="3" t="s">
        <v>3792</v>
      </c>
      <c r="C64" s="3" t="s">
        <v>371</v>
      </c>
      <c r="D64" s="3" t="s">
        <v>276</v>
      </c>
      <c r="E64" s="5">
        <v>9730</v>
      </c>
      <c r="F64" s="3" t="str">
        <f>VLOOKUP(D64,'county-naming'!A$2:C$178,3,FALSE)</f>
        <v>禹州市</v>
      </c>
    </row>
    <row r="65" spans="1:6" ht="15.75" thickBot="1" x14ac:dyDescent="0.3">
      <c r="A65" t="s">
        <v>3793</v>
      </c>
      <c r="B65" s="3" t="s">
        <v>3794</v>
      </c>
      <c r="C65" s="3" t="s">
        <v>377</v>
      </c>
      <c r="D65" s="3" t="s">
        <v>272</v>
      </c>
      <c r="E65" s="5">
        <v>45540</v>
      </c>
      <c r="F65" s="3" t="str">
        <f>VLOOKUP(D65,'county-naming'!A$2:C$178,3,FALSE)</f>
        <v>襄城县</v>
      </c>
    </row>
    <row r="66" spans="1:6" ht="15.75" thickBot="1" x14ac:dyDescent="0.3">
      <c r="A66" t="s">
        <v>3795</v>
      </c>
      <c r="B66" s="3" t="s">
        <v>3796</v>
      </c>
      <c r="C66" s="3" t="s">
        <v>377</v>
      </c>
      <c r="D66" s="3" t="s">
        <v>276</v>
      </c>
      <c r="E66" s="5">
        <v>40336</v>
      </c>
      <c r="F66" s="3" t="str">
        <f>VLOOKUP(D66,'county-naming'!A$2:C$178,3,FALSE)</f>
        <v>禹州市</v>
      </c>
    </row>
    <row r="67" spans="1:6" ht="15.75" thickBot="1" x14ac:dyDescent="0.3">
      <c r="A67" t="s">
        <v>3797</v>
      </c>
      <c r="B67" s="3" t="s">
        <v>3798</v>
      </c>
      <c r="C67" s="3" t="s">
        <v>371</v>
      </c>
      <c r="D67" s="3" t="s">
        <v>360</v>
      </c>
      <c r="E67" s="5">
        <v>59667</v>
      </c>
      <c r="F67" s="3" t="str">
        <f>VLOOKUP(D67,'county-naming'!A$2:C$178,3,FALSE)</f>
        <v>建安区</v>
      </c>
    </row>
    <row r="68" spans="1:6" ht="15.75" thickBot="1" x14ac:dyDescent="0.3">
      <c r="A68" t="s">
        <v>3799</v>
      </c>
      <c r="B68" s="3" t="s">
        <v>3800</v>
      </c>
      <c r="C68" s="3" t="s">
        <v>377</v>
      </c>
      <c r="D68" s="3" t="s">
        <v>268</v>
      </c>
      <c r="E68" s="5">
        <v>40311</v>
      </c>
      <c r="F68" s="3" t="str">
        <f>VLOOKUP(D68,'county-naming'!A$2:C$178,3,FALSE)</f>
        <v>长葛市</v>
      </c>
    </row>
    <row r="69" spans="1:6" ht="15.75" thickBot="1" x14ac:dyDescent="0.3">
      <c r="A69" t="s">
        <v>3801</v>
      </c>
      <c r="B69" s="3" t="s">
        <v>3802</v>
      </c>
      <c r="C69" s="3" t="s">
        <v>377</v>
      </c>
      <c r="D69" s="3" t="s">
        <v>272</v>
      </c>
      <c r="E69" s="5">
        <v>51441</v>
      </c>
      <c r="F69" s="3" t="str">
        <f>VLOOKUP(D69,'county-naming'!A$2:C$178,3,FALSE)</f>
        <v>襄城县</v>
      </c>
    </row>
    <row r="70" spans="1:6" ht="15.75" thickBot="1" x14ac:dyDescent="0.3">
      <c r="A70" t="s">
        <v>3803</v>
      </c>
      <c r="B70" s="3" t="s">
        <v>3804</v>
      </c>
      <c r="C70" s="3" t="s">
        <v>377</v>
      </c>
      <c r="D70" s="3" t="s">
        <v>268</v>
      </c>
      <c r="E70" s="5">
        <v>45933</v>
      </c>
      <c r="F70" s="3" t="str">
        <f>VLOOKUP(D70,'county-naming'!A$2:C$178,3,FALSE)</f>
        <v>长葛市</v>
      </c>
    </row>
    <row r="71" spans="1:6" ht="15.75" thickBot="1" x14ac:dyDescent="0.3">
      <c r="A71" t="s">
        <v>2456</v>
      </c>
      <c r="B71" s="3" t="s">
        <v>2457</v>
      </c>
      <c r="C71" s="3" t="s">
        <v>371</v>
      </c>
      <c r="D71" s="3" t="s">
        <v>272</v>
      </c>
      <c r="E71" s="5">
        <v>35616</v>
      </c>
      <c r="F71" s="3" t="str">
        <f>VLOOKUP(D71,'county-naming'!A$2:C$178,3,FALSE)</f>
        <v>襄城县</v>
      </c>
    </row>
    <row r="72" spans="1:6" ht="15.75" thickBot="1" x14ac:dyDescent="0.3">
      <c r="A72" t="s">
        <v>3805</v>
      </c>
      <c r="B72" s="3" t="s">
        <v>3806</v>
      </c>
      <c r="C72" s="3" t="s">
        <v>377</v>
      </c>
      <c r="D72" s="3" t="s">
        <v>276</v>
      </c>
      <c r="E72" s="5">
        <v>71135</v>
      </c>
      <c r="F72" s="3" t="str">
        <f>VLOOKUP(D72,'county-naming'!A$2:C$178,3,FALSE)</f>
        <v>禹州市</v>
      </c>
    </row>
    <row r="73" spans="1:6" ht="15.75" thickBot="1" x14ac:dyDescent="0.3">
      <c r="A73" t="s">
        <v>3807</v>
      </c>
      <c r="B73" s="3" t="s">
        <v>3808</v>
      </c>
      <c r="C73" s="3" t="s">
        <v>377</v>
      </c>
      <c r="D73" s="3" t="s">
        <v>360</v>
      </c>
      <c r="E73" s="5">
        <v>52617</v>
      </c>
      <c r="F73" s="3" t="str">
        <f>VLOOKUP(D73,'county-naming'!A$2:C$178,3,FALSE)</f>
        <v>建安区</v>
      </c>
    </row>
    <row r="74" spans="1:6" ht="15.75" thickBot="1" x14ac:dyDescent="0.3">
      <c r="A74" t="s">
        <v>3809</v>
      </c>
      <c r="B74" s="3" t="s">
        <v>3810</v>
      </c>
      <c r="C74" s="3" t="s">
        <v>377</v>
      </c>
      <c r="D74" s="3" t="s">
        <v>274</v>
      </c>
      <c r="E74" s="5">
        <v>44854</v>
      </c>
      <c r="F74" s="3" t="str">
        <f>VLOOKUP(D74,'county-naming'!A$2:C$178,3,FALSE)</f>
        <v>鄢陵县</v>
      </c>
    </row>
    <row r="75" spans="1:6" ht="15.75" thickBot="1" x14ac:dyDescent="0.3">
      <c r="A75" t="s">
        <v>3811</v>
      </c>
      <c r="B75" s="3" t="s">
        <v>3812</v>
      </c>
      <c r="C75" s="3" t="s">
        <v>377</v>
      </c>
      <c r="D75" s="3" t="s">
        <v>272</v>
      </c>
      <c r="E75" s="5">
        <v>44001</v>
      </c>
      <c r="F75" s="3" t="str">
        <f>VLOOKUP(D75,'county-naming'!A$2:C$178,3,FALSE)</f>
        <v>襄城县</v>
      </c>
    </row>
    <row r="76" spans="1:6" ht="15.75" thickBot="1" x14ac:dyDescent="0.3">
      <c r="A76" t="s">
        <v>3813</v>
      </c>
      <c r="B76" s="3" t="s">
        <v>3814</v>
      </c>
      <c r="C76" s="3" t="s">
        <v>377</v>
      </c>
      <c r="D76" s="3" t="s">
        <v>274</v>
      </c>
      <c r="E76" s="5">
        <v>36524</v>
      </c>
      <c r="F76" s="3" t="str">
        <f>VLOOKUP(D76,'county-naming'!A$2:C$178,3,FALSE)</f>
        <v>鄢陵县</v>
      </c>
    </row>
    <row r="77" spans="1:6" ht="15.75" thickBot="1" x14ac:dyDescent="0.3">
      <c r="A77" t="s">
        <v>1996</v>
      </c>
      <c r="B77" s="3" t="s">
        <v>1997</v>
      </c>
      <c r="C77" s="3" t="s">
        <v>392</v>
      </c>
      <c r="D77" s="3" t="s">
        <v>361</v>
      </c>
      <c r="E77" s="5">
        <v>62195</v>
      </c>
      <c r="F77" s="3" t="str">
        <f>VLOOKUP(D77,'county-naming'!A$2:C$178,3,FALSE)</f>
        <v>魏都区</v>
      </c>
    </row>
    <row r="78" spans="1:6" ht="15.75" thickBot="1" x14ac:dyDescent="0.3">
      <c r="A78" t="s">
        <v>3815</v>
      </c>
      <c r="B78" s="3" t="s">
        <v>3816</v>
      </c>
      <c r="C78" s="3" t="s">
        <v>377</v>
      </c>
      <c r="D78" s="3" t="s">
        <v>276</v>
      </c>
      <c r="E78" s="5">
        <v>44652</v>
      </c>
      <c r="F78" s="3" t="str">
        <f>VLOOKUP(D78,'county-naming'!A$2:C$178,3,FALSE)</f>
        <v>禹州市</v>
      </c>
    </row>
    <row r="79" spans="1:6" ht="15.75" thickBot="1" x14ac:dyDescent="0.3">
      <c r="A79" t="s">
        <v>3817</v>
      </c>
      <c r="B79" s="3" t="s">
        <v>3818</v>
      </c>
      <c r="C79" s="3" t="s">
        <v>377</v>
      </c>
      <c r="D79" s="3" t="s">
        <v>276</v>
      </c>
      <c r="E79" s="5">
        <v>35521</v>
      </c>
      <c r="F79" s="3" t="str">
        <f>VLOOKUP(D79,'county-naming'!A$2:C$178,3,FALSE)</f>
        <v>禹州市</v>
      </c>
    </row>
    <row r="80" spans="1:6" ht="15.75" thickBot="1" x14ac:dyDescent="0.3">
      <c r="A80" t="s">
        <v>3819</v>
      </c>
      <c r="B80" s="3" t="s">
        <v>3820</v>
      </c>
      <c r="C80" s="3" t="s">
        <v>377</v>
      </c>
      <c r="D80" s="3" t="s">
        <v>360</v>
      </c>
      <c r="E80" s="5">
        <v>45232</v>
      </c>
      <c r="F80" s="3" t="str">
        <f>VLOOKUP(D80,'county-naming'!A$2:C$178,3,FALSE)</f>
        <v>建安区</v>
      </c>
    </row>
    <row r="81" spans="1:6" ht="15.75" thickBot="1" x14ac:dyDescent="0.3">
      <c r="A81" t="s">
        <v>2274</v>
      </c>
      <c r="B81" s="3" t="s">
        <v>2275</v>
      </c>
      <c r="C81" s="3" t="s">
        <v>392</v>
      </c>
      <c r="D81" s="3" t="s">
        <v>361</v>
      </c>
      <c r="E81" s="5">
        <v>56619</v>
      </c>
      <c r="F81" s="3" t="str">
        <f>VLOOKUP(D81,'county-naming'!A$2:C$178,3,FALSE)</f>
        <v>魏都区</v>
      </c>
    </row>
    <row r="82" spans="1:6" ht="15.75" thickBot="1" x14ac:dyDescent="0.3">
      <c r="A82" t="s">
        <v>3821</v>
      </c>
      <c r="B82" s="3" t="s">
        <v>3822</v>
      </c>
      <c r="C82" s="3" t="s">
        <v>392</v>
      </c>
      <c r="D82" s="3" t="s">
        <v>276</v>
      </c>
      <c r="E82" s="5">
        <v>59704</v>
      </c>
      <c r="F82" s="3" t="str">
        <f>VLOOKUP(D82,'county-naming'!A$2:C$178,3,FALSE)</f>
        <v>禹州市</v>
      </c>
    </row>
    <row r="83" spans="1:6" ht="15.75" thickBot="1" x14ac:dyDescent="0.3">
      <c r="A83" t="s">
        <v>3823</v>
      </c>
      <c r="B83" s="3" t="s">
        <v>3824</v>
      </c>
      <c r="C83" s="3" t="s">
        <v>377</v>
      </c>
      <c r="D83" s="3" t="s">
        <v>276</v>
      </c>
      <c r="E83" s="5">
        <v>36750</v>
      </c>
      <c r="F83" s="3" t="str">
        <f>VLOOKUP(D83,'county-naming'!A$2:C$178,3,FALSE)</f>
        <v>禹州市</v>
      </c>
    </row>
    <row r="84" spans="1:6" ht="15.75" thickBot="1" x14ac:dyDescent="0.3">
      <c r="A84" t="s">
        <v>3825</v>
      </c>
      <c r="B84" s="3" t="s">
        <v>3826</v>
      </c>
      <c r="C84" s="3" t="s">
        <v>371</v>
      </c>
      <c r="D84" s="3" t="s">
        <v>360</v>
      </c>
      <c r="E84" s="5">
        <v>47489</v>
      </c>
      <c r="F84" s="3" t="str">
        <f>VLOOKUP(D84,'county-naming'!A$2:C$178,3,FALSE)</f>
        <v>建安区</v>
      </c>
    </row>
    <row r="85" spans="1:6" ht="15.75" thickBot="1" x14ac:dyDescent="0.3">
      <c r="A85" t="s">
        <v>3827</v>
      </c>
      <c r="B85" s="3" t="s">
        <v>3828</v>
      </c>
      <c r="C85" s="3" t="s">
        <v>392</v>
      </c>
      <c r="D85" s="3" t="s">
        <v>361</v>
      </c>
      <c r="E85" s="5">
        <v>22492</v>
      </c>
      <c r="F85" s="3" t="str">
        <f>VLOOKUP(D85,'county-naming'!A$2:C$178,3,FALSE)</f>
        <v>魏都区</v>
      </c>
    </row>
    <row r="86" spans="1:6" ht="15.75" thickBot="1" x14ac:dyDescent="0.3">
      <c r="A86" t="s">
        <v>605</v>
      </c>
      <c r="B86" s="3" t="s">
        <v>606</v>
      </c>
      <c r="C86" s="3" t="s">
        <v>392</v>
      </c>
      <c r="D86" s="3" t="s">
        <v>361</v>
      </c>
      <c r="E86" s="5">
        <v>41003</v>
      </c>
      <c r="F86" s="3" t="str">
        <f>VLOOKUP(D86,'county-naming'!A$2:C$178,3,FALSE)</f>
        <v>魏都区</v>
      </c>
    </row>
    <row r="87" spans="1:6" ht="15.75" thickBot="1" x14ac:dyDescent="0.3">
      <c r="A87" t="s">
        <v>3829</v>
      </c>
      <c r="B87" s="3" t="s">
        <v>3830</v>
      </c>
      <c r="C87" s="3" t="s">
        <v>392</v>
      </c>
      <c r="D87" s="3" t="s">
        <v>361</v>
      </c>
      <c r="E87" s="5">
        <v>54573</v>
      </c>
      <c r="F87" s="3" t="str">
        <f>VLOOKUP(D87,'county-naming'!A$2:C$178,3,FALSE)</f>
        <v>魏都区</v>
      </c>
    </row>
    <row r="88" spans="1:6" ht="15.75" thickBot="1" x14ac:dyDescent="0.3">
      <c r="A88" t="s">
        <v>3831</v>
      </c>
      <c r="B88" s="3" t="s">
        <v>3832</v>
      </c>
      <c r="C88" s="3" t="s">
        <v>374</v>
      </c>
      <c r="D88" s="3" t="s">
        <v>361</v>
      </c>
      <c r="E88" s="5">
        <v>12088</v>
      </c>
      <c r="F88" s="3" t="str">
        <f>VLOOKUP(D88,'county-naming'!A$2:C$178,3,FALSE)</f>
        <v>魏都区</v>
      </c>
    </row>
    <row r="89" spans="1:6" ht="15.75" thickBot="1" x14ac:dyDescent="0.3">
      <c r="A89" t="s">
        <v>3833</v>
      </c>
      <c r="B89" s="3" t="s">
        <v>3834</v>
      </c>
      <c r="C89" s="3" t="s">
        <v>392</v>
      </c>
      <c r="D89" s="3" t="s">
        <v>361</v>
      </c>
      <c r="E89" s="5">
        <v>47843</v>
      </c>
      <c r="F89" s="3" t="str">
        <f>VLOOKUP(D89,'county-naming'!A$2:C$178,3,FALSE)</f>
        <v>魏都区</v>
      </c>
    </row>
    <row r="90" spans="1:6" ht="15.75" thickBot="1" x14ac:dyDescent="0.3">
      <c r="A90" t="s">
        <v>3835</v>
      </c>
      <c r="B90" s="3" t="s">
        <v>3836</v>
      </c>
      <c r="C90" s="3" t="s">
        <v>392</v>
      </c>
      <c r="D90" s="3" t="s">
        <v>276</v>
      </c>
      <c r="E90" s="5">
        <v>68613</v>
      </c>
      <c r="F90" s="3" t="str">
        <f>VLOOKUP(D90,'county-naming'!A$2:C$178,3,FALSE)</f>
        <v>禹州市</v>
      </c>
    </row>
    <row r="91" spans="1:6" ht="15.75" thickBot="1" x14ac:dyDescent="0.3">
      <c r="A91" t="s">
        <v>3837</v>
      </c>
      <c r="B91" s="3" t="s">
        <v>3838</v>
      </c>
      <c r="C91" s="3" t="s">
        <v>377</v>
      </c>
      <c r="D91" s="3" t="s">
        <v>272</v>
      </c>
      <c r="E91" s="5">
        <v>6616</v>
      </c>
      <c r="F91" s="3" t="str">
        <f>VLOOKUP(D91,'county-naming'!A$2:C$178,3,FALSE)</f>
        <v>襄城县</v>
      </c>
    </row>
    <row r="92" spans="1:6" ht="15.75" thickBot="1" x14ac:dyDescent="0.3">
      <c r="A92" t="s">
        <v>3839</v>
      </c>
      <c r="B92" s="3" t="s">
        <v>3840</v>
      </c>
      <c r="C92" s="3" t="s">
        <v>377</v>
      </c>
      <c r="D92" s="3" t="s">
        <v>272</v>
      </c>
      <c r="E92" s="5">
        <v>41341</v>
      </c>
      <c r="F92" s="3" t="str">
        <f>VLOOKUP(D92,'county-naming'!A$2:C$178,3,FALSE)</f>
        <v>襄城县</v>
      </c>
    </row>
    <row r="93" spans="1:6" ht="15.75" thickBot="1" x14ac:dyDescent="0.3">
      <c r="A93" t="s">
        <v>3244</v>
      </c>
      <c r="B93" s="3" t="s">
        <v>3245</v>
      </c>
      <c r="C93" s="3" t="s">
        <v>371</v>
      </c>
      <c r="D93" s="3" t="s">
        <v>360</v>
      </c>
      <c r="E93" s="5">
        <v>46958</v>
      </c>
      <c r="F93" s="3" t="str">
        <f>VLOOKUP(D93,'county-naming'!A$2:C$178,3,FALSE)</f>
        <v>建安区</v>
      </c>
    </row>
    <row r="94" spans="1:6" ht="15.75" thickBot="1" x14ac:dyDescent="0.3">
      <c r="A94" t="s">
        <v>3841</v>
      </c>
      <c r="B94" s="3" t="s">
        <v>3842</v>
      </c>
      <c r="C94" s="3" t="s">
        <v>377</v>
      </c>
      <c r="D94" s="3" t="s">
        <v>268</v>
      </c>
      <c r="E94" s="5">
        <v>27364</v>
      </c>
      <c r="F94" s="3" t="str">
        <f>VLOOKUP(D94,'county-naming'!A$2:C$178,3,FALSE)</f>
        <v>长葛市</v>
      </c>
    </row>
    <row r="95" spans="1:6" ht="15.75" thickBot="1" x14ac:dyDescent="0.3">
      <c r="A95" t="s">
        <v>3843</v>
      </c>
      <c r="B95" s="3" t="s">
        <v>3844</v>
      </c>
      <c r="C95" s="3" t="s">
        <v>371</v>
      </c>
      <c r="D95" s="3" t="s">
        <v>272</v>
      </c>
      <c r="E95" s="5">
        <v>25373</v>
      </c>
      <c r="F95" s="3" t="str">
        <f>VLOOKUP(D95,'county-naming'!A$2:C$178,3,FALSE)</f>
        <v>襄城县</v>
      </c>
    </row>
    <row r="96" spans="1:6" ht="15.75" thickBot="1" x14ac:dyDescent="0.3">
      <c r="A96" t="s">
        <v>3845</v>
      </c>
      <c r="B96" s="3" t="s">
        <v>3846</v>
      </c>
      <c r="C96" s="3" t="s">
        <v>377</v>
      </c>
      <c r="D96" s="3" t="s">
        <v>276</v>
      </c>
      <c r="E96" s="5">
        <v>47144</v>
      </c>
      <c r="F96" s="3" t="str">
        <f>VLOOKUP(D96,'county-naming'!A$2:C$178,3,FALSE)</f>
        <v>禹州市</v>
      </c>
    </row>
    <row r="97" spans="1:6" ht="15.75" thickBot="1" x14ac:dyDescent="0.3">
      <c r="A97" t="s">
        <v>3847</v>
      </c>
      <c r="B97" s="3" t="s">
        <v>3848</v>
      </c>
      <c r="C97" s="3" t="s">
        <v>377</v>
      </c>
      <c r="D97" s="3" t="s">
        <v>360</v>
      </c>
      <c r="E97" s="5">
        <v>41490</v>
      </c>
      <c r="F97" s="3" t="str">
        <f>VLOOKUP(D97,'county-naming'!A$2:C$178,3,FALSE)</f>
        <v>建安区</v>
      </c>
    </row>
    <row r="98" spans="1:6" ht="15.75" thickBot="1" x14ac:dyDescent="0.3">
      <c r="A98" t="s">
        <v>2965</v>
      </c>
      <c r="B98" s="3" t="s">
        <v>2966</v>
      </c>
      <c r="C98" s="3" t="s">
        <v>377</v>
      </c>
      <c r="D98" s="3" t="s">
        <v>274</v>
      </c>
      <c r="E98" s="5">
        <v>46740</v>
      </c>
      <c r="F98" s="3" t="str">
        <f>VLOOKUP(D98,'county-naming'!A$2:C$178,3,FALSE)</f>
        <v>鄢陵县</v>
      </c>
    </row>
    <row r="99" spans="1:6" ht="15.75" thickBot="1" x14ac:dyDescent="0.3">
      <c r="A99" t="s">
        <v>3849</v>
      </c>
      <c r="B99" s="3" t="s">
        <v>3850</v>
      </c>
      <c r="C99" s="3" t="s">
        <v>377</v>
      </c>
      <c r="D99" s="3" t="s">
        <v>274</v>
      </c>
      <c r="E99" s="5">
        <v>43917</v>
      </c>
      <c r="F99" s="3" t="str">
        <f>VLOOKUP(D99,'county-naming'!A$2:C$178,3,FALSE)</f>
        <v>鄢陵县</v>
      </c>
    </row>
    <row r="100" spans="1:6" ht="15.75" thickBot="1" x14ac:dyDescent="0.3">
      <c r="A100" t="s">
        <v>3851</v>
      </c>
      <c r="B100" s="3" t="s">
        <v>3852</v>
      </c>
      <c r="C100" s="3" t="s">
        <v>377</v>
      </c>
      <c r="D100" s="3" t="s">
        <v>276</v>
      </c>
      <c r="E100" s="5">
        <v>38770</v>
      </c>
      <c r="F100" s="3" t="str">
        <f>VLOOKUP(D100,'county-naming'!A$2:C$178,3,FALSE)</f>
        <v>禹州市</v>
      </c>
    </row>
    <row r="101" spans="1:6" ht="15.75" thickBot="1" x14ac:dyDescent="0.3">
      <c r="A101" t="s">
        <v>3853</v>
      </c>
      <c r="B101" s="3" t="s">
        <v>3854</v>
      </c>
      <c r="C101" s="3" t="s">
        <v>377</v>
      </c>
      <c r="D101" s="3" t="s">
        <v>272</v>
      </c>
      <c r="E101" s="5">
        <v>38529</v>
      </c>
      <c r="F101" s="7" t="str">
        <f>VLOOKUP(D101,'county-naming'!A$2:C$178,3,FALSE)</f>
        <v>襄城县</v>
      </c>
    </row>
  </sheetData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CF1D4-5E44-4A98-869B-E6B19A1ADB4D}">
  <dimension ref="A1:F182"/>
  <sheetViews>
    <sheetView workbookViewId="0">
      <selection activeCell="F3" sqref="E2:F182"/>
    </sheetView>
  </sheetViews>
  <sheetFormatPr defaultRowHeight="15" x14ac:dyDescent="0.25"/>
  <cols>
    <col min="4" max="4" width="23.28515625" customWidth="1"/>
    <col min="5" max="5" width="12.85546875" customWidth="1"/>
  </cols>
  <sheetData>
    <row r="1" spans="1:6" ht="15.75" thickBot="1" x14ac:dyDescent="0.3">
      <c r="A1" t="s">
        <v>5</v>
      </c>
      <c r="B1" t="s">
        <v>7</v>
      </c>
      <c r="C1" t="s">
        <v>6</v>
      </c>
      <c r="D1" t="s">
        <v>368</v>
      </c>
      <c r="E1" t="s">
        <v>8</v>
      </c>
      <c r="F1" t="s">
        <v>645</v>
      </c>
    </row>
    <row r="2" spans="1:6" ht="15.75" thickBot="1" x14ac:dyDescent="0.3">
      <c r="A2" t="s">
        <v>3855</v>
      </c>
      <c r="B2" s="3" t="s">
        <v>3856</v>
      </c>
      <c r="C2" s="3" t="s">
        <v>377</v>
      </c>
      <c r="D2" s="3" t="s">
        <v>365</v>
      </c>
      <c r="E2" s="5">
        <v>27563</v>
      </c>
      <c r="F2" s="6" t="str">
        <f>VLOOKUP(D2,'county-naming'!A$2:C$178,3,FALSE)</f>
        <v>中牟县</v>
      </c>
    </row>
    <row r="3" spans="1:6" ht="15.75" thickBot="1" x14ac:dyDescent="0.3">
      <c r="A3" t="s">
        <v>3857</v>
      </c>
      <c r="B3" s="3" t="s">
        <v>3858</v>
      </c>
      <c r="C3" s="3" t="s">
        <v>371</v>
      </c>
      <c r="D3" s="3" t="s">
        <v>280</v>
      </c>
      <c r="E3" s="5">
        <v>13620</v>
      </c>
      <c r="F3" s="3" t="str">
        <f>VLOOKUP(D3,'county-naming'!A$2:C$178,3,FALSE)</f>
        <v>登封市</v>
      </c>
    </row>
    <row r="4" spans="1:6" ht="15.75" thickBot="1" x14ac:dyDescent="0.3">
      <c r="A4" t="s">
        <v>1308</v>
      </c>
      <c r="B4" s="3" t="s">
        <v>1309</v>
      </c>
      <c r="C4" s="3" t="s">
        <v>377</v>
      </c>
      <c r="D4" s="3" t="s">
        <v>365</v>
      </c>
      <c r="E4" s="5">
        <v>42701</v>
      </c>
      <c r="F4" s="3" t="str">
        <f>VLOOKUP(D4,'county-naming'!A$2:C$178,3,FALSE)</f>
        <v>中牟县</v>
      </c>
    </row>
    <row r="5" spans="1:6" ht="15.75" thickBot="1" x14ac:dyDescent="0.3">
      <c r="A5" t="s">
        <v>3859</v>
      </c>
      <c r="B5" s="3" t="s">
        <v>3860</v>
      </c>
      <c r="C5" s="3" t="s">
        <v>377</v>
      </c>
      <c r="D5" s="3" t="s">
        <v>294</v>
      </c>
      <c r="E5" s="5">
        <v>57310</v>
      </c>
      <c r="F5" s="3" t="str">
        <f>VLOOKUP(D5,'county-naming'!A$2:C$178,3,FALSE)</f>
        <v>新密市</v>
      </c>
    </row>
    <row r="6" spans="1:6" ht="15.75" thickBot="1" x14ac:dyDescent="0.3">
      <c r="A6" t="s">
        <v>3861</v>
      </c>
      <c r="B6" s="3" t="s">
        <v>3862</v>
      </c>
      <c r="C6" s="3" t="s">
        <v>371</v>
      </c>
      <c r="D6" s="3" t="s">
        <v>364</v>
      </c>
      <c r="E6" s="5">
        <v>49582</v>
      </c>
      <c r="F6" s="3" t="str">
        <f>VLOOKUP(D6,'county-naming'!A$2:C$178,3,FALSE)</f>
        <v>新郑市</v>
      </c>
    </row>
    <row r="7" spans="1:6" ht="15.75" thickBot="1" x14ac:dyDescent="0.3">
      <c r="A7" t="s">
        <v>3863</v>
      </c>
      <c r="B7" s="3" t="s">
        <v>3864</v>
      </c>
      <c r="C7" s="3" t="s">
        <v>392</v>
      </c>
      <c r="D7" s="3" t="s">
        <v>363</v>
      </c>
      <c r="E7" s="5">
        <v>100511</v>
      </c>
      <c r="F7" s="3" t="str">
        <f>VLOOKUP(D7,'county-naming'!A$2:C$178,3,FALSE)</f>
        <v>金水区</v>
      </c>
    </row>
    <row r="8" spans="1:6" ht="15.75" thickBot="1" x14ac:dyDescent="0.3">
      <c r="A8" t="s">
        <v>3865</v>
      </c>
      <c r="B8" s="3" t="s">
        <v>3866</v>
      </c>
      <c r="C8" s="3" t="s">
        <v>377</v>
      </c>
      <c r="D8" s="3" t="s">
        <v>284</v>
      </c>
      <c r="E8" s="5">
        <v>36499</v>
      </c>
      <c r="F8" s="3" t="str">
        <f>VLOOKUP(D8,'county-naming'!A$2:C$178,3,FALSE)</f>
        <v>巩义市</v>
      </c>
    </row>
    <row r="9" spans="1:6" ht="15.75" thickBot="1" x14ac:dyDescent="0.3">
      <c r="A9" t="s">
        <v>3867</v>
      </c>
      <c r="B9" s="3" t="s">
        <v>3868</v>
      </c>
      <c r="C9" s="3" t="s">
        <v>392</v>
      </c>
      <c r="D9" s="3" t="s">
        <v>362</v>
      </c>
      <c r="E9" s="5">
        <v>32705</v>
      </c>
      <c r="F9" s="3" t="str">
        <f>VLOOKUP(D9,'county-naming'!A$2:C$178,3,FALSE)</f>
        <v>管城回族区</v>
      </c>
    </row>
    <row r="10" spans="1:6" ht="15.75" thickBot="1" x14ac:dyDescent="0.3">
      <c r="A10" t="s">
        <v>656</v>
      </c>
      <c r="B10" s="3" t="s">
        <v>657</v>
      </c>
      <c r="C10" s="3" t="s">
        <v>392</v>
      </c>
      <c r="D10" s="3" t="s">
        <v>282</v>
      </c>
      <c r="E10" s="5">
        <v>83051</v>
      </c>
      <c r="F10" s="3" t="str">
        <f>VLOOKUP(D10,'county-naming'!A$2:C$178,3,FALSE)</f>
        <v>二七区</v>
      </c>
    </row>
    <row r="11" spans="1:6" ht="15.75" thickBot="1" x14ac:dyDescent="0.3">
      <c r="A11" t="s">
        <v>3693</v>
      </c>
      <c r="B11" s="3" t="s">
        <v>3694</v>
      </c>
      <c r="C11" s="3" t="s">
        <v>392</v>
      </c>
      <c r="D11" s="3" t="s">
        <v>287</v>
      </c>
      <c r="E11" s="5">
        <v>60605</v>
      </c>
      <c r="F11" s="3" t="str">
        <f>VLOOKUP(D11,'county-naming'!A$2:C$178,3,FALSE)</f>
        <v>惠济区</v>
      </c>
    </row>
    <row r="12" spans="1:6" ht="15.75" thickBot="1" x14ac:dyDescent="0.3">
      <c r="A12" t="s">
        <v>3869</v>
      </c>
      <c r="B12" s="3" t="s">
        <v>3870</v>
      </c>
      <c r="C12" s="3" t="s">
        <v>377</v>
      </c>
      <c r="D12" s="3" t="s">
        <v>294</v>
      </c>
      <c r="E12" s="5">
        <v>65888</v>
      </c>
      <c r="F12" s="3" t="str">
        <f>VLOOKUP(D12,'county-naming'!A$2:C$178,3,FALSE)</f>
        <v>新密市</v>
      </c>
    </row>
    <row r="13" spans="1:6" ht="15.75" thickBot="1" x14ac:dyDescent="0.3">
      <c r="A13" t="s">
        <v>3871</v>
      </c>
      <c r="B13" s="3" t="s">
        <v>3872</v>
      </c>
      <c r="C13" s="3" t="s">
        <v>392</v>
      </c>
      <c r="D13" s="3" t="s">
        <v>362</v>
      </c>
      <c r="E13" s="5">
        <v>36604</v>
      </c>
      <c r="F13" s="3" t="str">
        <f>VLOOKUP(D13,'county-naming'!A$2:C$178,3,FALSE)</f>
        <v>管城回族区</v>
      </c>
    </row>
    <row r="14" spans="1:6" ht="15.75" thickBot="1" x14ac:dyDescent="0.3">
      <c r="A14" t="s">
        <v>3003</v>
      </c>
      <c r="B14" s="3" t="s">
        <v>3004</v>
      </c>
      <c r="C14" s="3" t="s">
        <v>371</v>
      </c>
      <c r="D14" s="3" t="s">
        <v>292</v>
      </c>
      <c r="E14" s="5">
        <v>37870</v>
      </c>
      <c r="F14" s="3" t="str">
        <f>VLOOKUP(D14,'county-naming'!A$2:C$178,3,FALSE)</f>
        <v>荥阳市</v>
      </c>
    </row>
    <row r="15" spans="1:6" ht="15.75" thickBot="1" x14ac:dyDescent="0.3">
      <c r="A15" t="s">
        <v>3003</v>
      </c>
      <c r="B15" s="3" t="s">
        <v>3004</v>
      </c>
      <c r="C15" s="3" t="s">
        <v>371</v>
      </c>
      <c r="D15" s="3" t="s">
        <v>364</v>
      </c>
      <c r="E15" s="5">
        <v>29150</v>
      </c>
      <c r="F15" s="3" t="str">
        <f>VLOOKUP(D15,'county-naming'!A$2:C$178,3,FALSE)</f>
        <v>新郑市</v>
      </c>
    </row>
    <row r="16" spans="1:6" ht="15.75" thickBot="1" x14ac:dyDescent="0.3">
      <c r="A16" t="s">
        <v>407</v>
      </c>
      <c r="B16" s="3" t="s">
        <v>408</v>
      </c>
      <c r="C16" s="3" t="s">
        <v>377</v>
      </c>
      <c r="D16" s="3" t="s">
        <v>294</v>
      </c>
      <c r="E16" s="5">
        <v>31317</v>
      </c>
      <c r="F16" s="3" t="str">
        <f>VLOOKUP(D16,'county-naming'!A$2:C$178,3,FALSE)</f>
        <v>新密市</v>
      </c>
    </row>
    <row r="17" spans="1:6" ht="15.75" thickBot="1" x14ac:dyDescent="0.3">
      <c r="A17" t="s">
        <v>3873</v>
      </c>
      <c r="B17" s="3" t="s">
        <v>3874</v>
      </c>
      <c r="C17" s="3" t="s">
        <v>377</v>
      </c>
      <c r="D17" s="3" t="s">
        <v>292</v>
      </c>
      <c r="E17" s="5">
        <v>44191</v>
      </c>
      <c r="F17" s="3" t="str">
        <f>VLOOKUP(D17,'county-naming'!A$2:C$178,3,FALSE)</f>
        <v>荥阳市</v>
      </c>
    </row>
    <row r="18" spans="1:6" ht="15.75" thickBot="1" x14ac:dyDescent="0.3">
      <c r="A18" t="s">
        <v>3875</v>
      </c>
      <c r="B18" s="3" t="s">
        <v>3876</v>
      </c>
      <c r="C18" s="3" t="s">
        <v>392</v>
      </c>
      <c r="D18" s="3" t="s">
        <v>287</v>
      </c>
      <c r="E18" s="5">
        <v>18421</v>
      </c>
      <c r="F18" s="3" t="str">
        <f>VLOOKUP(D18,'county-naming'!A$2:C$178,3,FALSE)</f>
        <v>惠济区</v>
      </c>
    </row>
    <row r="19" spans="1:6" ht="15.75" thickBot="1" x14ac:dyDescent="0.3">
      <c r="A19" t="s">
        <v>3877</v>
      </c>
      <c r="B19" s="3" t="s">
        <v>3878</v>
      </c>
      <c r="C19" s="3" t="s">
        <v>377</v>
      </c>
      <c r="D19" s="3" t="s">
        <v>280</v>
      </c>
      <c r="E19" s="5">
        <v>57014</v>
      </c>
      <c r="F19" s="3" t="str">
        <f>VLOOKUP(D19,'county-naming'!A$2:C$178,3,FALSE)</f>
        <v>登封市</v>
      </c>
    </row>
    <row r="20" spans="1:6" ht="15.75" thickBot="1" x14ac:dyDescent="0.3">
      <c r="A20" t="s">
        <v>3879</v>
      </c>
      <c r="B20" s="3" t="s">
        <v>3880</v>
      </c>
      <c r="C20" s="3" t="s">
        <v>377</v>
      </c>
      <c r="D20" s="3" t="s">
        <v>365</v>
      </c>
      <c r="E20" s="5">
        <v>46670</v>
      </c>
      <c r="F20" s="3" t="str">
        <f>VLOOKUP(D20,'county-naming'!A$2:C$178,3,FALSE)</f>
        <v>中牟县</v>
      </c>
    </row>
    <row r="21" spans="1:6" ht="15.75" thickBot="1" x14ac:dyDescent="0.3">
      <c r="A21" t="s">
        <v>3881</v>
      </c>
      <c r="B21" s="3" t="s">
        <v>3882</v>
      </c>
      <c r="C21" s="3" t="s">
        <v>392</v>
      </c>
      <c r="D21" s="3" t="s">
        <v>363</v>
      </c>
      <c r="E21" s="5">
        <v>37645</v>
      </c>
      <c r="F21" s="3" t="str">
        <f>VLOOKUP(D21,'county-naming'!A$2:C$178,3,FALSE)</f>
        <v>金水区</v>
      </c>
    </row>
    <row r="22" spans="1:6" ht="15.75" thickBot="1" x14ac:dyDescent="0.3">
      <c r="A22" t="s">
        <v>3883</v>
      </c>
      <c r="B22" s="3" t="s">
        <v>3884</v>
      </c>
      <c r="C22" s="3" t="s">
        <v>377</v>
      </c>
      <c r="D22" s="3" t="s">
        <v>294</v>
      </c>
      <c r="E22" s="5">
        <v>54201</v>
      </c>
      <c r="F22" s="3" t="str">
        <f>VLOOKUP(D22,'county-naming'!A$2:C$178,3,FALSE)</f>
        <v>新密市</v>
      </c>
    </row>
    <row r="23" spans="1:6" ht="15.75" thickBot="1" x14ac:dyDescent="0.3">
      <c r="A23" t="s">
        <v>3885</v>
      </c>
      <c r="B23" s="3" t="s">
        <v>3886</v>
      </c>
      <c r="C23" s="3" t="s">
        <v>392</v>
      </c>
      <c r="D23" s="3" t="s">
        <v>282</v>
      </c>
      <c r="E23" s="5">
        <v>55100</v>
      </c>
      <c r="F23" s="3" t="str">
        <f>VLOOKUP(D23,'county-naming'!A$2:C$178,3,FALSE)</f>
        <v>二七区</v>
      </c>
    </row>
    <row r="24" spans="1:6" ht="15.75" thickBot="1" x14ac:dyDescent="0.3">
      <c r="A24" t="s">
        <v>3887</v>
      </c>
      <c r="B24" s="3" t="s">
        <v>3888</v>
      </c>
      <c r="C24" s="3" t="s">
        <v>377</v>
      </c>
      <c r="D24" s="3" t="s">
        <v>280</v>
      </c>
      <c r="E24" s="5">
        <v>72193</v>
      </c>
      <c r="F24" s="3" t="str">
        <f>VLOOKUP(D24,'county-naming'!A$2:C$178,3,FALSE)</f>
        <v>登封市</v>
      </c>
    </row>
    <row r="25" spans="1:6" ht="15.75" thickBot="1" x14ac:dyDescent="0.3">
      <c r="A25" t="s">
        <v>3889</v>
      </c>
      <c r="B25" s="3" t="s">
        <v>3890</v>
      </c>
      <c r="C25" s="3" t="s">
        <v>377</v>
      </c>
      <c r="D25" s="3" t="s">
        <v>284</v>
      </c>
      <c r="E25" s="5">
        <v>35735</v>
      </c>
      <c r="F25" s="3" t="str">
        <f>VLOOKUP(D25,'county-naming'!A$2:C$178,3,FALSE)</f>
        <v>巩义市</v>
      </c>
    </row>
    <row r="26" spans="1:6" ht="15.75" thickBot="1" x14ac:dyDescent="0.3">
      <c r="A26" t="s">
        <v>3891</v>
      </c>
      <c r="B26" s="3" t="s">
        <v>3892</v>
      </c>
      <c r="C26" s="3" t="s">
        <v>392</v>
      </c>
      <c r="D26" s="3" t="s">
        <v>282</v>
      </c>
      <c r="E26" s="5">
        <v>3641</v>
      </c>
      <c r="F26" s="3" t="str">
        <f>VLOOKUP(D26,'county-naming'!A$2:C$178,3,FALSE)</f>
        <v>二七区</v>
      </c>
    </row>
    <row r="27" spans="1:6" ht="15.75" thickBot="1" x14ac:dyDescent="0.3">
      <c r="A27" t="s">
        <v>3893</v>
      </c>
      <c r="B27" s="3" t="s">
        <v>3894</v>
      </c>
      <c r="C27" s="3" t="s">
        <v>371</v>
      </c>
      <c r="D27" s="3" t="s">
        <v>365</v>
      </c>
      <c r="E27" s="5">
        <v>32340</v>
      </c>
      <c r="F27" s="3" t="str">
        <f>VLOOKUP(D27,'county-naming'!A$2:C$178,3,FALSE)</f>
        <v>中牟县</v>
      </c>
    </row>
    <row r="28" spans="1:6" ht="15.75" thickBot="1" x14ac:dyDescent="0.3">
      <c r="A28" t="s">
        <v>423</v>
      </c>
      <c r="B28" s="3" t="s">
        <v>424</v>
      </c>
      <c r="C28" s="3" t="s">
        <v>392</v>
      </c>
      <c r="D28" s="3" t="s">
        <v>362</v>
      </c>
      <c r="E28" s="5">
        <v>33493</v>
      </c>
      <c r="F28" s="3" t="str">
        <f>VLOOKUP(D28,'county-naming'!A$2:C$178,3,FALSE)</f>
        <v>管城回族区</v>
      </c>
    </row>
    <row r="29" spans="1:6" ht="15.75" thickBot="1" x14ac:dyDescent="0.3">
      <c r="A29" t="s">
        <v>3895</v>
      </c>
      <c r="B29" s="3" t="s">
        <v>3896</v>
      </c>
      <c r="C29" s="3" t="s">
        <v>392</v>
      </c>
      <c r="D29" s="3" t="s">
        <v>363</v>
      </c>
      <c r="E29" s="5">
        <v>143352</v>
      </c>
      <c r="F29" s="3" t="str">
        <f>VLOOKUP(D29,'county-naming'!A$2:C$178,3,FALSE)</f>
        <v>金水区</v>
      </c>
    </row>
    <row r="30" spans="1:6" ht="15.75" thickBot="1" x14ac:dyDescent="0.3">
      <c r="A30" t="s">
        <v>3895</v>
      </c>
      <c r="B30" s="3" t="s">
        <v>3896</v>
      </c>
      <c r="C30" s="3" t="s">
        <v>392</v>
      </c>
      <c r="D30" s="3" t="s">
        <v>365</v>
      </c>
      <c r="E30" s="5">
        <v>45324</v>
      </c>
      <c r="F30" s="3" t="str">
        <f>VLOOKUP(D30,'county-naming'!A$2:C$178,3,FALSE)</f>
        <v>中牟县</v>
      </c>
    </row>
    <row r="31" spans="1:6" ht="15.75" thickBot="1" x14ac:dyDescent="0.3">
      <c r="A31" t="s">
        <v>3897</v>
      </c>
      <c r="B31" s="3" t="s">
        <v>3898</v>
      </c>
      <c r="C31" s="3" t="s">
        <v>377</v>
      </c>
      <c r="D31" s="3" t="s">
        <v>280</v>
      </c>
      <c r="E31" s="5">
        <v>55176</v>
      </c>
      <c r="F31" s="3" t="str">
        <f>VLOOKUP(D31,'county-naming'!A$2:C$178,3,FALSE)</f>
        <v>登封市</v>
      </c>
    </row>
    <row r="32" spans="1:6" ht="15.75" thickBot="1" x14ac:dyDescent="0.3">
      <c r="A32" t="s">
        <v>3899</v>
      </c>
      <c r="B32" s="3" t="s">
        <v>3900</v>
      </c>
      <c r="C32" s="3" t="s">
        <v>392</v>
      </c>
      <c r="D32" s="3" t="s">
        <v>284</v>
      </c>
      <c r="E32" s="5">
        <v>57120</v>
      </c>
      <c r="F32" s="3" t="str">
        <f>VLOOKUP(D32,'county-naming'!A$2:C$178,3,FALSE)</f>
        <v>巩义市</v>
      </c>
    </row>
    <row r="33" spans="1:6" ht="15.75" thickBot="1" x14ac:dyDescent="0.3">
      <c r="A33" t="s">
        <v>3901</v>
      </c>
      <c r="B33" s="3" t="s">
        <v>3902</v>
      </c>
      <c r="C33" s="3" t="s">
        <v>392</v>
      </c>
      <c r="D33" s="3" t="s">
        <v>363</v>
      </c>
      <c r="E33" s="5">
        <v>17339</v>
      </c>
      <c r="F33" s="3" t="str">
        <f>VLOOKUP(D33,'county-naming'!A$2:C$178,3,FALSE)</f>
        <v>金水区</v>
      </c>
    </row>
    <row r="34" spans="1:6" ht="15.75" thickBot="1" x14ac:dyDescent="0.3">
      <c r="A34" t="s">
        <v>3903</v>
      </c>
      <c r="B34" s="3" t="s">
        <v>3904</v>
      </c>
      <c r="C34" s="3" t="s">
        <v>392</v>
      </c>
      <c r="D34" s="3" t="s">
        <v>362</v>
      </c>
      <c r="E34" s="5">
        <v>40750</v>
      </c>
      <c r="F34" s="3" t="str">
        <f>VLOOKUP(D34,'county-naming'!A$2:C$178,3,FALSE)</f>
        <v>管城回族区</v>
      </c>
    </row>
    <row r="35" spans="1:6" ht="15.75" thickBot="1" x14ac:dyDescent="0.3">
      <c r="A35" t="s">
        <v>3905</v>
      </c>
      <c r="B35" s="3" t="s">
        <v>3906</v>
      </c>
      <c r="C35" s="3" t="s">
        <v>392</v>
      </c>
      <c r="D35" s="3" t="s">
        <v>363</v>
      </c>
      <c r="E35" s="5">
        <v>136141</v>
      </c>
      <c r="F35" s="3" t="str">
        <f>VLOOKUP(D35,'county-naming'!A$2:C$178,3,FALSE)</f>
        <v>金水区</v>
      </c>
    </row>
    <row r="36" spans="1:6" ht="15.75" thickBot="1" x14ac:dyDescent="0.3">
      <c r="A36" t="s">
        <v>3907</v>
      </c>
      <c r="B36" s="3" t="s">
        <v>3908</v>
      </c>
      <c r="C36" s="3" t="s">
        <v>392</v>
      </c>
      <c r="D36" s="3" t="s">
        <v>363</v>
      </c>
      <c r="E36" s="5">
        <v>29524</v>
      </c>
      <c r="F36" s="3" t="str">
        <f>VLOOKUP(D36,'county-naming'!A$2:C$178,3,FALSE)</f>
        <v>金水区</v>
      </c>
    </row>
    <row r="37" spans="1:6" ht="15.75" thickBot="1" x14ac:dyDescent="0.3">
      <c r="A37" t="s">
        <v>3909</v>
      </c>
      <c r="B37" s="3" t="s">
        <v>3910</v>
      </c>
      <c r="C37" s="3" t="s">
        <v>392</v>
      </c>
      <c r="D37" s="3" t="s">
        <v>363</v>
      </c>
      <c r="E37" s="5">
        <v>216496</v>
      </c>
      <c r="F37" s="3" t="str">
        <f>VLOOKUP(D37,'county-naming'!A$2:C$178,3,FALSE)</f>
        <v>金水区</v>
      </c>
    </row>
    <row r="38" spans="1:6" ht="15.75" thickBot="1" x14ac:dyDescent="0.3">
      <c r="A38" t="s">
        <v>3911</v>
      </c>
      <c r="B38" s="3" t="s">
        <v>3912</v>
      </c>
      <c r="C38" s="3" t="s">
        <v>392</v>
      </c>
      <c r="D38" s="3" t="s">
        <v>282</v>
      </c>
      <c r="E38" s="5">
        <v>69625</v>
      </c>
      <c r="F38" s="3" t="str">
        <f>VLOOKUP(D38,'county-naming'!A$2:C$178,3,FALSE)</f>
        <v>二七区</v>
      </c>
    </row>
    <row r="39" spans="1:6" ht="15.75" thickBot="1" x14ac:dyDescent="0.3">
      <c r="A39" t="s">
        <v>3913</v>
      </c>
      <c r="B39" s="3" t="s">
        <v>3914</v>
      </c>
      <c r="C39" s="3" t="s">
        <v>377</v>
      </c>
      <c r="D39" s="3" t="s">
        <v>280</v>
      </c>
      <c r="E39" s="5">
        <v>58897</v>
      </c>
      <c r="F39" s="3" t="str">
        <f>VLOOKUP(D39,'county-naming'!A$2:C$178,3,FALSE)</f>
        <v>登封市</v>
      </c>
    </row>
    <row r="40" spans="1:6" ht="15.75" thickBot="1" x14ac:dyDescent="0.3">
      <c r="A40" t="s">
        <v>3915</v>
      </c>
      <c r="B40" s="3" t="s">
        <v>3916</v>
      </c>
      <c r="C40" s="3" t="s">
        <v>371</v>
      </c>
      <c r="D40" s="3" t="s">
        <v>292</v>
      </c>
      <c r="E40" s="5">
        <v>44004</v>
      </c>
      <c r="F40" s="3" t="str">
        <f>VLOOKUP(D40,'county-naming'!A$2:C$178,3,FALSE)</f>
        <v>荥阳市</v>
      </c>
    </row>
    <row r="41" spans="1:6" ht="15.75" thickBot="1" x14ac:dyDescent="0.3">
      <c r="A41" t="s">
        <v>1392</v>
      </c>
      <c r="B41" s="3" t="s">
        <v>1393</v>
      </c>
      <c r="C41" s="3" t="s">
        <v>377</v>
      </c>
      <c r="D41" s="3" t="s">
        <v>292</v>
      </c>
      <c r="E41" s="5">
        <v>23841</v>
      </c>
      <c r="F41" s="3" t="str">
        <f>VLOOKUP(D41,'county-naming'!A$2:C$178,3,FALSE)</f>
        <v>荥阳市</v>
      </c>
    </row>
    <row r="42" spans="1:6" ht="15.75" thickBot="1" x14ac:dyDescent="0.3">
      <c r="A42" t="s">
        <v>3917</v>
      </c>
      <c r="B42" s="3" t="s">
        <v>3918</v>
      </c>
      <c r="C42" s="3" t="s">
        <v>392</v>
      </c>
      <c r="D42" s="3" t="s">
        <v>290</v>
      </c>
      <c r="E42" s="5">
        <v>5484</v>
      </c>
      <c r="F42" s="3" t="str">
        <f>VLOOKUP(D42,'county-naming'!A$2:C$178,3,FALSE)</f>
        <v>上街区</v>
      </c>
    </row>
    <row r="43" spans="1:6" ht="15.75" thickBot="1" x14ac:dyDescent="0.3">
      <c r="A43" t="s">
        <v>3919</v>
      </c>
      <c r="B43" s="3" t="s">
        <v>3920</v>
      </c>
      <c r="C43" s="3" t="s">
        <v>377</v>
      </c>
      <c r="D43" s="3" t="s">
        <v>294</v>
      </c>
      <c r="E43" s="5">
        <v>47370</v>
      </c>
      <c r="F43" s="3" t="str">
        <f>VLOOKUP(D43,'county-naming'!A$2:C$178,3,FALSE)</f>
        <v>新密市</v>
      </c>
    </row>
    <row r="44" spans="1:6" ht="15.75" thickBot="1" x14ac:dyDescent="0.3">
      <c r="A44" t="s">
        <v>3921</v>
      </c>
      <c r="B44" s="3" t="s">
        <v>3922</v>
      </c>
      <c r="C44" s="3" t="s">
        <v>371</v>
      </c>
      <c r="D44" s="3" t="s">
        <v>366</v>
      </c>
      <c r="E44" s="5">
        <v>53294</v>
      </c>
      <c r="F44" s="3" t="str">
        <f>VLOOKUP(D44,'county-naming'!A$2:C$178,3,FALSE)</f>
        <v>中原区</v>
      </c>
    </row>
    <row r="45" spans="1:6" ht="15.75" thickBot="1" x14ac:dyDescent="0.3">
      <c r="A45" t="s">
        <v>3923</v>
      </c>
      <c r="B45" s="3" t="s">
        <v>3924</v>
      </c>
      <c r="C45" s="3" t="s">
        <v>377</v>
      </c>
      <c r="D45" s="3" t="s">
        <v>365</v>
      </c>
      <c r="E45" s="5">
        <v>52311</v>
      </c>
      <c r="F45" s="3" t="str">
        <f>VLOOKUP(D45,'county-naming'!A$2:C$178,3,FALSE)</f>
        <v>中牟县</v>
      </c>
    </row>
    <row r="46" spans="1:6" ht="15.75" thickBot="1" x14ac:dyDescent="0.3">
      <c r="A46" t="s">
        <v>3925</v>
      </c>
      <c r="B46" s="3" t="s">
        <v>3926</v>
      </c>
      <c r="C46" s="3" t="s">
        <v>392</v>
      </c>
      <c r="D46" s="3" t="s">
        <v>365</v>
      </c>
      <c r="E46" s="5">
        <v>30675</v>
      </c>
      <c r="F46" s="3" t="str">
        <f>VLOOKUP(D46,'county-naming'!A$2:C$178,3,FALSE)</f>
        <v>中牟县</v>
      </c>
    </row>
    <row r="47" spans="1:6" ht="15.75" thickBot="1" x14ac:dyDescent="0.3">
      <c r="A47" t="s">
        <v>3927</v>
      </c>
      <c r="B47" s="3" t="s">
        <v>3928</v>
      </c>
      <c r="C47" s="3" t="s">
        <v>377</v>
      </c>
      <c r="D47" s="3" t="s">
        <v>292</v>
      </c>
      <c r="E47" s="5">
        <v>86531</v>
      </c>
      <c r="F47" s="3" t="str">
        <f>VLOOKUP(D47,'county-naming'!A$2:C$178,3,FALSE)</f>
        <v>荥阳市</v>
      </c>
    </row>
    <row r="48" spans="1:6" ht="15.75" thickBot="1" x14ac:dyDescent="0.3">
      <c r="A48" t="s">
        <v>3929</v>
      </c>
      <c r="B48" s="3" t="s">
        <v>3930</v>
      </c>
      <c r="C48" s="3" t="s">
        <v>377</v>
      </c>
      <c r="D48" s="3" t="s">
        <v>364</v>
      </c>
      <c r="E48" s="5">
        <v>43103</v>
      </c>
      <c r="F48" s="3" t="str">
        <f>VLOOKUP(D48,'county-naming'!A$2:C$178,3,FALSE)</f>
        <v>新郑市</v>
      </c>
    </row>
    <row r="49" spans="1:6" ht="15.75" thickBot="1" x14ac:dyDescent="0.3">
      <c r="A49" t="s">
        <v>2730</v>
      </c>
      <c r="B49" s="3" t="s">
        <v>2731</v>
      </c>
      <c r="C49" s="3" t="s">
        <v>377</v>
      </c>
      <c r="D49" s="3" t="s">
        <v>364</v>
      </c>
      <c r="E49" s="5">
        <v>49530</v>
      </c>
      <c r="F49" s="3" t="str">
        <f>VLOOKUP(D49,'county-naming'!A$2:C$178,3,FALSE)</f>
        <v>新郑市</v>
      </c>
    </row>
    <row r="50" spans="1:6" ht="15.75" thickBot="1" x14ac:dyDescent="0.3">
      <c r="A50" t="s">
        <v>3931</v>
      </c>
      <c r="B50" s="3" t="s">
        <v>3932</v>
      </c>
      <c r="C50" s="3" t="s">
        <v>377</v>
      </c>
      <c r="D50" s="3" t="s">
        <v>363</v>
      </c>
      <c r="E50" s="5">
        <v>183009</v>
      </c>
      <c r="F50" s="3" t="str">
        <f>VLOOKUP(D50,'county-naming'!A$2:C$178,3,FALSE)</f>
        <v>金水区</v>
      </c>
    </row>
    <row r="51" spans="1:6" ht="15.75" thickBot="1" x14ac:dyDescent="0.3">
      <c r="A51" t="s">
        <v>3933</v>
      </c>
      <c r="B51" s="3" t="s">
        <v>3934</v>
      </c>
      <c r="C51" s="3" t="s">
        <v>377</v>
      </c>
      <c r="D51" s="3" t="s">
        <v>287</v>
      </c>
      <c r="E51" s="5">
        <v>30143</v>
      </c>
      <c r="F51" s="3" t="str">
        <f>VLOOKUP(D51,'county-naming'!A$2:C$178,3,FALSE)</f>
        <v>惠济区</v>
      </c>
    </row>
    <row r="52" spans="1:6" ht="15.75" thickBot="1" x14ac:dyDescent="0.3">
      <c r="A52" t="s">
        <v>3935</v>
      </c>
      <c r="B52" s="3" t="s">
        <v>3936</v>
      </c>
      <c r="C52" s="3" t="s">
        <v>392</v>
      </c>
      <c r="D52" s="3" t="s">
        <v>362</v>
      </c>
      <c r="E52" s="5">
        <v>51970</v>
      </c>
      <c r="F52" s="3" t="str">
        <f>VLOOKUP(D52,'county-naming'!A$2:C$178,3,FALSE)</f>
        <v>管城回族区</v>
      </c>
    </row>
    <row r="53" spans="1:6" ht="15.75" thickBot="1" x14ac:dyDescent="0.3">
      <c r="A53" t="s">
        <v>3937</v>
      </c>
      <c r="B53" s="3" t="s">
        <v>3938</v>
      </c>
      <c r="C53" s="3" t="s">
        <v>392</v>
      </c>
      <c r="D53" s="3" t="s">
        <v>366</v>
      </c>
      <c r="E53" s="5">
        <v>72227</v>
      </c>
      <c r="F53" s="3" t="str">
        <f>VLOOKUP(D53,'county-naming'!A$2:C$178,3,FALSE)</f>
        <v>中原区</v>
      </c>
    </row>
    <row r="54" spans="1:6" ht="15.75" thickBot="1" x14ac:dyDescent="0.3">
      <c r="A54" t="s">
        <v>3939</v>
      </c>
      <c r="B54" s="3" t="s">
        <v>3940</v>
      </c>
      <c r="C54" s="3" t="s">
        <v>377</v>
      </c>
      <c r="D54" s="3" t="s">
        <v>365</v>
      </c>
      <c r="E54" s="5">
        <v>35192</v>
      </c>
      <c r="F54" s="3" t="str">
        <f>VLOOKUP(D54,'county-naming'!A$2:C$178,3,FALSE)</f>
        <v>中牟县</v>
      </c>
    </row>
    <row r="55" spans="1:6" ht="15.75" thickBot="1" x14ac:dyDescent="0.3">
      <c r="A55" t="s">
        <v>3941</v>
      </c>
      <c r="B55" s="3" t="s">
        <v>3942</v>
      </c>
      <c r="C55" s="3" t="s">
        <v>377</v>
      </c>
      <c r="D55" s="3" t="s">
        <v>284</v>
      </c>
      <c r="E55" s="5">
        <v>30493</v>
      </c>
      <c r="F55" s="3" t="str">
        <f>VLOOKUP(D55,'county-naming'!A$2:C$178,3,FALSE)</f>
        <v>巩义市</v>
      </c>
    </row>
    <row r="56" spans="1:6" ht="15.75" thickBot="1" x14ac:dyDescent="0.3">
      <c r="A56" t="s">
        <v>3943</v>
      </c>
      <c r="B56" s="3" t="s">
        <v>3944</v>
      </c>
      <c r="C56" s="3" t="s">
        <v>377</v>
      </c>
      <c r="D56" s="3" t="s">
        <v>364</v>
      </c>
      <c r="E56" s="5">
        <v>38591</v>
      </c>
      <c r="F56" s="3" t="str">
        <f>VLOOKUP(D56,'county-naming'!A$2:C$178,3,FALSE)</f>
        <v>新郑市</v>
      </c>
    </row>
    <row r="57" spans="1:6" ht="15.75" thickBot="1" x14ac:dyDescent="0.3">
      <c r="A57" t="s">
        <v>3945</v>
      </c>
      <c r="B57" s="3" t="s">
        <v>3946</v>
      </c>
      <c r="C57" s="3" t="s">
        <v>392</v>
      </c>
      <c r="D57" s="3" t="s">
        <v>282</v>
      </c>
      <c r="E57" s="5">
        <v>84015</v>
      </c>
      <c r="F57" s="3" t="str">
        <f>VLOOKUP(D57,'county-naming'!A$2:C$178,3,FALSE)</f>
        <v>二七区</v>
      </c>
    </row>
    <row r="58" spans="1:6" ht="15.75" thickBot="1" x14ac:dyDescent="0.3">
      <c r="A58" t="s">
        <v>3947</v>
      </c>
      <c r="B58" s="3" t="s">
        <v>3948</v>
      </c>
      <c r="C58" s="3" t="s">
        <v>392</v>
      </c>
      <c r="D58" s="3" t="s">
        <v>282</v>
      </c>
      <c r="E58" s="5">
        <v>53884</v>
      </c>
      <c r="F58" s="3" t="str">
        <f>VLOOKUP(D58,'county-naming'!A$2:C$178,3,FALSE)</f>
        <v>二七区</v>
      </c>
    </row>
    <row r="59" spans="1:6" ht="15.75" thickBot="1" x14ac:dyDescent="0.3">
      <c r="A59" t="s">
        <v>3949</v>
      </c>
      <c r="B59" s="3" t="s">
        <v>3950</v>
      </c>
      <c r="C59" s="3" t="s">
        <v>377</v>
      </c>
      <c r="D59" s="3" t="s">
        <v>365</v>
      </c>
      <c r="E59" s="5">
        <v>36443</v>
      </c>
      <c r="F59" s="3" t="str">
        <f>VLOOKUP(D59,'county-naming'!A$2:C$178,3,FALSE)</f>
        <v>中牟县</v>
      </c>
    </row>
    <row r="60" spans="1:6" ht="15.75" thickBot="1" x14ac:dyDescent="0.3">
      <c r="A60" t="s">
        <v>3951</v>
      </c>
      <c r="B60" s="3" t="s">
        <v>3952</v>
      </c>
      <c r="C60" s="3" t="s">
        <v>377</v>
      </c>
      <c r="D60" s="3" t="s">
        <v>287</v>
      </c>
      <c r="E60" s="5">
        <v>21259</v>
      </c>
      <c r="F60" s="3" t="str">
        <f>VLOOKUP(D60,'county-naming'!A$2:C$178,3,FALSE)</f>
        <v>惠济区</v>
      </c>
    </row>
    <row r="61" spans="1:6" ht="15.75" thickBot="1" x14ac:dyDescent="0.3">
      <c r="A61" t="s">
        <v>3953</v>
      </c>
      <c r="B61" s="3" t="s">
        <v>3954</v>
      </c>
      <c r="C61" s="3" t="s">
        <v>392</v>
      </c>
      <c r="D61" s="3" t="s">
        <v>363</v>
      </c>
      <c r="E61" s="5">
        <v>42836</v>
      </c>
      <c r="F61" s="3" t="str">
        <f>VLOOKUP(D61,'county-naming'!A$2:C$178,3,FALSE)</f>
        <v>金水区</v>
      </c>
    </row>
    <row r="62" spans="1:6" ht="15.75" thickBot="1" x14ac:dyDescent="0.3">
      <c r="A62" t="s">
        <v>3955</v>
      </c>
      <c r="B62" s="3" t="s">
        <v>3956</v>
      </c>
      <c r="C62" s="3" t="s">
        <v>377</v>
      </c>
      <c r="D62" s="3" t="s">
        <v>284</v>
      </c>
      <c r="E62" s="5">
        <v>113810</v>
      </c>
      <c r="F62" s="3" t="str">
        <f>VLOOKUP(D62,'county-naming'!A$2:C$178,3,FALSE)</f>
        <v>巩义市</v>
      </c>
    </row>
    <row r="63" spans="1:6" ht="15.75" thickBot="1" x14ac:dyDescent="0.3">
      <c r="A63" t="s">
        <v>3957</v>
      </c>
      <c r="B63" s="3" t="s">
        <v>3958</v>
      </c>
      <c r="C63" s="3" t="s">
        <v>377</v>
      </c>
      <c r="D63" s="3" t="s">
        <v>284</v>
      </c>
      <c r="E63" s="5">
        <v>24720</v>
      </c>
      <c r="F63" s="3" t="str">
        <f>VLOOKUP(D63,'county-naming'!A$2:C$178,3,FALSE)</f>
        <v>巩义市</v>
      </c>
    </row>
    <row r="64" spans="1:6" ht="15.75" thickBot="1" x14ac:dyDescent="0.3">
      <c r="A64" t="s">
        <v>3959</v>
      </c>
      <c r="B64" s="3" t="s">
        <v>3960</v>
      </c>
      <c r="C64" s="3" t="s">
        <v>392</v>
      </c>
      <c r="D64" s="3" t="s">
        <v>287</v>
      </c>
      <c r="E64" s="5">
        <v>20225</v>
      </c>
      <c r="F64" s="3" t="str">
        <f>VLOOKUP(D64,'county-naming'!A$2:C$178,3,FALSE)</f>
        <v>惠济区</v>
      </c>
    </row>
    <row r="65" spans="1:6" ht="15.75" thickBot="1" x14ac:dyDescent="0.3">
      <c r="A65" t="s">
        <v>3961</v>
      </c>
      <c r="B65" s="3" t="s">
        <v>3962</v>
      </c>
      <c r="C65" s="3" t="s">
        <v>374</v>
      </c>
      <c r="D65" s="3" t="s">
        <v>294</v>
      </c>
      <c r="E65" s="5">
        <v>7374</v>
      </c>
      <c r="F65" s="3" t="str">
        <f>VLOOKUP(D65,'county-naming'!A$2:C$178,3,FALSE)</f>
        <v>新密市</v>
      </c>
    </row>
    <row r="66" spans="1:6" ht="15.75" thickBot="1" x14ac:dyDescent="0.3">
      <c r="A66" t="s">
        <v>2169</v>
      </c>
      <c r="B66" s="3" t="s">
        <v>2170</v>
      </c>
      <c r="C66" s="3" t="s">
        <v>392</v>
      </c>
      <c r="D66" s="3" t="s">
        <v>366</v>
      </c>
      <c r="E66" s="5">
        <v>37467</v>
      </c>
      <c r="F66" s="3" t="str">
        <f>VLOOKUP(D66,'county-naming'!A$2:C$178,3,FALSE)</f>
        <v>中原区</v>
      </c>
    </row>
    <row r="67" spans="1:6" ht="15.75" thickBot="1" x14ac:dyDescent="0.3">
      <c r="A67" t="s">
        <v>3963</v>
      </c>
      <c r="B67" s="3" t="s">
        <v>3964</v>
      </c>
      <c r="C67" s="3" t="s">
        <v>392</v>
      </c>
      <c r="D67" s="3" t="s">
        <v>282</v>
      </c>
      <c r="E67" s="5">
        <v>69861</v>
      </c>
      <c r="F67" s="3" t="str">
        <f>VLOOKUP(D67,'county-naming'!A$2:C$178,3,FALSE)</f>
        <v>二七区</v>
      </c>
    </row>
    <row r="68" spans="1:6" ht="15.75" thickBot="1" x14ac:dyDescent="0.3">
      <c r="A68" t="s">
        <v>3965</v>
      </c>
      <c r="B68" s="3" t="s">
        <v>3966</v>
      </c>
      <c r="C68" s="3" t="s">
        <v>377</v>
      </c>
      <c r="D68" s="3" t="s">
        <v>292</v>
      </c>
      <c r="E68" s="5">
        <v>49070</v>
      </c>
      <c r="F68" s="3" t="str">
        <f>VLOOKUP(D68,'county-naming'!A$2:C$178,3,FALSE)</f>
        <v>荥阳市</v>
      </c>
    </row>
    <row r="69" spans="1:6" ht="15.75" thickBot="1" x14ac:dyDescent="0.3">
      <c r="A69" t="s">
        <v>3967</v>
      </c>
      <c r="B69" s="3" t="s">
        <v>3968</v>
      </c>
      <c r="C69" s="3" t="s">
        <v>392</v>
      </c>
      <c r="D69" s="3" t="s">
        <v>363</v>
      </c>
      <c r="E69" s="5">
        <v>124538</v>
      </c>
      <c r="F69" s="3" t="str">
        <f>VLOOKUP(D69,'county-naming'!A$2:C$178,3,FALSE)</f>
        <v>金水区</v>
      </c>
    </row>
    <row r="70" spans="1:6" ht="15.75" thickBot="1" x14ac:dyDescent="0.3">
      <c r="A70" t="s">
        <v>485</v>
      </c>
      <c r="B70" s="3" t="s">
        <v>486</v>
      </c>
      <c r="C70" s="3" t="s">
        <v>392</v>
      </c>
      <c r="D70" s="3" t="s">
        <v>282</v>
      </c>
      <c r="E70" s="5">
        <v>469</v>
      </c>
      <c r="F70" s="3" t="str">
        <f>VLOOKUP(D70,'county-naming'!A$2:C$178,3,FALSE)</f>
        <v>二七区</v>
      </c>
    </row>
    <row r="71" spans="1:6" ht="15.75" thickBot="1" x14ac:dyDescent="0.3">
      <c r="A71" t="s">
        <v>3969</v>
      </c>
      <c r="B71" s="3" t="s">
        <v>3970</v>
      </c>
      <c r="C71" s="3" t="s">
        <v>392</v>
      </c>
      <c r="D71" s="3" t="s">
        <v>363</v>
      </c>
      <c r="E71" s="5">
        <v>79212</v>
      </c>
      <c r="F71" s="3" t="str">
        <f>VLOOKUP(D71,'county-naming'!A$2:C$178,3,FALSE)</f>
        <v>金水区</v>
      </c>
    </row>
    <row r="72" spans="1:6" ht="15.75" thickBot="1" x14ac:dyDescent="0.3">
      <c r="A72" t="s">
        <v>3971</v>
      </c>
      <c r="B72" s="3" t="s">
        <v>3972</v>
      </c>
      <c r="C72" s="3" t="s">
        <v>392</v>
      </c>
      <c r="D72" s="3" t="s">
        <v>292</v>
      </c>
      <c r="E72" s="5">
        <v>86503</v>
      </c>
      <c r="F72" s="3" t="str">
        <f>VLOOKUP(D72,'county-naming'!A$2:C$178,3,FALSE)</f>
        <v>荥阳市</v>
      </c>
    </row>
    <row r="73" spans="1:6" ht="15.75" thickBot="1" x14ac:dyDescent="0.3">
      <c r="A73" t="s">
        <v>3973</v>
      </c>
      <c r="B73" s="3" t="s">
        <v>3974</v>
      </c>
      <c r="C73" s="3" t="s">
        <v>392</v>
      </c>
      <c r="D73" s="3" t="s">
        <v>282</v>
      </c>
      <c r="E73" s="5">
        <v>58229</v>
      </c>
      <c r="F73" s="3" t="str">
        <f>VLOOKUP(D73,'county-naming'!A$2:C$178,3,FALSE)</f>
        <v>二七区</v>
      </c>
    </row>
    <row r="74" spans="1:6" ht="15.75" thickBot="1" x14ac:dyDescent="0.3">
      <c r="A74" t="s">
        <v>3975</v>
      </c>
      <c r="B74" s="3" t="s">
        <v>3976</v>
      </c>
      <c r="C74" s="3" t="s">
        <v>374</v>
      </c>
      <c r="D74" s="3" t="s">
        <v>362</v>
      </c>
      <c r="E74" s="5">
        <v>20779</v>
      </c>
      <c r="F74" s="3" t="str">
        <f>VLOOKUP(D74,'county-naming'!A$2:C$178,3,FALSE)</f>
        <v>管城回族区</v>
      </c>
    </row>
    <row r="75" spans="1:6" ht="15.75" thickBot="1" x14ac:dyDescent="0.3">
      <c r="A75" t="s">
        <v>3977</v>
      </c>
      <c r="B75" s="3" t="s">
        <v>3978</v>
      </c>
      <c r="C75" s="3" t="s">
        <v>374</v>
      </c>
      <c r="D75" s="3" t="s">
        <v>362</v>
      </c>
      <c r="E75" s="5">
        <v>17770</v>
      </c>
      <c r="F75" s="3" t="str">
        <f>VLOOKUP(D75,'county-naming'!A$2:C$178,3,FALSE)</f>
        <v>管城回族区</v>
      </c>
    </row>
    <row r="76" spans="1:6" ht="15.75" thickBot="1" x14ac:dyDescent="0.3">
      <c r="A76" t="s">
        <v>3979</v>
      </c>
      <c r="B76" s="3" t="s">
        <v>3980</v>
      </c>
      <c r="C76" s="3" t="s">
        <v>374</v>
      </c>
      <c r="D76" s="3" t="s">
        <v>362</v>
      </c>
      <c r="E76" s="5">
        <v>66086</v>
      </c>
      <c r="F76" s="3" t="str">
        <f>VLOOKUP(D76,'county-naming'!A$2:C$178,3,FALSE)</f>
        <v>管城回族区</v>
      </c>
    </row>
    <row r="77" spans="1:6" ht="15.75" thickBot="1" x14ac:dyDescent="0.3">
      <c r="A77" t="s">
        <v>3981</v>
      </c>
      <c r="B77" s="3" t="s">
        <v>3982</v>
      </c>
      <c r="C77" s="3" t="s">
        <v>371</v>
      </c>
      <c r="D77" s="3" t="s">
        <v>292</v>
      </c>
      <c r="E77" s="5">
        <v>5032</v>
      </c>
      <c r="F77" s="3" t="str">
        <f>VLOOKUP(D77,'county-naming'!A$2:C$178,3,FALSE)</f>
        <v>荥阳市</v>
      </c>
    </row>
    <row r="78" spans="1:6" ht="15.75" thickBot="1" x14ac:dyDescent="0.3">
      <c r="A78" t="s">
        <v>1809</v>
      </c>
      <c r="B78" s="3" t="s">
        <v>1810</v>
      </c>
      <c r="C78" s="3" t="s">
        <v>377</v>
      </c>
      <c r="D78" s="3" t="s">
        <v>365</v>
      </c>
      <c r="E78" s="5">
        <v>31760</v>
      </c>
      <c r="F78" s="3" t="str">
        <f>VLOOKUP(D78,'county-naming'!A$2:C$178,3,FALSE)</f>
        <v>中牟县</v>
      </c>
    </row>
    <row r="79" spans="1:6" ht="15.75" thickBot="1" x14ac:dyDescent="0.3">
      <c r="A79" t="s">
        <v>3983</v>
      </c>
      <c r="B79" s="3" t="s">
        <v>3984</v>
      </c>
      <c r="C79" s="3" t="s">
        <v>392</v>
      </c>
      <c r="D79" s="3" t="s">
        <v>290</v>
      </c>
      <c r="E79" s="5">
        <v>39306</v>
      </c>
      <c r="F79" s="3" t="str">
        <f>VLOOKUP(D79,'county-naming'!A$2:C$178,3,FALSE)</f>
        <v>上街区</v>
      </c>
    </row>
    <row r="80" spans="1:6" ht="15.75" thickBot="1" x14ac:dyDescent="0.3">
      <c r="A80" t="s">
        <v>3985</v>
      </c>
      <c r="B80" s="3" t="s">
        <v>3986</v>
      </c>
      <c r="C80" s="3" t="s">
        <v>371</v>
      </c>
      <c r="D80" s="3" t="s">
        <v>280</v>
      </c>
      <c r="E80" s="5">
        <v>36256</v>
      </c>
      <c r="F80" s="3" t="str">
        <f>VLOOKUP(D80,'county-naming'!A$2:C$178,3,FALSE)</f>
        <v>登封市</v>
      </c>
    </row>
    <row r="81" spans="1:6" ht="15.75" thickBot="1" x14ac:dyDescent="0.3">
      <c r="A81" t="s">
        <v>3987</v>
      </c>
      <c r="B81" s="3" t="s">
        <v>3988</v>
      </c>
      <c r="C81" s="3" t="s">
        <v>377</v>
      </c>
      <c r="D81" s="3" t="s">
        <v>284</v>
      </c>
      <c r="E81" s="5">
        <v>43618</v>
      </c>
      <c r="F81" s="3" t="str">
        <f>VLOOKUP(D81,'county-naming'!A$2:C$178,3,FALSE)</f>
        <v>巩义市</v>
      </c>
    </row>
    <row r="82" spans="1:6" ht="15.75" thickBot="1" x14ac:dyDescent="0.3">
      <c r="A82" s="3" t="s">
        <v>3989</v>
      </c>
      <c r="B82" s="3" t="s">
        <v>3990</v>
      </c>
      <c r="C82" s="3" t="s">
        <v>392</v>
      </c>
      <c r="D82" s="3" t="s">
        <v>290</v>
      </c>
      <c r="E82" s="5">
        <v>1891</v>
      </c>
      <c r="F82" s="3" t="str">
        <f>VLOOKUP(D82,'county-naming'!A$2:C$178,3,FALSE)</f>
        <v>上街区</v>
      </c>
    </row>
    <row r="83" spans="1:6" ht="15.75" thickBot="1" x14ac:dyDescent="0.3">
      <c r="A83" t="s">
        <v>3991</v>
      </c>
      <c r="B83" s="3" t="s">
        <v>3992</v>
      </c>
      <c r="C83" s="3" t="s">
        <v>377</v>
      </c>
      <c r="D83" s="3" t="s">
        <v>294</v>
      </c>
      <c r="E83" s="5">
        <v>48795</v>
      </c>
      <c r="F83" s="3" t="str">
        <f>VLOOKUP(D83,'county-naming'!A$2:C$178,3,FALSE)</f>
        <v>新密市</v>
      </c>
    </row>
    <row r="84" spans="1:6" ht="15.75" thickBot="1" x14ac:dyDescent="0.3">
      <c r="A84" t="s">
        <v>3993</v>
      </c>
      <c r="B84" s="3" t="s">
        <v>3994</v>
      </c>
      <c r="C84" s="3" t="s">
        <v>377</v>
      </c>
      <c r="D84" s="3" t="s">
        <v>365</v>
      </c>
      <c r="E84" s="5">
        <v>37998</v>
      </c>
      <c r="F84" s="3" t="str">
        <f>VLOOKUP(D84,'county-naming'!A$2:C$178,3,FALSE)</f>
        <v>中牟县</v>
      </c>
    </row>
    <row r="85" spans="1:6" ht="15.75" thickBot="1" x14ac:dyDescent="0.3">
      <c r="A85" t="s">
        <v>3995</v>
      </c>
      <c r="B85" s="3" t="s">
        <v>3996</v>
      </c>
      <c r="C85" s="3" t="s">
        <v>377</v>
      </c>
      <c r="D85" s="3" t="s">
        <v>364</v>
      </c>
      <c r="E85" s="5">
        <v>28851</v>
      </c>
      <c r="F85" s="3" t="str">
        <f>VLOOKUP(D85,'county-naming'!A$2:C$178,3,FALSE)</f>
        <v>新郑市</v>
      </c>
    </row>
    <row r="86" spans="1:6" ht="15.75" thickBot="1" x14ac:dyDescent="0.3">
      <c r="A86" t="s">
        <v>3997</v>
      </c>
      <c r="B86" s="3" t="s">
        <v>3998</v>
      </c>
      <c r="C86" s="3" t="s">
        <v>392</v>
      </c>
      <c r="D86" s="3" t="s">
        <v>366</v>
      </c>
      <c r="E86" s="5">
        <v>65218</v>
      </c>
      <c r="F86" s="3" t="str">
        <f>VLOOKUP(D86,'county-naming'!A$2:C$178,3,FALSE)</f>
        <v>中原区</v>
      </c>
    </row>
    <row r="87" spans="1:6" ht="15.75" thickBot="1" x14ac:dyDescent="0.3">
      <c r="A87" t="s">
        <v>2814</v>
      </c>
      <c r="B87" s="3" t="s">
        <v>2815</v>
      </c>
      <c r="C87" s="3" t="s">
        <v>377</v>
      </c>
      <c r="D87" s="3" t="s">
        <v>292</v>
      </c>
      <c r="E87" s="5">
        <v>20893</v>
      </c>
      <c r="F87" s="3" t="str">
        <f>VLOOKUP(D87,'county-naming'!A$2:C$178,3,FALSE)</f>
        <v>荥阳市</v>
      </c>
    </row>
    <row r="88" spans="1:6" ht="15.75" thickBot="1" x14ac:dyDescent="0.3">
      <c r="A88" t="s">
        <v>1833</v>
      </c>
      <c r="B88" s="3" t="s">
        <v>1834</v>
      </c>
      <c r="C88" s="3" t="s">
        <v>377</v>
      </c>
      <c r="D88" s="3" t="s">
        <v>365</v>
      </c>
      <c r="E88" s="5">
        <v>40615</v>
      </c>
      <c r="F88" s="3" t="str">
        <f>VLOOKUP(D88,'county-naming'!A$2:C$178,3,FALSE)</f>
        <v>中牟县</v>
      </c>
    </row>
    <row r="89" spans="1:6" ht="15.75" thickBot="1" x14ac:dyDescent="0.3">
      <c r="A89" t="s">
        <v>3999</v>
      </c>
      <c r="B89" s="3" t="s">
        <v>4000</v>
      </c>
      <c r="C89" s="3" t="s">
        <v>392</v>
      </c>
      <c r="D89" s="3" t="s">
        <v>287</v>
      </c>
      <c r="E89" s="5">
        <v>39916</v>
      </c>
      <c r="F89" s="3" t="str">
        <f>VLOOKUP(D89,'county-naming'!A$2:C$178,3,FALSE)</f>
        <v>惠济区</v>
      </c>
    </row>
    <row r="90" spans="1:6" ht="15.75" thickBot="1" x14ac:dyDescent="0.3">
      <c r="A90" t="s">
        <v>4001</v>
      </c>
      <c r="B90" s="3" t="s">
        <v>4002</v>
      </c>
      <c r="C90" s="3" t="s">
        <v>377</v>
      </c>
      <c r="D90" s="3" t="s">
        <v>294</v>
      </c>
      <c r="E90" s="5">
        <v>42442</v>
      </c>
      <c r="F90" s="3" t="str">
        <f>VLOOKUP(D90,'county-naming'!A$2:C$178,3,FALSE)</f>
        <v>新密市</v>
      </c>
    </row>
    <row r="91" spans="1:6" ht="15.75" thickBot="1" x14ac:dyDescent="0.3">
      <c r="A91" t="s">
        <v>4003</v>
      </c>
      <c r="B91" s="3" t="s">
        <v>4004</v>
      </c>
      <c r="C91" s="3" t="s">
        <v>392</v>
      </c>
      <c r="D91" s="3" t="s">
        <v>362</v>
      </c>
      <c r="E91" s="5">
        <v>48899</v>
      </c>
      <c r="F91" s="3" t="str">
        <f>VLOOKUP(D91,'county-naming'!A$2:C$178,3,FALSE)</f>
        <v>管城回族区</v>
      </c>
    </row>
    <row r="92" spans="1:6" ht="15.75" thickBot="1" x14ac:dyDescent="0.3">
      <c r="A92" t="s">
        <v>4005</v>
      </c>
      <c r="B92" s="3" t="s">
        <v>4006</v>
      </c>
      <c r="C92" s="3" t="s">
        <v>377</v>
      </c>
      <c r="D92" s="3" t="s">
        <v>364</v>
      </c>
      <c r="E92" s="5">
        <v>119153</v>
      </c>
      <c r="F92" s="3" t="str">
        <f>VLOOKUP(D92,'county-naming'!A$2:C$178,3,FALSE)</f>
        <v>新郑市</v>
      </c>
    </row>
    <row r="93" spans="1:6" ht="15.75" thickBot="1" x14ac:dyDescent="0.3">
      <c r="A93" t="s">
        <v>4007</v>
      </c>
      <c r="B93" s="3" t="s">
        <v>4008</v>
      </c>
      <c r="C93" s="3" t="s">
        <v>371</v>
      </c>
      <c r="D93" s="3" t="s">
        <v>364</v>
      </c>
      <c r="E93" s="5">
        <v>21123</v>
      </c>
      <c r="F93" s="3" t="str">
        <f>VLOOKUP(D93,'county-naming'!A$2:C$178,3,FALSE)</f>
        <v>新郑市</v>
      </c>
    </row>
    <row r="94" spans="1:6" ht="15.75" thickBot="1" x14ac:dyDescent="0.3">
      <c r="A94" t="s">
        <v>4009</v>
      </c>
      <c r="B94" s="3" t="s">
        <v>4010</v>
      </c>
      <c r="C94" s="3" t="s">
        <v>392</v>
      </c>
      <c r="D94" s="3" t="s">
        <v>363</v>
      </c>
      <c r="E94" s="5">
        <v>90781</v>
      </c>
      <c r="F94" s="3" t="str">
        <f>VLOOKUP(D94,'county-naming'!A$2:C$178,3,FALSE)</f>
        <v>金水区</v>
      </c>
    </row>
    <row r="95" spans="1:6" ht="15.75" thickBot="1" x14ac:dyDescent="0.3">
      <c r="A95" t="s">
        <v>4011</v>
      </c>
      <c r="B95" s="3" t="s">
        <v>4012</v>
      </c>
      <c r="C95" s="3" t="s">
        <v>377</v>
      </c>
      <c r="D95" s="3" t="s">
        <v>280</v>
      </c>
      <c r="E95" s="5">
        <v>24420</v>
      </c>
      <c r="F95" s="3" t="str">
        <f>VLOOKUP(D95,'county-naming'!A$2:C$178,3,FALSE)</f>
        <v>登封市</v>
      </c>
    </row>
    <row r="96" spans="1:6" ht="15.75" thickBot="1" x14ac:dyDescent="0.3">
      <c r="A96" t="s">
        <v>4013</v>
      </c>
      <c r="B96" s="3" t="s">
        <v>4014</v>
      </c>
      <c r="C96" s="3" t="s">
        <v>392</v>
      </c>
      <c r="D96" s="3" t="s">
        <v>366</v>
      </c>
      <c r="E96" s="5">
        <v>62768</v>
      </c>
      <c r="F96" s="3" t="str">
        <f>VLOOKUP(D96,'county-naming'!A$2:C$178,3,FALSE)</f>
        <v>中原区</v>
      </c>
    </row>
    <row r="97" spans="1:6" ht="15.75" thickBot="1" x14ac:dyDescent="0.3">
      <c r="A97" t="s">
        <v>4015</v>
      </c>
      <c r="B97" s="3" t="s">
        <v>4016</v>
      </c>
      <c r="C97" s="3" t="s">
        <v>377</v>
      </c>
      <c r="D97" s="3" t="s">
        <v>284</v>
      </c>
      <c r="E97" s="5">
        <v>64108</v>
      </c>
      <c r="F97" s="3" t="str">
        <f>VLOOKUP(D97,'county-naming'!A$2:C$178,3,FALSE)</f>
        <v>巩义市</v>
      </c>
    </row>
    <row r="98" spans="1:6" ht="15.75" thickBot="1" x14ac:dyDescent="0.3">
      <c r="A98" t="s">
        <v>4017</v>
      </c>
      <c r="B98" s="3" t="s">
        <v>4018</v>
      </c>
      <c r="C98" s="3" t="s">
        <v>377</v>
      </c>
      <c r="D98" s="3" t="s">
        <v>282</v>
      </c>
      <c r="E98" s="5">
        <v>46687</v>
      </c>
      <c r="F98" s="3" t="str">
        <f>VLOOKUP(D98,'county-naming'!A$2:C$178,3,FALSE)</f>
        <v>二七区</v>
      </c>
    </row>
    <row r="99" spans="1:6" ht="15.75" thickBot="1" x14ac:dyDescent="0.3">
      <c r="A99" t="s">
        <v>3118</v>
      </c>
      <c r="B99" s="3" t="s">
        <v>3119</v>
      </c>
      <c r="C99" s="3" t="s">
        <v>377</v>
      </c>
      <c r="D99" s="3" t="s">
        <v>364</v>
      </c>
      <c r="E99" s="5">
        <v>35289</v>
      </c>
      <c r="F99" s="3" t="str">
        <f>VLOOKUP(D99,'county-naming'!A$2:C$178,3,FALSE)</f>
        <v>新郑市</v>
      </c>
    </row>
    <row r="100" spans="1:6" ht="15.75" thickBot="1" x14ac:dyDescent="0.3">
      <c r="A100" t="s">
        <v>4019</v>
      </c>
      <c r="B100" s="3" t="s">
        <v>4020</v>
      </c>
      <c r="C100" s="3" t="s">
        <v>392</v>
      </c>
      <c r="D100" s="3" t="s">
        <v>366</v>
      </c>
      <c r="E100" s="5">
        <v>36935</v>
      </c>
      <c r="F100" s="3" t="str">
        <f>VLOOKUP(D100,'county-naming'!A$2:C$178,3,FALSE)</f>
        <v>中原区</v>
      </c>
    </row>
    <row r="101" spans="1:6" ht="15.75" thickBot="1" x14ac:dyDescent="0.3">
      <c r="A101" t="s">
        <v>4021</v>
      </c>
      <c r="B101" s="3" t="s">
        <v>4022</v>
      </c>
      <c r="C101" s="3" t="s">
        <v>377</v>
      </c>
      <c r="D101" s="3" t="s">
        <v>294</v>
      </c>
      <c r="E101" s="5">
        <v>33808</v>
      </c>
      <c r="F101" s="3" t="str">
        <f>VLOOKUP(D101,'county-naming'!A$2:C$178,3,FALSE)</f>
        <v>新密市</v>
      </c>
    </row>
    <row r="102" spans="1:6" ht="15.75" thickBot="1" x14ac:dyDescent="0.3">
      <c r="A102" t="s">
        <v>4023</v>
      </c>
      <c r="B102" s="3" t="s">
        <v>4024</v>
      </c>
      <c r="C102" s="3" t="s">
        <v>392</v>
      </c>
      <c r="D102" s="3" t="s">
        <v>282</v>
      </c>
      <c r="E102" s="5">
        <v>25443</v>
      </c>
      <c r="F102" s="3" t="str">
        <f>VLOOKUP(D102,'county-naming'!A$2:C$178,3,FALSE)</f>
        <v>二七区</v>
      </c>
    </row>
    <row r="103" spans="1:6" ht="15.75" thickBot="1" x14ac:dyDescent="0.3">
      <c r="A103" t="s">
        <v>4025</v>
      </c>
      <c r="B103" s="3" t="s">
        <v>4026</v>
      </c>
      <c r="C103" s="3" t="s">
        <v>377</v>
      </c>
      <c r="D103" s="3" t="s">
        <v>284</v>
      </c>
      <c r="E103" s="5">
        <v>45595</v>
      </c>
      <c r="F103" s="3" t="str">
        <f>VLOOKUP(D103,'county-naming'!A$2:C$178,3,FALSE)</f>
        <v>巩义市</v>
      </c>
    </row>
    <row r="104" spans="1:6" ht="15.75" thickBot="1" x14ac:dyDescent="0.3">
      <c r="A104" t="s">
        <v>4027</v>
      </c>
      <c r="B104" s="3" t="s">
        <v>4028</v>
      </c>
      <c r="C104" s="3" t="s">
        <v>392</v>
      </c>
      <c r="D104" s="3" t="s">
        <v>282</v>
      </c>
      <c r="E104" s="5">
        <v>23390</v>
      </c>
      <c r="F104" s="3" t="str">
        <f>VLOOKUP(D104,'county-naming'!A$2:C$178,3,FALSE)</f>
        <v>二七区</v>
      </c>
    </row>
    <row r="105" spans="1:6" ht="15.75" thickBot="1" x14ac:dyDescent="0.3">
      <c r="A105" t="s">
        <v>4029</v>
      </c>
      <c r="B105" s="3" t="s">
        <v>4030</v>
      </c>
      <c r="C105" s="3" t="s">
        <v>392</v>
      </c>
      <c r="D105" s="3" t="s">
        <v>362</v>
      </c>
      <c r="E105" s="5">
        <v>40825</v>
      </c>
      <c r="F105" s="3" t="str">
        <f>VLOOKUP(D105,'county-naming'!A$2:C$178,3,FALSE)</f>
        <v>管城回族区</v>
      </c>
    </row>
    <row r="106" spans="1:6" ht="15.75" thickBot="1" x14ac:dyDescent="0.3">
      <c r="A106" t="s">
        <v>4031</v>
      </c>
      <c r="B106" s="3" t="s">
        <v>4032</v>
      </c>
      <c r="C106" s="3" t="s">
        <v>392</v>
      </c>
      <c r="D106" s="3" t="s">
        <v>362</v>
      </c>
      <c r="E106" s="5">
        <v>57487</v>
      </c>
      <c r="F106" s="3" t="str">
        <f>VLOOKUP(D106,'county-naming'!A$2:C$178,3,FALSE)</f>
        <v>管城回族区</v>
      </c>
    </row>
    <row r="107" spans="1:6" ht="15.75" thickBot="1" x14ac:dyDescent="0.3">
      <c r="A107" t="s">
        <v>4033</v>
      </c>
      <c r="B107" s="3" t="s">
        <v>4034</v>
      </c>
      <c r="C107" s="3" t="s">
        <v>392</v>
      </c>
      <c r="D107" s="3" t="s">
        <v>363</v>
      </c>
      <c r="E107" s="5">
        <v>71979</v>
      </c>
      <c r="F107" s="3" t="str">
        <f>VLOOKUP(D107,'county-naming'!A$2:C$178,3,FALSE)</f>
        <v>金水区</v>
      </c>
    </row>
    <row r="108" spans="1:6" ht="15.75" thickBot="1" x14ac:dyDescent="0.3">
      <c r="A108" t="s">
        <v>4035</v>
      </c>
      <c r="B108" s="3" t="s">
        <v>4036</v>
      </c>
      <c r="C108" s="3" t="s">
        <v>392</v>
      </c>
      <c r="D108" s="3" t="s">
        <v>363</v>
      </c>
      <c r="E108" s="5">
        <v>105402</v>
      </c>
      <c r="F108" s="3" t="str">
        <f>VLOOKUP(D108,'county-naming'!A$2:C$178,3,FALSE)</f>
        <v>金水区</v>
      </c>
    </row>
    <row r="109" spans="1:6" ht="15.75" thickBot="1" x14ac:dyDescent="0.3">
      <c r="A109" t="s">
        <v>4037</v>
      </c>
      <c r="B109" s="3" t="s">
        <v>4038</v>
      </c>
      <c r="C109" s="3" t="s">
        <v>377</v>
      </c>
      <c r="D109" s="3" t="s">
        <v>294</v>
      </c>
      <c r="E109" s="5">
        <v>43929</v>
      </c>
      <c r="F109" s="3" t="str">
        <f>VLOOKUP(D109,'county-naming'!A$2:C$178,3,FALSE)</f>
        <v>新密市</v>
      </c>
    </row>
    <row r="110" spans="1:6" ht="15.75" thickBot="1" x14ac:dyDescent="0.3">
      <c r="A110" t="s">
        <v>4039</v>
      </c>
      <c r="B110" s="3" t="s">
        <v>4040</v>
      </c>
      <c r="C110" s="3" t="s">
        <v>377</v>
      </c>
      <c r="D110" s="3" t="s">
        <v>294</v>
      </c>
      <c r="E110" s="5">
        <v>37322</v>
      </c>
      <c r="F110" s="3" t="str">
        <f>VLOOKUP(D110,'county-naming'!A$2:C$178,3,FALSE)</f>
        <v>新密市</v>
      </c>
    </row>
    <row r="111" spans="1:6" ht="15.75" thickBot="1" x14ac:dyDescent="0.3">
      <c r="A111" t="s">
        <v>4041</v>
      </c>
      <c r="B111" s="3" t="s">
        <v>4042</v>
      </c>
      <c r="C111" s="3" t="s">
        <v>371</v>
      </c>
      <c r="D111" s="3" t="s">
        <v>362</v>
      </c>
      <c r="E111" s="5">
        <v>55131</v>
      </c>
      <c r="F111" s="3" t="str">
        <f>VLOOKUP(D111,'county-naming'!A$2:C$178,3,FALSE)</f>
        <v>管城回族区</v>
      </c>
    </row>
    <row r="112" spans="1:6" ht="15.75" thickBot="1" x14ac:dyDescent="0.3">
      <c r="A112" t="s">
        <v>4043</v>
      </c>
      <c r="B112" s="3" t="s">
        <v>4044</v>
      </c>
      <c r="C112" s="3" t="s">
        <v>377</v>
      </c>
      <c r="D112" s="3" t="s">
        <v>292</v>
      </c>
      <c r="E112" s="5">
        <v>39526</v>
      </c>
      <c r="F112" s="3" t="str">
        <f>VLOOKUP(D112,'county-naming'!A$2:C$178,3,FALSE)</f>
        <v>荥阳市</v>
      </c>
    </row>
    <row r="113" spans="1:6" ht="15.75" thickBot="1" x14ac:dyDescent="0.3">
      <c r="A113" t="s">
        <v>4045</v>
      </c>
      <c r="B113" s="3" t="s">
        <v>4046</v>
      </c>
      <c r="C113" s="3" t="s">
        <v>392</v>
      </c>
      <c r="D113" s="3" t="s">
        <v>365</v>
      </c>
      <c r="E113" s="5">
        <v>70279</v>
      </c>
      <c r="F113" s="3" t="str">
        <f>VLOOKUP(D113,'county-naming'!A$2:C$178,3,FALSE)</f>
        <v>中牟县</v>
      </c>
    </row>
    <row r="114" spans="1:6" ht="15.75" thickBot="1" x14ac:dyDescent="0.3">
      <c r="A114" t="s">
        <v>4047</v>
      </c>
      <c r="B114" s="3" t="s">
        <v>4048</v>
      </c>
      <c r="C114" s="3" t="s">
        <v>392</v>
      </c>
      <c r="D114" s="3" t="s">
        <v>294</v>
      </c>
      <c r="E114" s="5">
        <v>98118</v>
      </c>
      <c r="F114" s="3" t="str">
        <f>VLOOKUP(D114,'county-naming'!A$2:C$178,3,FALSE)</f>
        <v>新密市</v>
      </c>
    </row>
    <row r="115" spans="1:6" ht="15.75" thickBot="1" x14ac:dyDescent="0.3">
      <c r="A115" t="s">
        <v>4049</v>
      </c>
      <c r="B115" s="3" t="s">
        <v>4050</v>
      </c>
      <c r="C115" s="3" t="s">
        <v>392</v>
      </c>
      <c r="D115" s="3" t="s">
        <v>366</v>
      </c>
      <c r="E115" s="5">
        <v>31619</v>
      </c>
      <c r="F115" s="3" t="str">
        <f>VLOOKUP(D115,'county-naming'!A$2:C$178,3,FALSE)</f>
        <v>中原区</v>
      </c>
    </row>
    <row r="116" spans="1:6" ht="15.75" thickBot="1" x14ac:dyDescent="0.3">
      <c r="A116" t="s">
        <v>4051</v>
      </c>
      <c r="B116" s="3" t="s">
        <v>4052</v>
      </c>
      <c r="C116" s="3" t="s">
        <v>377</v>
      </c>
      <c r="D116" s="3" t="s">
        <v>294</v>
      </c>
      <c r="E116" s="5">
        <v>50483</v>
      </c>
      <c r="F116" s="3" t="str">
        <f>VLOOKUP(D116,'county-naming'!A$2:C$178,3,FALSE)</f>
        <v>新密市</v>
      </c>
    </row>
    <row r="117" spans="1:6" ht="15.75" thickBot="1" x14ac:dyDescent="0.3">
      <c r="A117" t="s">
        <v>2241</v>
      </c>
      <c r="B117" s="3" t="s">
        <v>2242</v>
      </c>
      <c r="C117" s="3" t="s">
        <v>392</v>
      </c>
      <c r="D117" s="3" t="s">
        <v>363</v>
      </c>
      <c r="E117" s="5">
        <v>37816</v>
      </c>
      <c r="F117" s="3" t="str">
        <f>VLOOKUP(D117,'county-naming'!A$2:C$178,3,FALSE)</f>
        <v>金水区</v>
      </c>
    </row>
    <row r="118" spans="1:6" ht="15.75" thickBot="1" x14ac:dyDescent="0.3">
      <c r="A118" t="s">
        <v>4053</v>
      </c>
      <c r="B118" s="3" t="s">
        <v>4054</v>
      </c>
      <c r="C118" s="3" t="s">
        <v>392</v>
      </c>
      <c r="D118" s="3" t="s">
        <v>366</v>
      </c>
      <c r="E118" s="5">
        <v>91082</v>
      </c>
      <c r="F118" s="3" t="str">
        <f>VLOOKUP(D118,'county-naming'!A$2:C$178,3,FALSE)</f>
        <v>中原区</v>
      </c>
    </row>
    <row r="119" spans="1:6" ht="15.75" thickBot="1" x14ac:dyDescent="0.3">
      <c r="A119" t="s">
        <v>4055</v>
      </c>
      <c r="B119" s="3" t="s">
        <v>4056</v>
      </c>
      <c r="C119" s="3" t="s">
        <v>392</v>
      </c>
      <c r="D119" s="3" t="s">
        <v>366</v>
      </c>
      <c r="E119" s="5">
        <v>54551</v>
      </c>
      <c r="F119" s="3" t="str">
        <f>VLOOKUP(D119,'county-naming'!A$2:C$178,3,FALSE)</f>
        <v>中原区</v>
      </c>
    </row>
    <row r="120" spans="1:6" ht="15.75" thickBot="1" x14ac:dyDescent="0.3">
      <c r="A120" t="s">
        <v>4057</v>
      </c>
      <c r="B120" s="3" t="s">
        <v>4058</v>
      </c>
      <c r="C120" s="3" t="s">
        <v>377</v>
      </c>
      <c r="D120" s="3" t="s">
        <v>365</v>
      </c>
      <c r="E120" s="5">
        <v>53651</v>
      </c>
      <c r="F120" s="3" t="str">
        <f>VLOOKUP(D120,'county-naming'!A$2:C$178,3,FALSE)</f>
        <v>中牟县</v>
      </c>
    </row>
    <row r="121" spans="1:6" ht="15.75" thickBot="1" x14ac:dyDescent="0.3">
      <c r="A121" t="s">
        <v>4059</v>
      </c>
      <c r="B121" s="3" t="s">
        <v>4060</v>
      </c>
      <c r="C121" s="3" t="s">
        <v>392</v>
      </c>
      <c r="D121" s="3" t="s">
        <v>280</v>
      </c>
      <c r="E121" s="5">
        <v>32442</v>
      </c>
      <c r="F121" s="3" t="str">
        <f>VLOOKUP(D121,'county-naming'!A$2:C$178,3,FALSE)</f>
        <v>登封市</v>
      </c>
    </row>
    <row r="122" spans="1:6" ht="15.75" thickBot="1" x14ac:dyDescent="0.3">
      <c r="A122" t="s">
        <v>4061</v>
      </c>
      <c r="B122" s="3" t="s">
        <v>4062</v>
      </c>
      <c r="C122" s="3" t="s">
        <v>377</v>
      </c>
      <c r="D122" s="3" t="s">
        <v>284</v>
      </c>
      <c r="E122" s="5">
        <v>36463</v>
      </c>
      <c r="F122" s="3" t="str">
        <f>VLOOKUP(D122,'county-naming'!A$2:C$178,3,FALSE)</f>
        <v>巩义市</v>
      </c>
    </row>
    <row r="123" spans="1:6" ht="15.75" thickBot="1" x14ac:dyDescent="0.3">
      <c r="A123" t="s">
        <v>4063</v>
      </c>
      <c r="B123" s="3" t="s">
        <v>4064</v>
      </c>
      <c r="C123" s="3" t="s">
        <v>392</v>
      </c>
      <c r="D123" s="3" t="s">
        <v>362</v>
      </c>
      <c r="E123" s="5">
        <v>47463</v>
      </c>
      <c r="F123" s="3" t="str">
        <f>VLOOKUP(D123,'county-naming'!A$2:C$178,3,FALSE)</f>
        <v>管城回族区</v>
      </c>
    </row>
    <row r="124" spans="1:6" ht="15.75" thickBot="1" x14ac:dyDescent="0.3">
      <c r="A124" t="s">
        <v>4065</v>
      </c>
      <c r="B124" s="3" t="s">
        <v>4066</v>
      </c>
      <c r="C124" s="3" t="s">
        <v>371</v>
      </c>
      <c r="D124" s="3" t="s">
        <v>280</v>
      </c>
      <c r="E124" s="5">
        <v>39302</v>
      </c>
      <c r="F124" s="3" t="str">
        <f>VLOOKUP(D124,'county-naming'!A$2:C$178,3,FALSE)</f>
        <v>登封市</v>
      </c>
    </row>
    <row r="125" spans="1:6" ht="15.75" thickBot="1" x14ac:dyDescent="0.3">
      <c r="A125" t="s">
        <v>4067</v>
      </c>
      <c r="B125" s="3" t="s">
        <v>4068</v>
      </c>
      <c r="C125" s="3" t="s">
        <v>377</v>
      </c>
      <c r="D125" s="3" t="s">
        <v>366</v>
      </c>
      <c r="E125" s="5">
        <v>153322</v>
      </c>
      <c r="F125" s="3" t="str">
        <f>VLOOKUP(D125,'county-naming'!A$2:C$178,3,FALSE)</f>
        <v>中原区</v>
      </c>
    </row>
    <row r="126" spans="1:6" ht="15.75" thickBot="1" x14ac:dyDescent="0.3">
      <c r="A126" t="s">
        <v>4069</v>
      </c>
      <c r="B126" s="3" t="s">
        <v>4070</v>
      </c>
      <c r="C126" s="3" t="s">
        <v>377</v>
      </c>
      <c r="D126" s="3" t="s">
        <v>292</v>
      </c>
      <c r="E126" s="5">
        <v>19698</v>
      </c>
      <c r="F126" s="3" t="str">
        <f>VLOOKUP(D126,'county-naming'!A$2:C$178,3,FALSE)</f>
        <v>荥阳市</v>
      </c>
    </row>
    <row r="127" spans="1:6" ht="15.75" thickBot="1" x14ac:dyDescent="0.3">
      <c r="A127" t="s">
        <v>4071</v>
      </c>
      <c r="B127" s="3" t="s">
        <v>4072</v>
      </c>
      <c r="C127" s="3" t="s">
        <v>374</v>
      </c>
      <c r="D127" s="3" t="s">
        <v>280</v>
      </c>
      <c r="E127" s="5">
        <v>14472</v>
      </c>
      <c r="F127" s="3" t="str">
        <f>VLOOKUP(D127,'county-naming'!A$2:C$178,3,FALSE)</f>
        <v>登封市</v>
      </c>
    </row>
    <row r="128" spans="1:6" ht="15.75" thickBot="1" x14ac:dyDescent="0.3">
      <c r="A128" t="s">
        <v>4073</v>
      </c>
      <c r="B128" s="3" t="s">
        <v>4074</v>
      </c>
      <c r="C128" s="3" t="s">
        <v>392</v>
      </c>
      <c r="D128" s="3" t="s">
        <v>282</v>
      </c>
      <c r="E128" s="5">
        <v>74553</v>
      </c>
      <c r="F128" s="3" t="str">
        <f>VLOOKUP(D128,'county-naming'!A$2:C$178,3,FALSE)</f>
        <v>二七区</v>
      </c>
    </row>
    <row r="129" spans="1:6" ht="15.75" thickBot="1" x14ac:dyDescent="0.3">
      <c r="A129" t="s">
        <v>4075</v>
      </c>
      <c r="B129" s="3" t="s">
        <v>4076</v>
      </c>
      <c r="C129" s="3" t="s">
        <v>392</v>
      </c>
      <c r="D129" s="3" t="s">
        <v>280</v>
      </c>
      <c r="E129" s="5">
        <v>108310</v>
      </c>
      <c r="F129" s="3" t="str">
        <f>VLOOKUP(D129,'county-naming'!A$2:C$178,3,FALSE)</f>
        <v>登封市</v>
      </c>
    </row>
    <row r="130" spans="1:6" ht="15.75" thickBot="1" x14ac:dyDescent="0.3">
      <c r="A130" t="s">
        <v>4077</v>
      </c>
      <c r="B130" s="3" t="s">
        <v>4078</v>
      </c>
      <c r="C130" s="3" t="s">
        <v>392</v>
      </c>
      <c r="D130" s="3" t="s">
        <v>292</v>
      </c>
      <c r="E130" s="5">
        <v>56972</v>
      </c>
      <c r="F130" s="3" t="str">
        <f>VLOOKUP(D130,'county-naming'!A$2:C$178,3,FALSE)</f>
        <v>荥阳市</v>
      </c>
    </row>
    <row r="131" spans="1:6" ht="15.75" thickBot="1" x14ac:dyDescent="0.3">
      <c r="A131" t="s">
        <v>3186</v>
      </c>
      <c r="B131" s="3" t="s">
        <v>3187</v>
      </c>
      <c r="C131" s="3" t="s">
        <v>377</v>
      </c>
      <c r="D131" s="3" t="s">
        <v>280</v>
      </c>
      <c r="E131" s="5">
        <v>38513</v>
      </c>
      <c r="F131" s="3" t="str">
        <f>VLOOKUP(D131,'county-naming'!A$2:C$178,3,FALSE)</f>
        <v>登封市</v>
      </c>
    </row>
    <row r="132" spans="1:6" ht="15.75" thickBot="1" x14ac:dyDescent="0.3">
      <c r="A132" t="s">
        <v>4079</v>
      </c>
      <c r="B132" s="3" t="s">
        <v>4080</v>
      </c>
      <c r="C132" s="3" t="s">
        <v>392</v>
      </c>
      <c r="D132" s="3" t="s">
        <v>366</v>
      </c>
      <c r="E132" s="5">
        <v>88652</v>
      </c>
      <c r="F132" s="3" t="str">
        <f>VLOOKUP(D132,'county-naming'!A$2:C$178,3,FALSE)</f>
        <v>中原区</v>
      </c>
    </row>
    <row r="133" spans="1:6" ht="15.75" thickBot="1" x14ac:dyDescent="0.3">
      <c r="A133" t="s">
        <v>3190</v>
      </c>
      <c r="B133" s="3" t="s">
        <v>3191</v>
      </c>
      <c r="C133" s="3" t="s">
        <v>377</v>
      </c>
      <c r="D133" s="3" t="s">
        <v>292</v>
      </c>
      <c r="E133" s="5">
        <v>47888</v>
      </c>
      <c r="F133" s="3" t="str">
        <f>VLOOKUP(D133,'county-naming'!A$2:C$178,3,FALSE)</f>
        <v>荥阳市</v>
      </c>
    </row>
    <row r="134" spans="1:6" ht="15.75" thickBot="1" x14ac:dyDescent="0.3">
      <c r="A134" t="s">
        <v>4081</v>
      </c>
      <c r="B134" s="3" t="s">
        <v>4082</v>
      </c>
      <c r="C134" s="3" t="s">
        <v>377</v>
      </c>
      <c r="D134" s="3" t="s">
        <v>365</v>
      </c>
      <c r="E134" s="5">
        <v>26266</v>
      </c>
      <c r="F134" s="3" t="str">
        <f>VLOOKUP(D134,'county-naming'!A$2:C$178,3,FALSE)</f>
        <v>中牟县</v>
      </c>
    </row>
    <row r="135" spans="1:6" ht="15.75" thickBot="1" x14ac:dyDescent="0.3">
      <c r="A135" t="s">
        <v>4083</v>
      </c>
      <c r="B135" s="3" t="s">
        <v>4084</v>
      </c>
      <c r="C135" s="3" t="s">
        <v>392</v>
      </c>
      <c r="D135" s="3" t="s">
        <v>363</v>
      </c>
      <c r="E135" s="5">
        <v>70848</v>
      </c>
      <c r="F135" s="3" t="str">
        <f>VLOOKUP(D135,'county-naming'!A$2:C$178,3,FALSE)</f>
        <v>金水区</v>
      </c>
    </row>
    <row r="136" spans="1:6" ht="15.75" thickBot="1" x14ac:dyDescent="0.3">
      <c r="A136" t="s">
        <v>4085</v>
      </c>
      <c r="B136" s="3" t="s">
        <v>4086</v>
      </c>
      <c r="C136" s="3" t="s">
        <v>392</v>
      </c>
      <c r="D136" s="3" t="s">
        <v>363</v>
      </c>
      <c r="E136" s="5">
        <v>101287</v>
      </c>
      <c r="F136" s="3" t="str">
        <f>VLOOKUP(D136,'county-naming'!A$2:C$178,3,FALSE)</f>
        <v>金水区</v>
      </c>
    </row>
    <row r="137" spans="1:6" ht="15.75" thickBot="1" x14ac:dyDescent="0.3">
      <c r="A137" t="s">
        <v>4087</v>
      </c>
      <c r="B137" s="3" t="s">
        <v>4088</v>
      </c>
      <c r="C137" s="3" t="s">
        <v>392</v>
      </c>
      <c r="D137" s="3" t="s">
        <v>282</v>
      </c>
      <c r="E137" s="5">
        <v>61176</v>
      </c>
      <c r="F137" s="3" t="str">
        <f>VLOOKUP(D137,'county-naming'!A$2:C$178,3,FALSE)</f>
        <v>二七区</v>
      </c>
    </row>
    <row r="138" spans="1:6" ht="15.75" thickBot="1" x14ac:dyDescent="0.3">
      <c r="A138" t="s">
        <v>4089</v>
      </c>
      <c r="B138" s="3" t="s">
        <v>4090</v>
      </c>
      <c r="C138" s="3" t="s">
        <v>377</v>
      </c>
      <c r="D138" s="3" t="s">
        <v>284</v>
      </c>
      <c r="E138" s="5">
        <v>31814</v>
      </c>
      <c r="F138" s="3" t="str">
        <f>VLOOKUP(D138,'county-naming'!A$2:C$178,3,FALSE)</f>
        <v>巩义市</v>
      </c>
    </row>
    <row r="139" spans="1:6" ht="15.75" thickBot="1" x14ac:dyDescent="0.3">
      <c r="A139" t="s">
        <v>4091</v>
      </c>
      <c r="B139" s="3" t="s">
        <v>4092</v>
      </c>
      <c r="C139" s="3" t="s">
        <v>392</v>
      </c>
      <c r="D139" s="3" t="s">
        <v>284</v>
      </c>
      <c r="E139" s="5">
        <v>43029</v>
      </c>
      <c r="F139" s="3" t="str">
        <f>VLOOKUP(D139,'county-naming'!A$2:C$178,3,FALSE)</f>
        <v>巩义市</v>
      </c>
    </row>
    <row r="140" spans="1:6" ht="15.75" thickBot="1" x14ac:dyDescent="0.3">
      <c r="A140" t="s">
        <v>4093</v>
      </c>
      <c r="B140" s="3" t="s">
        <v>4094</v>
      </c>
      <c r="C140" s="3" t="s">
        <v>377</v>
      </c>
      <c r="D140" s="3" t="s">
        <v>290</v>
      </c>
      <c r="E140" s="5">
        <v>37665</v>
      </c>
      <c r="F140" s="3" t="str">
        <f>VLOOKUP(D140,'county-naming'!A$2:C$178,3,FALSE)</f>
        <v>上街区</v>
      </c>
    </row>
    <row r="141" spans="1:6" ht="15.75" thickBot="1" x14ac:dyDescent="0.3">
      <c r="A141" t="s">
        <v>4095</v>
      </c>
      <c r="B141" s="3" t="s">
        <v>4096</v>
      </c>
      <c r="C141" s="3" t="s">
        <v>377</v>
      </c>
      <c r="D141" s="3" t="s">
        <v>284</v>
      </c>
      <c r="E141" s="5">
        <v>58470</v>
      </c>
      <c r="F141" s="3" t="str">
        <f>VLOOKUP(D141,'county-naming'!A$2:C$178,3,FALSE)</f>
        <v>巩义市</v>
      </c>
    </row>
    <row r="142" spans="1:6" ht="15.75" thickBot="1" x14ac:dyDescent="0.3">
      <c r="A142" t="s">
        <v>603</v>
      </c>
      <c r="B142" s="3" t="s">
        <v>604</v>
      </c>
      <c r="C142" s="3" t="s">
        <v>392</v>
      </c>
      <c r="D142" s="3" t="s">
        <v>362</v>
      </c>
      <c r="E142" s="5">
        <v>22878</v>
      </c>
      <c r="F142" s="3" t="str">
        <f>VLOOKUP(D142,'county-naming'!A$2:C$178,3,FALSE)</f>
        <v>管城回族区</v>
      </c>
    </row>
    <row r="143" spans="1:6" ht="15.75" thickBot="1" x14ac:dyDescent="0.3">
      <c r="A143" t="s">
        <v>603</v>
      </c>
      <c r="B143" s="3" t="s">
        <v>604</v>
      </c>
      <c r="C143" s="3" t="s">
        <v>392</v>
      </c>
      <c r="D143" s="3" t="s">
        <v>294</v>
      </c>
      <c r="E143" s="5">
        <v>24438</v>
      </c>
      <c r="F143" s="3" t="str">
        <f>VLOOKUP(D143,'county-naming'!A$2:C$178,3,FALSE)</f>
        <v>新密市</v>
      </c>
    </row>
    <row r="144" spans="1:6" ht="15.75" thickBot="1" x14ac:dyDescent="0.3">
      <c r="A144" t="s">
        <v>4097</v>
      </c>
      <c r="B144" s="3" t="s">
        <v>4098</v>
      </c>
      <c r="C144" s="3" t="s">
        <v>392</v>
      </c>
      <c r="D144" s="3" t="s">
        <v>366</v>
      </c>
      <c r="E144" s="5">
        <v>80091</v>
      </c>
      <c r="F144" s="3" t="str">
        <f>VLOOKUP(D144,'county-naming'!A$2:C$178,3,FALSE)</f>
        <v>中原区</v>
      </c>
    </row>
    <row r="145" spans="1:6" ht="15.75" thickBot="1" x14ac:dyDescent="0.3">
      <c r="A145" t="s">
        <v>4099</v>
      </c>
      <c r="B145" s="3" t="s">
        <v>4100</v>
      </c>
      <c r="C145" s="3" t="s">
        <v>392</v>
      </c>
      <c r="D145" s="3" t="s">
        <v>290</v>
      </c>
      <c r="E145" s="5">
        <v>12948</v>
      </c>
      <c r="F145" s="3" t="str">
        <f>VLOOKUP(D145,'county-naming'!A$2:C$178,3,FALSE)</f>
        <v>上街区</v>
      </c>
    </row>
    <row r="146" spans="1:6" ht="15.75" thickBot="1" x14ac:dyDescent="0.3">
      <c r="A146" t="s">
        <v>914</v>
      </c>
      <c r="B146" s="3" t="s">
        <v>915</v>
      </c>
      <c r="C146" s="3" t="s">
        <v>392</v>
      </c>
      <c r="D146" s="3" t="s">
        <v>287</v>
      </c>
      <c r="E146" s="5">
        <v>30768</v>
      </c>
      <c r="F146" s="3" t="str">
        <f>VLOOKUP(D146,'county-naming'!A$2:C$178,3,FALSE)</f>
        <v>惠济区</v>
      </c>
    </row>
    <row r="147" spans="1:6" ht="15.75" thickBot="1" x14ac:dyDescent="0.3">
      <c r="A147" t="s">
        <v>609</v>
      </c>
      <c r="B147" s="3" t="s">
        <v>4101</v>
      </c>
      <c r="C147" s="3" t="s">
        <v>377</v>
      </c>
      <c r="D147" s="3" t="s">
        <v>364</v>
      </c>
      <c r="E147" s="5">
        <v>51574</v>
      </c>
      <c r="F147" s="3" t="str">
        <f>VLOOKUP(D147,'county-naming'!A$2:C$178,3,FALSE)</f>
        <v>新郑市</v>
      </c>
    </row>
    <row r="148" spans="1:6" ht="15.75" thickBot="1" x14ac:dyDescent="0.3">
      <c r="A148" t="s">
        <v>1290</v>
      </c>
      <c r="B148" s="3" t="s">
        <v>2294</v>
      </c>
      <c r="C148" s="3" t="s">
        <v>377</v>
      </c>
      <c r="D148" s="3" t="s">
        <v>364</v>
      </c>
      <c r="E148" s="5">
        <v>72970</v>
      </c>
      <c r="F148" s="3" t="str">
        <f>VLOOKUP(D148,'county-naming'!A$2:C$178,3,FALSE)</f>
        <v>新郑市</v>
      </c>
    </row>
    <row r="149" spans="1:6" ht="15.75" thickBot="1" x14ac:dyDescent="0.3">
      <c r="A149" t="s">
        <v>4102</v>
      </c>
      <c r="B149" s="3" t="s">
        <v>4103</v>
      </c>
      <c r="C149" s="3" t="s">
        <v>374</v>
      </c>
      <c r="D149" s="3" t="s">
        <v>364</v>
      </c>
      <c r="E149" s="5">
        <v>39675</v>
      </c>
      <c r="F149" s="3" t="str">
        <f>VLOOKUP(D149,'county-naming'!A$2:C$178,3,FALSE)</f>
        <v>新郑市</v>
      </c>
    </row>
    <row r="150" spans="1:6" ht="15.75" thickBot="1" x14ac:dyDescent="0.3">
      <c r="A150" t="s">
        <v>4104</v>
      </c>
      <c r="B150" s="3" t="s">
        <v>4105</v>
      </c>
      <c r="C150" s="3" t="s">
        <v>392</v>
      </c>
      <c r="D150" s="3" t="s">
        <v>284</v>
      </c>
      <c r="E150" s="5">
        <v>50973</v>
      </c>
      <c r="F150" s="3" t="str">
        <f>VLOOKUP(D150,'county-naming'!A$2:C$178,3,FALSE)</f>
        <v>巩义市</v>
      </c>
    </row>
    <row r="151" spans="1:6" ht="15.75" thickBot="1" x14ac:dyDescent="0.3">
      <c r="A151" t="s">
        <v>4104</v>
      </c>
      <c r="B151" s="3" t="s">
        <v>4105</v>
      </c>
      <c r="C151" s="3" t="s">
        <v>392</v>
      </c>
      <c r="D151" s="3" t="s">
        <v>294</v>
      </c>
      <c r="E151" s="5">
        <v>50703</v>
      </c>
      <c r="F151" s="3" t="str">
        <f>VLOOKUP(D151,'county-naming'!A$2:C$178,3,FALSE)</f>
        <v>新密市</v>
      </c>
    </row>
    <row r="152" spans="1:6" ht="15.75" thickBot="1" x14ac:dyDescent="0.3">
      <c r="A152" t="s">
        <v>4104</v>
      </c>
      <c r="B152" s="3" t="s">
        <v>4105</v>
      </c>
      <c r="C152" s="3" t="s">
        <v>392</v>
      </c>
      <c r="D152" s="3" t="s">
        <v>364</v>
      </c>
      <c r="E152" s="5">
        <v>62403</v>
      </c>
      <c r="F152" s="3" t="str">
        <f>VLOOKUP(D152,'county-naming'!A$2:C$178,3,FALSE)</f>
        <v>新郑市</v>
      </c>
    </row>
    <row r="153" spans="1:6" ht="15.75" thickBot="1" x14ac:dyDescent="0.3">
      <c r="A153" t="s">
        <v>4106</v>
      </c>
      <c r="B153" s="3" t="s">
        <v>4107</v>
      </c>
      <c r="C153" s="3" t="s">
        <v>392</v>
      </c>
      <c r="D153" s="3" t="s">
        <v>364</v>
      </c>
      <c r="E153" s="5">
        <v>36105</v>
      </c>
      <c r="F153" s="3" t="str">
        <f>VLOOKUP(D153,'county-naming'!A$2:C$178,3,FALSE)</f>
        <v>新郑市</v>
      </c>
    </row>
    <row r="154" spans="1:6" ht="15.75" thickBot="1" x14ac:dyDescent="0.3">
      <c r="A154" t="s">
        <v>4108</v>
      </c>
      <c r="B154" s="3" t="s">
        <v>4109</v>
      </c>
      <c r="C154" s="3" t="s">
        <v>374</v>
      </c>
      <c r="D154" s="3" t="s">
        <v>294</v>
      </c>
      <c r="E154" s="5">
        <v>30016</v>
      </c>
      <c r="F154" s="3" t="str">
        <f>VLOOKUP(D154,'county-naming'!A$2:C$178,3,FALSE)</f>
        <v>新密市</v>
      </c>
    </row>
    <row r="155" spans="1:6" ht="15.75" thickBot="1" x14ac:dyDescent="0.3">
      <c r="A155" t="s">
        <v>4110</v>
      </c>
      <c r="B155" s="3" t="s">
        <v>4111</v>
      </c>
      <c r="C155" s="3" t="s">
        <v>392</v>
      </c>
      <c r="D155" s="3" t="s">
        <v>364</v>
      </c>
      <c r="E155" s="5">
        <v>35113</v>
      </c>
      <c r="F155" s="3" t="str">
        <f>VLOOKUP(D155,'county-naming'!A$2:C$178,3,FALSE)</f>
        <v>新郑市</v>
      </c>
    </row>
    <row r="156" spans="1:6" ht="15.75" thickBot="1" x14ac:dyDescent="0.3">
      <c r="A156" t="s">
        <v>4112</v>
      </c>
      <c r="B156" s="3" t="s">
        <v>4113</v>
      </c>
      <c r="C156" s="3" t="s">
        <v>377</v>
      </c>
      <c r="D156" s="3" t="s">
        <v>284</v>
      </c>
      <c r="E156" s="5">
        <v>17395</v>
      </c>
      <c r="F156" s="3" t="str">
        <f>VLOOKUP(D156,'county-naming'!A$2:C$178,3,FALSE)</f>
        <v>巩义市</v>
      </c>
    </row>
    <row r="157" spans="1:6" ht="15.75" thickBot="1" x14ac:dyDescent="0.3">
      <c r="A157" t="s">
        <v>4114</v>
      </c>
      <c r="B157" s="3" t="s">
        <v>4115</v>
      </c>
      <c r="C157" s="3" t="s">
        <v>377</v>
      </c>
      <c r="D157" s="3" t="s">
        <v>280</v>
      </c>
      <c r="E157" s="5">
        <v>20454</v>
      </c>
      <c r="F157" s="3" t="str">
        <f>VLOOKUP(D157,'county-naming'!A$2:C$178,3,FALSE)</f>
        <v>登封市</v>
      </c>
    </row>
    <row r="158" spans="1:6" ht="15.75" thickBot="1" x14ac:dyDescent="0.3">
      <c r="A158" t="s">
        <v>2302</v>
      </c>
      <c r="B158" s="3" t="s">
        <v>2303</v>
      </c>
      <c r="C158" s="3" t="s">
        <v>377</v>
      </c>
      <c r="D158" s="3" t="s">
        <v>364</v>
      </c>
      <c r="E158" s="5">
        <v>33918</v>
      </c>
      <c r="F158" s="3" t="str">
        <f>VLOOKUP(D158,'county-naming'!A$2:C$178,3,FALSE)</f>
        <v>新郑市</v>
      </c>
    </row>
    <row r="159" spans="1:6" ht="15.75" thickBot="1" x14ac:dyDescent="0.3">
      <c r="A159" t="s">
        <v>4116</v>
      </c>
      <c r="B159" s="3" t="s">
        <v>4117</v>
      </c>
      <c r="C159" s="3" t="s">
        <v>392</v>
      </c>
      <c r="D159" s="3" t="s">
        <v>366</v>
      </c>
      <c r="E159" s="5">
        <v>44254</v>
      </c>
      <c r="F159" s="3" t="str">
        <f>VLOOKUP(D159,'county-naming'!A$2:C$178,3,FALSE)</f>
        <v>中原区</v>
      </c>
    </row>
    <row r="160" spans="1:6" ht="15.75" thickBot="1" x14ac:dyDescent="0.3">
      <c r="A160" t="s">
        <v>4118</v>
      </c>
      <c r="B160" s="3" t="s">
        <v>4119</v>
      </c>
      <c r="C160" s="3" t="s">
        <v>377</v>
      </c>
      <c r="D160" s="3" t="s">
        <v>280</v>
      </c>
      <c r="E160" s="5">
        <v>27922</v>
      </c>
      <c r="F160" s="3" t="str">
        <f>VLOOKUP(D160,'county-naming'!A$2:C$178,3,FALSE)</f>
        <v>登封市</v>
      </c>
    </row>
    <row r="161" spans="1:6" ht="15.75" thickBot="1" x14ac:dyDescent="0.3">
      <c r="A161" t="s">
        <v>4120</v>
      </c>
      <c r="B161" s="3" t="s">
        <v>4121</v>
      </c>
      <c r="C161" s="3" t="s">
        <v>377</v>
      </c>
      <c r="D161" s="3" t="s">
        <v>365</v>
      </c>
      <c r="E161" s="5">
        <v>23428</v>
      </c>
      <c r="F161" s="3" t="str">
        <f>VLOOKUP(D161,'county-naming'!A$2:C$178,3,FALSE)</f>
        <v>中牟县</v>
      </c>
    </row>
    <row r="162" spans="1:6" ht="15.75" thickBot="1" x14ac:dyDescent="0.3">
      <c r="A162" t="s">
        <v>4122</v>
      </c>
      <c r="B162" s="3" t="s">
        <v>4123</v>
      </c>
      <c r="C162" s="3" t="s">
        <v>377</v>
      </c>
      <c r="D162" s="3" t="s">
        <v>365</v>
      </c>
      <c r="E162" s="5">
        <v>30858</v>
      </c>
      <c r="F162" s="3" t="str">
        <f>VLOOKUP(D162,'county-naming'!A$2:C$178,3,FALSE)</f>
        <v>中牟县</v>
      </c>
    </row>
    <row r="163" spans="1:6" ht="15.75" thickBot="1" x14ac:dyDescent="0.3">
      <c r="A163" t="s">
        <v>4124</v>
      </c>
      <c r="B163" s="3" t="s">
        <v>4125</v>
      </c>
      <c r="C163" s="3" t="s">
        <v>392</v>
      </c>
      <c r="D163" s="3" t="s">
        <v>282</v>
      </c>
      <c r="E163" s="5">
        <v>3522</v>
      </c>
      <c r="F163" s="3" t="str">
        <f>VLOOKUP(D163,'county-naming'!A$2:C$178,3,FALSE)</f>
        <v>二七区</v>
      </c>
    </row>
    <row r="164" spans="1:6" ht="15.75" thickBot="1" x14ac:dyDescent="0.3">
      <c r="A164" t="s">
        <v>4126</v>
      </c>
      <c r="B164" s="3" t="s">
        <v>4127</v>
      </c>
      <c r="C164" s="3" t="s">
        <v>392</v>
      </c>
      <c r="D164" s="3" t="s">
        <v>287</v>
      </c>
      <c r="E164" s="5">
        <v>48242</v>
      </c>
      <c r="F164" s="3" t="str">
        <f>VLOOKUP(D164,'county-naming'!A$2:C$178,3,FALSE)</f>
        <v>惠济区</v>
      </c>
    </row>
    <row r="165" spans="1:6" ht="15.75" thickBot="1" x14ac:dyDescent="0.3">
      <c r="A165" t="s">
        <v>3839</v>
      </c>
      <c r="B165" s="3" t="s">
        <v>3840</v>
      </c>
      <c r="C165" s="3" t="s">
        <v>377</v>
      </c>
      <c r="D165" s="3" t="s">
        <v>280</v>
      </c>
      <c r="E165" s="5">
        <v>47217</v>
      </c>
      <c r="F165" s="3" t="str">
        <f>VLOOKUP(D165,'county-naming'!A$2:C$178,3,FALSE)</f>
        <v>登封市</v>
      </c>
    </row>
    <row r="166" spans="1:6" ht="15.75" thickBot="1" x14ac:dyDescent="0.3">
      <c r="A166" t="s">
        <v>4128</v>
      </c>
      <c r="B166" s="3" t="s">
        <v>4129</v>
      </c>
      <c r="C166" s="3" t="s">
        <v>392</v>
      </c>
      <c r="D166" s="3" t="s">
        <v>284</v>
      </c>
      <c r="E166" s="5">
        <v>2650</v>
      </c>
      <c r="F166" s="3" t="str">
        <f>VLOOKUP(D166,'county-naming'!A$2:C$178,3,FALSE)</f>
        <v>巩义市</v>
      </c>
    </row>
    <row r="167" spans="1:6" ht="15.75" thickBot="1" x14ac:dyDescent="0.3">
      <c r="A167" t="s">
        <v>4130</v>
      </c>
      <c r="B167" s="3" t="s">
        <v>4131</v>
      </c>
      <c r="C167" s="3" t="s">
        <v>371</v>
      </c>
      <c r="D167" s="3" t="s">
        <v>294</v>
      </c>
      <c r="E167" s="5">
        <v>22328</v>
      </c>
      <c r="F167" s="3" t="str">
        <f>VLOOKUP(D167,'county-naming'!A$2:C$178,3,FALSE)</f>
        <v>新密市</v>
      </c>
    </row>
    <row r="168" spans="1:6" ht="15.75" thickBot="1" x14ac:dyDescent="0.3">
      <c r="A168" t="s">
        <v>2498</v>
      </c>
      <c r="B168" s="3" t="s">
        <v>2499</v>
      </c>
      <c r="C168" s="3" t="s">
        <v>377</v>
      </c>
      <c r="D168" s="3" t="s">
        <v>294</v>
      </c>
      <c r="E168" s="5">
        <v>34691</v>
      </c>
      <c r="F168" s="3" t="str">
        <f>VLOOKUP(D168,'county-naming'!A$2:C$178,3,FALSE)</f>
        <v>新密市</v>
      </c>
    </row>
    <row r="169" spans="1:6" ht="15.75" thickBot="1" x14ac:dyDescent="0.3">
      <c r="A169" s="3" t="s">
        <v>4132</v>
      </c>
      <c r="B169" s="3" t="s">
        <v>4133</v>
      </c>
      <c r="C169" s="3" t="s">
        <v>374</v>
      </c>
      <c r="D169" s="3" t="s">
        <v>284</v>
      </c>
      <c r="E169" s="5">
        <v>8575</v>
      </c>
      <c r="F169" s="3" t="str">
        <f>VLOOKUP(D169,'county-naming'!A$2:C$178,3,FALSE)</f>
        <v>巩义市</v>
      </c>
    </row>
    <row r="170" spans="1:6" ht="15.75" thickBot="1" x14ac:dyDescent="0.3">
      <c r="A170" t="s">
        <v>4134</v>
      </c>
      <c r="B170" s="3" t="s">
        <v>4135</v>
      </c>
      <c r="C170" s="3" t="s">
        <v>377</v>
      </c>
      <c r="D170" s="3" t="s">
        <v>292</v>
      </c>
      <c r="E170" s="5">
        <v>51785</v>
      </c>
      <c r="F170" s="3" t="str">
        <f>VLOOKUP(D170,'county-naming'!A$2:C$178,3,FALSE)</f>
        <v>荥阳市</v>
      </c>
    </row>
    <row r="171" spans="1:6" ht="15.75" thickBot="1" x14ac:dyDescent="0.3">
      <c r="A171" t="s">
        <v>2502</v>
      </c>
      <c r="B171" s="3" t="s">
        <v>2503</v>
      </c>
      <c r="C171" s="3" t="s">
        <v>377</v>
      </c>
      <c r="D171" s="3" t="s">
        <v>365</v>
      </c>
      <c r="E171" s="5">
        <v>31052</v>
      </c>
      <c r="F171" s="3" t="str">
        <f>VLOOKUP(D171,'county-naming'!A$2:C$178,3,FALSE)</f>
        <v>中牟县</v>
      </c>
    </row>
    <row r="172" spans="1:6" ht="15.75" thickBot="1" x14ac:dyDescent="0.3">
      <c r="A172" t="s">
        <v>4136</v>
      </c>
      <c r="B172" s="3" t="s">
        <v>4137</v>
      </c>
      <c r="C172" s="3" t="s">
        <v>377</v>
      </c>
      <c r="D172" s="3" t="s">
        <v>284</v>
      </c>
      <c r="E172" s="5">
        <v>22757</v>
      </c>
      <c r="F172" s="3" t="str">
        <f>VLOOKUP(D172,'county-naming'!A$2:C$178,3,FALSE)</f>
        <v>巩义市</v>
      </c>
    </row>
    <row r="173" spans="1:6" ht="15.75" thickBot="1" x14ac:dyDescent="0.3">
      <c r="A173" t="s">
        <v>4138</v>
      </c>
      <c r="B173" s="3" t="s">
        <v>4139</v>
      </c>
      <c r="C173" s="3" t="s">
        <v>377</v>
      </c>
      <c r="D173" s="3" t="s">
        <v>365</v>
      </c>
      <c r="E173" s="5">
        <v>32314</v>
      </c>
      <c r="F173" s="3" t="str">
        <f>VLOOKUP(D173,'county-naming'!A$2:C$178,3,FALSE)</f>
        <v>中牟县</v>
      </c>
    </row>
    <row r="174" spans="1:6" ht="15.75" thickBot="1" x14ac:dyDescent="0.3">
      <c r="A174" t="s">
        <v>4140</v>
      </c>
      <c r="B174" s="3" t="s">
        <v>4141</v>
      </c>
      <c r="C174" s="3" t="s">
        <v>374</v>
      </c>
      <c r="D174" s="3" t="s">
        <v>364</v>
      </c>
      <c r="E174" s="5">
        <v>11998</v>
      </c>
      <c r="F174" s="3" t="str">
        <f>VLOOKUP(D174,'county-naming'!A$2:C$178,3,FALSE)</f>
        <v>新郑市</v>
      </c>
    </row>
    <row r="175" spans="1:6" ht="15.75" thickBot="1" x14ac:dyDescent="0.3">
      <c r="A175" t="s">
        <v>4142</v>
      </c>
      <c r="B175" s="3" t="s">
        <v>4143</v>
      </c>
      <c r="C175" s="3" t="s">
        <v>374</v>
      </c>
      <c r="D175" s="3" t="s">
        <v>294</v>
      </c>
      <c r="E175" s="5">
        <v>16723</v>
      </c>
      <c r="F175" s="3" t="str">
        <f>VLOOKUP(D175,'county-naming'!A$2:C$178,3,FALSE)</f>
        <v>新密市</v>
      </c>
    </row>
    <row r="176" spans="1:6" ht="15.75" thickBot="1" x14ac:dyDescent="0.3">
      <c r="A176" t="s">
        <v>4144</v>
      </c>
      <c r="B176" s="3" t="s">
        <v>4145</v>
      </c>
      <c r="C176" s="3" t="s">
        <v>377</v>
      </c>
      <c r="D176" s="3" t="s">
        <v>284</v>
      </c>
      <c r="E176" s="5">
        <v>46904</v>
      </c>
      <c r="F176" s="3" t="str">
        <f>VLOOKUP(D176,'county-naming'!A$2:C$178,3,FALSE)</f>
        <v>巩义市</v>
      </c>
    </row>
    <row r="177" spans="1:6" ht="15.75" thickBot="1" x14ac:dyDescent="0.3">
      <c r="A177" t="s">
        <v>4146</v>
      </c>
      <c r="B177" s="3" t="s">
        <v>4147</v>
      </c>
      <c r="C177" s="3" t="s">
        <v>392</v>
      </c>
      <c r="D177" s="3" t="s">
        <v>290</v>
      </c>
      <c r="E177" s="5">
        <v>34255</v>
      </c>
      <c r="F177" s="3" t="str">
        <f>VLOOKUP(D177,'county-naming'!A$2:C$178,3,FALSE)</f>
        <v>上街区</v>
      </c>
    </row>
    <row r="178" spans="1:6" ht="15.75" thickBot="1" x14ac:dyDescent="0.3">
      <c r="A178" t="s">
        <v>4148</v>
      </c>
      <c r="B178" s="3" t="s">
        <v>4149</v>
      </c>
      <c r="C178" s="3" t="s">
        <v>392</v>
      </c>
      <c r="D178" s="3" t="s">
        <v>366</v>
      </c>
      <c r="E178" s="5">
        <v>34011</v>
      </c>
      <c r="F178" s="3" t="str">
        <f>VLOOKUP(D178,'county-naming'!A$2:C$178,3,FALSE)</f>
        <v>中原区</v>
      </c>
    </row>
    <row r="179" spans="1:6" ht="15.75" thickBot="1" x14ac:dyDescent="0.3">
      <c r="A179" t="s">
        <v>4150</v>
      </c>
      <c r="B179" s="3" t="s">
        <v>4151</v>
      </c>
      <c r="C179" s="3" t="s">
        <v>392</v>
      </c>
      <c r="D179" s="3" t="s">
        <v>280</v>
      </c>
      <c r="E179" s="5">
        <v>22429</v>
      </c>
      <c r="F179" s="3" t="str">
        <f>VLOOKUP(D179,'county-naming'!A$2:C$178,3,FALSE)</f>
        <v>登封市</v>
      </c>
    </row>
    <row r="180" spans="1:6" ht="15.75" thickBot="1" x14ac:dyDescent="0.3">
      <c r="A180" t="s">
        <v>4152</v>
      </c>
      <c r="B180" s="3" t="s">
        <v>4153</v>
      </c>
      <c r="C180" s="3" t="s">
        <v>377</v>
      </c>
      <c r="D180" s="3" t="s">
        <v>284</v>
      </c>
      <c r="E180" s="5">
        <v>10441</v>
      </c>
      <c r="F180" s="3" t="str">
        <f>VLOOKUP(D180,'county-naming'!A$2:C$178,3,FALSE)</f>
        <v>巩义市</v>
      </c>
    </row>
    <row r="181" spans="1:6" ht="15.75" thickBot="1" x14ac:dyDescent="0.3">
      <c r="A181" t="s">
        <v>4154</v>
      </c>
      <c r="B181" s="3" t="s">
        <v>4155</v>
      </c>
      <c r="C181" s="3" t="s">
        <v>392</v>
      </c>
      <c r="D181" s="3" t="s">
        <v>284</v>
      </c>
      <c r="E181" s="5">
        <v>26742</v>
      </c>
      <c r="F181" s="3" t="str">
        <f>VLOOKUP(D181,'county-naming'!A$2:C$178,3,FALSE)</f>
        <v>巩义市</v>
      </c>
    </row>
    <row r="182" spans="1:6" ht="15.75" thickBot="1" x14ac:dyDescent="0.3">
      <c r="A182" t="s">
        <v>4156</v>
      </c>
      <c r="B182" s="3" t="s">
        <v>4157</v>
      </c>
      <c r="C182" s="3" t="s">
        <v>392</v>
      </c>
      <c r="D182" s="3" t="s">
        <v>362</v>
      </c>
      <c r="E182" s="5">
        <v>73092</v>
      </c>
      <c r="F182" s="7" t="str">
        <f>VLOOKUP(D182,'county-naming'!A$2:C$178,3,FALSE)</f>
        <v>管城回族区</v>
      </c>
    </row>
  </sheetData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ED94C-8DE0-4344-87F6-D3592B82CC96}">
  <dimension ref="A1:F209"/>
  <sheetViews>
    <sheetView workbookViewId="0">
      <selection activeCell="F3" sqref="E2:F209"/>
    </sheetView>
  </sheetViews>
  <sheetFormatPr defaultRowHeight="15" x14ac:dyDescent="0.25"/>
  <cols>
    <col min="4" max="4" width="23.28515625" customWidth="1"/>
    <col min="5" max="5" width="12.85546875" customWidth="1"/>
  </cols>
  <sheetData>
    <row r="1" spans="1:6" ht="15.75" thickBot="1" x14ac:dyDescent="0.3">
      <c r="A1" t="s">
        <v>5</v>
      </c>
      <c r="B1" t="s">
        <v>7</v>
      </c>
      <c r="C1" t="s">
        <v>6</v>
      </c>
      <c r="D1" t="s">
        <v>368</v>
      </c>
      <c r="E1" t="s">
        <v>8</v>
      </c>
      <c r="F1" t="s">
        <v>645</v>
      </c>
    </row>
    <row r="2" spans="1:6" ht="15.75" thickBot="1" x14ac:dyDescent="0.3">
      <c r="A2" t="s">
        <v>4158</v>
      </c>
      <c r="B2" s="3" t="s">
        <v>4159</v>
      </c>
      <c r="C2" s="3" t="s">
        <v>371</v>
      </c>
      <c r="D2" s="3" t="s">
        <v>319</v>
      </c>
      <c r="E2" s="5">
        <v>31968</v>
      </c>
      <c r="F2" s="6" t="str">
        <f>VLOOKUP(D2,'county-naming'!A$2:C$178,3,FALSE)</f>
        <v>西华县</v>
      </c>
    </row>
    <row r="3" spans="1:6" ht="15.75" thickBot="1" x14ac:dyDescent="0.3">
      <c r="A3" t="s">
        <v>4160</v>
      </c>
      <c r="B3" s="3" t="s">
        <v>4161</v>
      </c>
      <c r="C3" s="3" t="s">
        <v>377</v>
      </c>
      <c r="D3" s="3" t="s">
        <v>307</v>
      </c>
      <c r="E3" s="5">
        <v>61160</v>
      </c>
      <c r="F3" s="3" t="str">
        <f>VLOOKUP(D3,'county-naming'!A$2:C$178,3,FALSE)</f>
        <v>淮阳区</v>
      </c>
    </row>
    <row r="4" spans="1:6" ht="15.75" thickBot="1" x14ac:dyDescent="0.3">
      <c r="A4" t="s">
        <v>4162</v>
      </c>
      <c r="B4" s="3" t="s">
        <v>4163</v>
      </c>
      <c r="C4" s="3" t="s">
        <v>377</v>
      </c>
      <c r="D4" s="3" t="s">
        <v>311</v>
      </c>
      <c r="E4" s="5">
        <v>41152</v>
      </c>
      <c r="F4" s="3" t="str">
        <f>VLOOKUP(D4,'county-naming'!A$2:C$178,3,FALSE)</f>
        <v>商水县</v>
      </c>
    </row>
    <row r="5" spans="1:6" ht="15.75" thickBot="1" x14ac:dyDescent="0.3">
      <c r="A5" t="s">
        <v>4164</v>
      </c>
      <c r="B5" s="3" t="s">
        <v>4165</v>
      </c>
      <c r="C5" s="3" t="s">
        <v>377</v>
      </c>
      <c r="D5" s="3" t="s">
        <v>313</v>
      </c>
      <c r="E5" s="5">
        <v>52204</v>
      </c>
      <c r="F5" s="3" t="str">
        <f>VLOOKUP(D5,'county-naming'!A$2:C$178,3,FALSE)</f>
        <v>沈丘县</v>
      </c>
    </row>
    <row r="6" spans="1:6" ht="15.75" thickBot="1" x14ac:dyDescent="0.3">
      <c r="A6" t="s">
        <v>4166</v>
      </c>
      <c r="B6" s="3" t="s">
        <v>4167</v>
      </c>
      <c r="C6" s="3" t="s">
        <v>377</v>
      </c>
      <c r="D6" s="3" t="s">
        <v>307</v>
      </c>
      <c r="E6" s="5">
        <v>47919</v>
      </c>
      <c r="F6" s="3" t="str">
        <f>VLOOKUP(D6,'county-naming'!A$2:C$178,3,FALSE)</f>
        <v>淮阳区</v>
      </c>
    </row>
    <row r="7" spans="1:6" ht="15.75" thickBot="1" x14ac:dyDescent="0.3">
      <c r="A7" t="s">
        <v>4168</v>
      </c>
      <c r="B7" s="3" t="s">
        <v>4169</v>
      </c>
      <c r="C7" s="3" t="s">
        <v>377</v>
      </c>
      <c r="D7" s="3" t="s">
        <v>303</v>
      </c>
      <c r="E7" s="5">
        <v>52308</v>
      </c>
      <c r="F7" s="3" t="str">
        <f>VLOOKUP(D7,'county-naming'!A$2:C$178,3,FALSE)</f>
        <v>郸城县</v>
      </c>
    </row>
    <row r="8" spans="1:6" ht="15.75" thickBot="1" x14ac:dyDescent="0.3">
      <c r="A8" t="s">
        <v>646</v>
      </c>
      <c r="B8" s="3" t="s">
        <v>647</v>
      </c>
      <c r="C8" s="3" t="s">
        <v>377</v>
      </c>
      <c r="D8" s="3" t="s">
        <v>311</v>
      </c>
      <c r="E8" s="5">
        <v>39422</v>
      </c>
      <c r="F8" s="3" t="str">
        <f>VLOOKUP(D8,'county-naming'!A$2:C$178,3,FALSE)</f>
        <v>商水县</v>
      </c>
    </row>
    <row r="9" spans="1:6" ht="15.75" thickBot="1" x14ac:dyDescent="0.3">
      <c r="A9" t="s">
        <v>4170</v>
      </c>
      <c r="B9" s="3" t="s">
        <v>4171</v>
      </c>
      <c r="C9" s="3" t="s">
        <v>377</v>
      </c>
      <c r="D9" s="3" t="s">
        <v>305</v>
      </c>
      <c r="E9" s="5">
        <v>40183</v>
      </c>
      <c r="F9" s="3" t="str">
        <f>VLOOKUP(D9,'county-naming'!A$2:C$178,3,FALSE)</f>
        <v>扶沟县</v>
      </c>
    </row>
    <row r="10" spans="1:6" ht="15.75" thickBot="1" x14ac:dyDescent="0.3">
      <c r="A10" t="s">
        <v>4172</v>
      </c>
      <c r="B10" s="3" t="s">
        <v>4173</v>
      </c>
      <c r="C10" s="3" t="s">
        <v>371</v>
      </c>
      <c r="D10" s="3" t="s">
        <v>303</v>
      </c>
      <c r="E10" s="5">
        <v>43684</v>
      </c>
      <c r="F10" s="3" t="str">
        <f>VLOOKUP(D10,'county-naming'!A$2:C$178,3,FALSE)</f>
        <v>郸城县</v>
      </c>
    </row>
    <row r="11" spans="1:6" ht="15.75" thickBot="1" x14ac:dyDescent="0.3">
      <c r="A11" t="s">
        <v>4174</v>
      </c>
      <c r="B11" s="3" t="s">
        <v>4175</v>
      </c>
      <c r="C11" s="3" t="s">
        <v>392</v>
      </c>
      <c r="D11" s="3" t="s">
        <v>301</v>
      </c>
      <c r="E11" s="5">
        <v>40878</v>
      </c>
      <c r="F11" s="3" t="str">
        <f>VLOOKUP(D11,'county-naming'!A$2:C$178,3,FALSE)</f>
        <v>川汇区</v>
      </c>
    </row>
    <row r="12" spans="1:6" ht="15.75" thickBot="1" x14ac:dyDescent="0.3">
      <c r="A12" t="s">
        <v>4176</v>
      </c>
      <c r="B12" s="3" t="s">
        <v>4177</v>
      </c>
      <c r="C12" s="3" t="s">
        <v>377</v>
      </c>
      <c r="D12" s="3" t="s">
        <v>315</v>
      </c>
      <c r="E12" s="5">
        <v>42564</v>
      </c>
      <c r="F12" s="3" t="str">
        <f>VLOOKUP(D12,'county-naming'!A$2:C$178,3,FALSE)</f>
        <v>太康县</v>
      </c>
    </row>
    <row r="13" spans="1:6" ht="15.75" thickBot="1" x14ac:dyDescent="0.3">
      <c r="A13" t="s">
        <v>4178</v>
      </c>
      <c r="B13" s="3" t="s">
        <v>4179</v>
      </c>
      <c r="C13" s="3" t="s">
        <v>377</v>
      </c>
      <c r="D13" s="3" t="s">
        <v>305</v>
      </c>
      <c r="E13" s="5">
        <v>41456</v>
      </c>
      <c r="F13" s="3" t="str">
        <f>VLOOKUP(D13,'county-naming'!A$2:C$178,3,FALSE)</f>
        <v>扶沟县</v>
      </c>
    </row>
    <row r="14" spans="1:6" ht="15.75" thickBot="1" x14ac:dyDescent="0.3">
      <c r="A14" t="s">
        <v>4180</v>
      </c>
      <c r="B14" s="3" t="s">
        <v>4181</v>
      </c>
      <c r="C14" s="3" t="s">
        <v>392</v>
      </c>
      <c r="D14" s="3" t="s">
        <v>313</v>
      </c>
      <c r="E14" s="5">
        <v>33002</v>
      </c>
      <c r="F14" s="3" t="str">
        <f>VLOOKUP(D14,'county-naming'!A$2:C$178,3,FALSE)</f>
        <v>沈丘县</v>
      </c>
    </row>
    <row r="15" spans="1:6" ht="15.75" thickBot="1" x14ac:dyDescent="0.3">
      <c r="A15" t="s">
        <v>4182</v>
      </c>
      <c r="B15" s="3" t="s">
        <v>4183</v>
      </c>
      <c r="C15" s="3" t="s">
        <v>377</v>
      </c>
      <c r="D15" s="3" t="s">
        <v>313</v>
      </c>
      <c r="E15" s="5">
        <v>44894</v>
      </c>
      <c r="F15" s="3" t="str">
        <f>VLOOKUP(D15,'county-naming'!A$2:C$178,3,FALSE)</f>
        <v>沈丘县</v>
      </c>
    </row>
    <row r="16" spans="1:6" ht="15.75" thickBot="1" x14ac:dyDescent="0.3">
      <c r="A16" t="s">
        <v>4184</v>
      </c>
      <c r="B16" s="3" t="s">
        <v>4185</v>
      </c>
      <c r="C16" s="3" t="s">
        <v>377</v>
      </c>
      <c r="D16" s="3" t="s">
        <v>305</v>
      </c>
      <c r="E16" s="5">
        <v>40485</v>
      </c>
      <c r="F16" s="3" t="str">
        <f>VLOOKUP(D16,'county-naming'!A$2:C$178,3,FALSE)</f>
        <v>扶沟县</v>
      </c>
    </row>
    <row r="17" spans="1:6" ht="15.75" thickBot="1" x14ac:dyDescent="0.3">
      <c r="A17" t="s">
        <v>4186</v>
      </c>
      <c r="B17" s="3" t="s">
        <v>4187</v>
      </c>
      <c r="C17" s="3" t="s">
        <v>371</v>
      </c>
      <c r="D17" s="3" t="s">
        <v>313</v>
      </c>
      <c r="E17" s="5">
        <v>41177</v>
      </c>
      <c r="F17" s="3" t="str">
        <f>VLOOKUP(D17,'county-naming'!A$2:C$178,3,FALSE)</f>
        <v>沈丘县</v>
      </c>
    </row>
    <row r="18" spans="1:6" ht="15.75" thickBot="1" x14ac:dyDescent="0.3">
      <c r="A18" t="s">
        <v>4188</v>
      </c>
      <c r="B18" s="3" t="s">
        <v>4189</v>
      </c>
      <c r="C18" s="3" t="s">
        <v>371</v>
      </c>
      <c r="D18" s="3" t="s">
        <v>307</v>
      </c>
      <c r="E18" s="5">
        <v>46111</v>
      </c>
      <c r="F18" s="3" t="str">
        <f>VLOOKUP(D18,'county-naming'!A$2:C$178,3,FALSE)</f>
        <v>淮阳区</v>
      </c>
    </row>
    <row r="19" spans="1:6" ht="15.75" thickBot="1" x14ac:dyDescent="0.3">
      <c r="A19" t="s">
        <v>4190</v>
      </c>
      <c r="B19" s="3" t="s">
        <v>4191</v>
      </c>
      <c r="C19" s="3" t="s">
        <v>371</v>
      </c>
      <c r="D19" s="3" t="s">
        <v>305</v>
      </c>
      <c r="E19" s="5">
        <v>34906</v>
      </c>
      <c r="F19" s="3" t="str">
        <f>VLOOKUP(D19,'county-naming'!A$2:C$178,3,FALSE)</f>
        <v>扶沟县</v>
      </c>
    </row>
    <row r="20" spans="1:6" ht="15.75" thickBot="1" x14ac:dyDescent="0.3">
      <c r="A20" t="s">
        <v>4192</v>
      </c>
      <c r="B20" s="3" t="s">
        <v>4193</v>
      </c>
      <c r="C20" s="3" t="s">
        <v>371</v>
      </c>
      <c r="D20" s="3" t="s">
        <v>305</v>
      </c>
      <c r="E20" s="5">
        <v>35277</v>
      </c>
      <c r="F20" s="3" t="str">
        <f>VLOOKUP(D20,'county-naming'!A$2:C$178,3,FALSE)</f>
        <v>扶沟县</v>
      </c>
    </row>
    <row r="21" spans="1:6" ht="15.75" thickBot="1" x14ac:dyDescent="0.3">
      <c r="A21" t="s">
        <v>4194</v>
      </c>
      <c r="B21" s="3" t="s">
        <v>4195</v>
      </c>
      <c r="C21" s="3" t="s">
        <v>377</v>
      </c>
      <c r="D21" s="3" t="s">
        <v>315</v>
      </c>
      <c r="E21" s="5">
        <v>50178</v>
      </c>
      <c r="F21" s="3" t="str">
        <f>VLOOKUP(D21,'county-naming'!A$2:C$178,3,FALSE)</f>
        <v>太康县</v>
      </c>
    </row>
    <row r="22" spans="1:6" ht="15.75" thickBot="1" x14ac:dyDescent="0.3">
      <c r="A22" t="s">
        <v>4196</v>
      </c>
      <c r="B22" s="3" t="s">
        <v>4197</v>
      </c>
      <c r="C22" s="3" t="s">
        <v>392</v>
      </c>
      <c r="D22" s="3" t="s">
        <v>301</v>
      </c>
      <c r="E22" s="5">
        <v>28746</v>
      </c>
      <c r="F22" s="3" t="str">
        <f>VLOOKUP(D22,'county-naming'!A$2:C$178,3,FALSE)</f>
        <v>川汇区</v>
      </c>
    </row>
    <row r="23" spans="1:6" ht="15.75" thickBot="1" x14ac:dyDescent="0.3">
      <c r="A23" t="s">
        <v>2684</v>
      </c>
      <c r="B23" s="3" t="s">
        <v>2685</v>
      </c>
      <c r="C23" s="3" t="s">
        <v>377</v>
      </c>
      <c r="D23" s="3" t="s">
        <v>307</v>
      </c>
      <c r="E23" s="5">
        <v>134571</v>
      </c>
      <c r="F23" s="3" t="str">
        <f>VLOOKUP(D23,'county-naming'!A$2:C$178,3,FALSE)</f>
        <v>淮阳区</v>
      </c>
    </row>
    <row r="24" spans="1:6" ht="15.75" thickBot="1" x14ac:dyDescent="0.3">
      <c r="A24" t="s">
        <v>2684</v>
      </c>
      <c r="B24" s="3" t="s">
        <v>2685</v>
      </c>
      <c r="C24" s="3" t="s">
        <v>377</v>
      </c>
      <c r="D24" s="3" t="s">
        <v>315</v>
      </c>
      <c r="E24" s="5">
        <v>93048</v>
      </c>
      <c r="F24" s="3" t="str">
        <f>VLOOKUP(D24,'county-naming'!A$2:C$178,3,FALSE)</f>
        <v>太康县</v>
      </c>
    </row>
    <row r="25" spans="1:6" ht="15.75" thickBot="1" x14ac:dyDescent="0.3">
      <c r="A25" t="s">
        <v>3003</v>
      </c>
      <c r="B25" s="3" t="s">
        <v>3004</v>
      </c>
      <c r="C25" s="3" t="s">
        <v>371</v>
      </c>
      <c r="D25" s="3" t="s">
        <v>311</v>
      </c>
      <c r="E25" s="5">
        <v>26913</v>
      </c>
      <c r="F25" s="3" t="str">
        <f>VLOOKUP(D25,'county-naming'!A$2:C$178,3,FALSE)</f>
        <v>商水县</v>
      </c>
    </row>
    <row r="26" spans="1:6" ht="15.75" thickBot="1" x14ac:dyDescent="0.3">
      <c r="A26" t="s">
        <v>986</v>
      </c>
      <c r="B26" s="3" t="s">
        <v>987</v>
      </c>
      <c r="C26" s="3" t="s">
        <v>371</v>
      </c>
      <c r="D26" s="3" t="s">
        <v>305</v>
      </c>
      <c r="E26" s="5">
        <v>45135</v>
      </c>
      <c r="F26" s="3" t="str">
        <f>VLOOKUP(D26,'county-naming'!A$2:C$178,3,FALSE)</f>
        <v>扶沟县</v>
      </c>
    </row>
    <row r="27" spans="1:6" ht="15.75" thickBot="1" x14ac:dyDescent="0.3">
      <c r="A27" t="s">
        <v>986</v>
      </c>
      <c r="B27" s="3" t="s">
        <v>987</v>
      </c>
      <c r="C27" s="3" t="s">
        <v>371</v>
      </c>
      <c r="D27" s="3" t="s">
        <v>303</v>
      </c>
      <c r="E27" s="5">
        <v>36201</v>
      </c>
      <c r="F27" s="3" t="str">
        <f>VLOOKUP(D27,'county-naming'!A$2:C$178,3,FALSE)</f>
        <v>郸城县</v>
      </c>
    </row>
    <row r="28" spans="1:6" ht="15.75" thickBot="1" x14ac:dyDescent="0.3">
      <c r="A28" t="s">
        <v>986</v>
      </c>
      <c r="B28" s="3" t="s">
        <v>987</v>
      </c>
      <c r="C28" s="3" t="s">
        <v>371</v>
      </c>
      <c r="D28" s="3" t="s">
        <v>315</v>
      </c>
      <c r="E28" s="5">
        <v>28816</v>
      </c>
      <c r="F28" s="3" t="str">
        <f>VLOOKUP(D28,'county-naming'!A$2:C$178,3,FALSE)</f>
        <v>太康县</v>
      </c>
    </row>
    <row r="29" spans="1:6" ht="15.75" thickBot="1" x14ac:dyDescent="0.3">
      <c r="A29" t="s">
        <v>4198</v>
      </c>
      <c r="B29" s="3" t="s">
        <v>4199</v>
      </c>
      <c r="C29" s="3" t="s">
        <v>392</v>
      </c>
      <c r="D29" s="3" t="s">
        <v>301</v>
      </c>
      <c r="E29" s="5">
        <v>16429</v>
      </c>
      <c r="F29" s="3" t="str">
        <f>VLOOKUP(D29,'county-naming'!A$2:C$178,3,FALSE)</f>
        <v>川汇区</v>
      </c>
    </row>
    <row r="30" spans="1:6" ht="15.75" thickBot="1" x14ac:dyDescent="0.3">
      <c r="A30" t="s">
        <v>4200</v>
      </c>
      <c r="B30" s="3" t="s">
        <v>4201</v>
      </c>
      <c r="C30" s="3" t="s">
        <v>392</v>
      </c>
      <c r="D30" s="3" t="s">
        <v>301</v>
      </c>
      <c r="E30" s="5">
        <v>45542</v>
      </c>
      <c r="F30" s="3" t="str">
        <f>VLOOKUP(D30,'county-naming'!A$2:C$178,3,FALSE)</f>
        <v>川汇区</v>
      </c>
    </row>
    <row r="31" spans="1:6" ht="15.75" thickBot="1" x14ac:dyDescent="0.3">
      <c r="A31" t="s">
        <v>4202</v>
      </c>
      <c r="B31" s="3" t="s">
        <v>4203</v>
      </c>
      <c r="C31" s="3" t="s">
        <v>377</v>
      </c>
      <c r="D31" s="3" t="s">
        <v>319</v>
      </c>
      <c r="E31" s="5">
        <v>40057</v>
      </c>
      <c r="F31" s="3" t="str">
        <f>VLOOKUP(D31,'county-naming'!A$2:C$178,3,FALSE)</f>
        <v>西华县</v>
      </c>
    </row>
    <row r="32" spans="1:6" ht="15.75" thickBot="1" x14ac:dyDescent="0.3">
      <c r="A32" t="s">
        <v>4204</v>
      </c>
      <c r="B32" s="3" t="s">
        <v>4205</v>
      </c>
      <c r="C32" s="3" t="s">
        <v>377</v>
      </c>
      <c r="D32" s="3" t="s">
        <v>305</v>
      </c>
      <c r="E32" s="5">
        <v>42287</v>
      </c>
      <c r="F32" s="3" t="str">
        <f>VLOOKUP(D32,'county-naming'!A$2:C$178,3,FALSE)</f>
        <v>扶沟县</v>
      </c>
    </row>
    <row r="33" spans="1:6" ht="15.75" thickBot="1" x14ac:dyDescent="0.3">
      <c r="A33" t="s">
        <v>4206</v>
      </c>
      <c r="B33" s="3" t="s">
        <v>4207</v>
      </c>
      <c r="C33" s="3" t="s">
        <v>371</v>
      </c>
      <c r="D33" s="3" t="s">
        <v>307</v>
      </c>
      <c r="E33" s="5">
        <v>62202</v>
      </c>
      <c r="F33" s="3" t="str">
        <f>VLOOKUP(D33,'county-naming'!A$2:C$178,3,FALSE)</f>
        <v>淮阳区</v>
      </c>
    </row>
    <row r="34" spans="1:6" ht="15.75" thickBot="1" x14ac:dyDescent="0.3">
      <c r="A34" t="s">
        <v>4208</v>
      </c>
      <c r="B34" s="3" t="s">
        <v>4209</v>
      </c>
      <c r="C34" s="3" t="s">
        <v>371</v>
      </c>
      <c r="D34" s="3" t="s">
        <v>305</v>
      </c>
      <c r="E34" s="5">
        <v>29254</v>
      </c>
      <c r="F34" s="3" t="str">
        <f>VLOOKUP(D34,'county-naming'!A$2:C$178,3,FALSE)</f>
        <v>扶沟县</v>
      </c>
    </row>
    <row r="35" spans="1:6" ht="15.75" thickBot="1" x14ac:dyDescent="0.3">
      <c r="A35" t="s">
        <v>4210</v>
      </c>
      <c r="B35" s="3" t="s">
        <v>4211</v>
      </c>
      <c r="C35" s="3" t="s">
        <v>371</v>
      </c>
      <c r="D35" s="3" t="s">
        <v>319</v>
      </c>
      <c r="E35" s="5">
        <v>30331</v>
      </c>
      <c r="F35" s="3" t="str">
        <f>VLOOKUP(D35,'county-naming'!A$2:C$178,3,FALSE)</f>
        <v>西华县</v>
      </c>
    </row>
    <row r="36" spans="1:6" ht="15.75" thickBot="1" x14ac:dyDescent="0.3">
      <c r="A36" t="s">
        <v>2706</v>
      </c>
      <c r="B36" s="3" t="s">
        <v>4212</v>
      </c>
      <c r="C36" s="3" t="s">
        <v>371</v>
      </c>
      <c r="D36" s="3" t="s">
        <v>311</v>
      </c>
      <c r="E36" s="5">
        <v>38017</v>
      </c>
      <c r="F36" s="3" t="str">
        <f>VLOOKUP(D36,'county-naming'!A$2:C$178,3,FALSE)</f>
        <v>商水县</v>
      </c>
    </row>
    <row r="37" spans="1:6" ht="15.75" thickBot="1" x14ac:dyDescent="0.3">
      <c r="A37" t="s">
        <v>4213</v>
      </c>
      <c r="B37" s="3" t="s">
        <v>4214</v>
      </c>
      <c r="C37" s="3" t="s">
        <v>377</v>
      </c>
      <c r="D37" s="3" t="s">
        <v>305</v>
      </c>
      <c r="E37" s="5">
        <v>35168</v>
      </c>
      <c r="F37" s="3" t="str">
        <f>VLOOKUP(D37,'county-naming'!A$2:C$178,3,FALSE)</f>
        <v>扶沟县</v>
      </c>
    </row>
    <row r="38" spans="1:6" ht="15.75" thickBot="1" x14ac:dyDescent="0.3">
      <c r="A38" t="s">
        <v>4215</v>
      </c>
      <c r="B38" s="3" t="s">
        <v>4216</v>
      </c>
      <c r="C38" s="3" t="s">
        <v>377</v>
      </c>
      <c r="D38" s="3" t="s">
        <v>315</v>
      </c>
      <c r="E38" s="5">
        <v>44084</v>
      </c>
      <c r="F38" s="3" t="str">
        <f>VLOOKUP(D38,'county-naming'!A$2:C$178,3,FALSE)</f>
        <v>太康县</v>
      </c>
    </row>
    <row r="39" spans="1:6" ht="15.75" thickBot="1" x14ac:dyDescent="0.3">
      <c r="A39" t="s">
        <v>4217</v>
      </c>
      <c r="B39" s="3" t="s">
        <v>4218</v>
      </c>
      <c r="C39" s="3" t="s">
        <v>377</v>
      </c>
      <c r="D39" s="3" t="s">
        <v>311</v>
      </c>
      <c r="E39" s="5">
        <v>49066</v>
      </c>
      <c r="F39" s="3" t="str">
        <f>VLOOKUP(D39,'county-naming'!A$2:C$178,3,FALSE)</f>
        <v>商水县</v>
      </c>
    </row>
    <row r="40" spans="1:6" ht="15.75" thickBot="1" x14ac:dyDescent="0.3">
      <c r="A40" t="s">
        <v>4219</v>
      </c>
      <c r="B40" s="3" t="s">
        <v>4220</v>
      </c>
      <c r="C40" s="3" t="s">
        <v>371</v>
      </c>
      <c r="D40" s="3" t="s">
        <v>303</v>
      </c>
      <c r="E40" s="5">
        <v>42516</v>
      </c>
      <c r="F40" s="3" t="str">
        <f>VLOOKUP(D40,'county-naming'!A$2:C$178,3,FALSE)</f>
        <v>郸城县</v>
      </c>
    </row>
    <row r="41" spans="1:6" ht="15.75" thickBot="1" x14ac:dyDescent="0.3">
      <c r="A41" t="s">
        <v>4221</v>
      </c>
      <c r="B41" s="3" t="s">
        <v>4222</v>
      </c>
      <c r="C41" s="3" t="s">
        <v>377</v>
      </c>
      <c r="D41" s="3" t="s">
        <v>317</v>
      </c>
      <c r="E41" s="5">
        <v>43752</v>
      </c>
      <c r="F41" s="3" t="str">
        <f>VLOOKUP(D41,'county-naming'!A$2:C$178,3,FALSE)</f>
        <v>项城市</v>
      </c>
    </row>
    <row r="42" spans="1:6" ht="15.75" thickBot="1" x14ac:dyDescent="0.3">
      <c r="A42" t="s">
        <v>2131</v>
      </c>
      <c r="B42" s="3" t="s">
        <v>2132</v>
      </c>
      <c r="C42" s="3" t="s">
        <v>392</v>
      </c>
      <c r="D42" s="3" t="s">
        <v>311</v>
      </c>
      <c r="E42" s="5">
        <v>27346</v>
      </c>
      <c r="F42" s="3" t="str">
        <f>VLOOKUP(D42,'county-naming'!A$2:C$178,3,FALSE)</f>
        <v>商水县</v>
      </c>
    </row>
    <row r="43" spans="1:6" ht="15.75" thickBot="1" x14ac:dyDescent="0.3">
      <c r="A43" t="s">
        <v>2131</v>
      </c>
      <c r="B43" s="3" t="s">
        <v>2132</v>
      </c>
      <c r="C43" s="3" t="s">
        <v>392</v>
      </c>
      <c r="D43" s="3" t="s">
        <v>313</v>
      </c>
      <c r="E43" s="5">
        <v>12799</v>
      </c>
      <c r="F43" s="3" t="str">
        <f>VLOOKUP(D43,'county-naming'!A$2:C$178,3,FALSE)</f>
        <v>沈丘县</v>
      </c>
    </row>
    <row r="44" spans="1:6" ht="15.75" thickBot="1" x14ac:dyDescent="0.3">
      <c r="A44" t="s">
        <v>2714</v>
      </c>
      <c r="B44" s="3" t="s">
        <v>2715</v>
      </c>
      <c r="C44" s="3" t="s">
        <v>392</v>
      </c>
      <c r="D44" s="3" t="s">
        <v>317</v>
      </c>
      <c r="E44" s="5">
        <v>20621</v>
      </c>
      <c r="F44" s="3" t="str">
        <f>VLOOKUP(D44,'county-naming'!A$2:C$178,3,FALSE)</f>
        <v>项城市</v>
      </c>
    </row>
    <row r="45" spans="1:6" ht="15.75" thickBot="1" x14ac:dyDescent="0.3">
      <c r="A45" t="s">
        <v>425</v>
      </c>
      <c r="B45" s="3" t="s">
        <v>426</v>
      </c>
      <c r="C45" s="3" t="s">
        <v>371</v>
      </c>
      <c r="D45" s="3" t="s">
        <v>303</v>
      </c>
      <c r="E45" s="5">
        <v>30408</v>
      </c>
      <c r="F45" s="3" t="str">
        <f>VLOOKUP(D45,'county-naming'!A$2:C$178,3,FALSE)</f>
        <v>郸城县</v>
      </c>
    </row>
    <row r="46" spans="1:6" ht="15.75" thickBot="1" x14ac:dyDescent="0.3">
      <c r="A46" t="s">
        <v>4223</v>
      </c>
      <c r="B46" s="3" t="s">
        <v>4224</v>
      </c>
      <c r="C46" s="3" t="s">
        <v>371</v>
      </c>
      <c r="D46" s="3" t="s">
        <v>319</v>
      </c>
      <c r="E46" s="5">
        <v>27146</v>
      </c>
      <c r="F46" s="3" t="str">
        <f>VLOOKUP(D46,'county-naming'!A$2:C$178,3,FALSE)</f>
        <v>西华县</v>
      </c>
    </row>
    <row r="47" spans="1:6" ht="15.75" thickBot="1" x14ac:dyDescent="0.3">
      <c r="A47" t="s">
        <v>4225</v>
      </c>
      <c r="B47" s="3" t="s">
        <v>4226</v>
      </c>
      <c r="C47" s="3" t="s">
        <v>377</v>
      </c>
      <c r="D47" s="3" t="s">
        <v>319</v>
      </c>
      <c r="E47" s="5">
        <v>32440</v>
      </c>
      <c r="F47" s="3" t="str">
        <f>VLOOKUP(D47,'county-naming'!A$2:C$178,3,FALSE)</f>
        <v>西华县</v>
      </c>
    </row>
    <row r="48" spans="1:6" ht="15.75" thickBot="1" x14ac:dyDescent="0.3">
      <c r="A48" t="s">
        <v>4227</v>
      </c>
      <c r="B48" s="3" t="s">
        <v>4228</v>
      </c>
      <c r="C48" s="3" t="s">
        <v>371</v>
      </c>
      <c r="D48" s="3" t="s">
        <v>307</v>
      </c>
      <c r="E48" s="5">
        <v>39671</v>
      </c>
      <c r="F48" s="3" t="str">
        <f>VLOOKUP(D48,'county-naming'!A$2:C$178,3,FALSE)</f>
        <v>淮阳区</v>
      </c>
    </row>
    <row r="49" spans="1:6" ht="15.75" thickBot="1" x14ac:dyDescent="0.3">
      <c r="A49" t="s">
        <v>4229</v>
      </c>
      <c r="B49" s="3" t="s">
        <v>4230</v>
      </c>
      <c r="C49" s="3" t="s">
        <v>371</v>
      </c>
      <c r="D49" s="3" t="s">
        <v>315</v>
      </c>
      <c r="E49" s="5">
        <v>34525</v>
      </c>
      <c r="F49" s="3" t="str">
        <f>VLOOKUP(D49,'county-naming'!A$2:C$178,3,FALSE)</f>
        <v>太康县</v>
      </c>
    </row>
    <row r="50" spans="1:6" ht="15.75" thickBot="1" x14ac:dyDescent="0.3">
      <c r="A50" t="s">
        <v>4231</v>
      </c>
      <c r="B50" s="3" t="s">
        <v>4232</v>
      </c>
      <c r="C50" s="3" t="s">
        <v>377</v>
      </c>
      <c r="D50" s="3" t="s">
        <v>317</v>
      </c>
      <c r="E50" s="5">
        <v>49427</v>
      </c>
      <c r="F50" s="3" t="str">
        <f>VLOOKUP(D50,'county-naming'!A$2:C$178,3,FALSE)</f>
        <v>项城市</v>
      </c>
    </row>
    <row r="51" spans="1:6" ht="15.75" thickBot="1" x14ac:dyDescent="0.3">
      <c r="A51" t="s">
        <v>4233</v>
      </c>
      <c r="B51" s="3" t="s">
        <v>4234</v>
      </c>
      <c r="C51" s="3" t="s">
        <v>371</v>
      </c>
      <c r="D51" s="3" t="s">
        <v>313</v>
      </c>
      <c r="E51" s="5">
        <v>47897</v>
      </c>
      <c r="F51" s="3" t="str">
        <f>VLOOKUP(D51,'county-naming'!A$2:C$178,3,FALSE)</f>
        <v>沈丘县</v>
      </c>
    </row>
    <row r="52" spans="1:6" ht="15.75" thickBot="1" x14ac:dyDescent="0.3">
      <c r="A52" t="s">
        <v>4235</v>
      </c>
      <c r="B52" s="3" t="s">
        <v>4236</v>
      </c>
      <c r="C52" s="3" t="s">
        <v>377</v>
      </c>
      <c r="D52" s="3" t="s">
        <v>319</v>
      </c>
      <c r="E52" s="5">
        <v>49541</v>
      </c>
      <c r="F52" s="3" t="str">
        <f>VLOOKUP(D52,'county-naming'!A$2:C$178,3,FALSE)</f>
        <v>西华县</v>
      </c>
    </row>
    <row r="53" spans="1:6" ht="15.75" thickBot="1" x14ac:dyDescent="0.3">
      <c r="A53" t="s">
        <v>4237</v>
      </c>
      <c r="B53" s="3" t="s">
        <v>4238</v>
      </c>
      <c r="C53" s="3" t="s">
        <v>371</v>
      </c>
      <c r="D53" s="3" t="s">
        <v>307</v>
      </c>
      <c r="E53" s="5">
        <v>64755</v>
      </c>
      <c r="F53" s="3" t="str">
        <f>VLOOKUP(D53,'county-naming'!A$2:C$178,3,FALSE)</f>
        <v>淮阳区</v>
      </c>
    </row>
    <row r="54" spans="1:6" ht="15.75" thickBot="1" x14ac:dyDescent="0.3">
      <c r="A54" t="s">
        <v>4239</v>
      </c>
      <c r="B54" s="3" t="s">
        <v>4240</v>
      </c>
      <c r="C54" s="3" t="s">
        <v>371</v>
      </c>
      <c r="D54" s="3" t="s">
        <v>313</v>
      </c>
      <c r="E54" s="5">
        <v>48951</v>
      </c>
      <c r="F54" s="3" t="str">
        <f>VLOOKUP(D54,'county-naming'!A$2:C$178,3,FALSE)</f>
        <v>沈丘县</v>
      </c>
    </row>
    <row r="55" spans="1:6" ht="15.75" thickBot="1" x14ac:dyDescent="0.3">
      <c r="A55" t="s">
        <v>4241</v>
      </c>
      <c r="B55" s="3" t="s">
        <v>4242</v>
      </c>
      <c r="C55" s="3" t="s">
        <v>377</v>
      </c>
      <c r="D55" s="3" t="s">
        <v>315</v>
      </c>
      <c r="E55" s="5">
        <v>41522</v>
      </c>
      <c r="F55" s="3" t="str">
        <f>VLOOKUP(D55,'county-naming'!A$2:C$178,3,FALSE)</f>
        <v>太康县</v>
      </c>
    </row>
    <row r="56" spans="1:6" ht="15.75" thickBot="1" x14ac:dyDescent="0.3">
      <c r="A56" t="s">
        <v>4243</v>
      </c>
      <c r="B56" s="3" t="s">
        <v>4244</v>
      </c>
      <c r="C56" s="3" t="s">
        <v>377</v>
      </c>
      <c r="D56" s="3" t="s">
        <v>313</v>
      </c>
      <c r="E56" s="5">
        <v>55663</v>
      </c>
      <c r="F56" s="3" t="str">
        <f>VLOOKUP(D56,'county-naming'!A$2:C$178,3,FALSE)</f>
        <v>沈丘县</v>
      </c>
    </row>
    <row r="57" spans="1:6" ht="15.75" thickBot="1" x14ac:dyDescent="0.3">
      <c r="A57" t="s">
        <v>1018</v>
      </c>
      <c r="B57" s="3" t="s">
        <v>4245</v>
      </c>
      <c r="C57" s="3" t="s">
        <v>377</v>
      </c>
      <c r="D57" s="3" t="s">
        <v>317</v>
      </c>
      <c r="E57" s="5">
        <v>37477</v>
      </c>
      <c r="F57" s="3" t="str">
        <f>VLOOKUP(D57,'county-naming'!A$2:C$178,3,FALSE)</f>
        <v>项城市</v>
      </c>
    </row>
    <row r="58" spans="1:6" ht="15.75" thickBot="1" x14ac:dyDescent="0.3">
      <c r="A58" t="s">
        <v>4246</v>
      </c>
      <c r="B58" s="3" t="s">
        <v>4247</v>
      </c>
      <c r="C58" s="3" t="s">
        <v>392</v>
      </c>
      <c r="D58" s="3" t="s">
        <v>305</v>
      </c>
      <c r="E58" s="5">
        <v>6054</v>
      </c>
      <c r="F58" s="3" t="str">
        <f>VLOOKUP(D58,'county-naming'!A$2:C$178,3,FALSE)</f>
        <v>扶沟县</v>
      </c>
    </row>
    <row r="59" spans="1:6" ht="15.75" thickBot="1" x14ac:dyDescent="0.3">
      <c r="A59" t="s">
        <v>4248</v>
      </c>
      <c r="B59" s="3" t="s">
        <v>4249</v>
      </c>
      <c r="C59" s="3" t="s">
        <v>371</v>
      </c>
      <c r="D59" s="3" t="s">
        <v>309</v>
      </c>
      <c r="E59" s="5">
        <v>34912</v>
      </c>
      <c r="F59" s="3" t="str">
        <f>VLOOKUP(D59,'county-naming'!A$2:C$178,3,FALSE)</f>
        <v>鹿邑县</v>
      </c>
    </row>
    <row r="60" spans="1:6" ht="15.75" thickBot="1" x14ac:dyDescent="0.3">
      <c r="A60" t="s">
        <v>4250</v>
      </c>
      <c r="B60" s="3" t="s">
        <v>4251</v>
      </c>
      <c r="C60" s="3" t="s">
        <v>371</v>
      </c>
      <c r="D60" s="3" t="s">
        <v>315</v>
      </c>
      <c r="E60" s="5">
        <v>45828</v>
      </c>
      <c r="F60" s="3" t="str">
        <f>VLOOKUP(D60,'county-naming'!A$2:C$178,3,FALSE)</f>
        <v>太康县</v>
      </c>
    </row>
    <row r="61" spans="1:6" ht="15.75" thickBot="1" x14ac:dyDescent="0.3">
      <c r="A61" t="s">
        <v>4252</v>
      </c>
      <c r="B61" s="3" t="s">
        <v>4253</v>
      </c>
      <c r="C61" s="3" t="s">
        <v>377</v>
      </c>
      <c r="D61" s="3" t="s">
        <v>317</v>
      </c>
      <c r="E61" s="5">
        <v>45830</v>
      </c>
      <c r="F61" s="3" t="str">
        <f>VLOOKUP(D61,'county-naming'!A$2:C$178,3,FALSE)</f>
        <v>项城市</v>
      </c>
    </row>
    <row r="62" spans="1:6" ht="15.75" thickBot="1" x14ac:dyDescent="0.3">
      <c r="A62" t="s">
        <v>4254</v>
      </c>
      <c r="B62" s="3" t="s">
        <v>4255</v>
      </c>
      <c r="C62" s="3" t="s">
        <v>371</v>
      </c>
      <c r="D62" s="3" t="s">
        <v>315</v>
      </c>
      <c r="E62" s="5">
        <v>40282</v>
      </c>
      <c r="F62" s="3" t="str">
        <f>VLOOKUP(D62,'county-naming'!A$2:C$178,3,FALSE)</f>
        <v>太康县</v>
      </c>
    </row>
    <row r="63" spans="1:6" ht="15.75" thickBot="1" x14ac:dyDescent="0.3">
      <c r="A63" t="s">
        <v>4256</v>
      </c>
      <c r="B63" s="3" t="s">
        <v>4257</v>
      </c>
      <c r="C63" s="3" t="s">
        <v>371</v>
      </c>
      <c r="D63" s="3" t="s">
        <v>307</v>
      </c>
      <c r="E63" s="5">
        <v>53920</v>
      </c>
      <c r="F63" s="3" t="str">
        <f>VLOOKUP(D63,'county-naming'!A$2:C$178,3,FALSE)</f>
        <v>淮阳区</v>
      </c>
    </row>
    <row r="64" spans="1:6" ht="15.75" thickBot="1" x14ac:dyDescent="0.3">
      <c r="A64" s="3" t="s">
        <v>4258</v>
      </c>
      <c r="B64" s="3" t="s">
        <v>4259</v>
      </c>
      <c r="C64" s="3" t="s">
        <v>374</v>
      </c>
      <c r="D64" s="3" t="s">
        <v>303</v>
      </c>
      <c r="E64" s="5">
        <v>16221</v>
      </c>
      <c r="F64" s="3" t="str">
        <f>VLOOKUP(D64,'county-naming'!A$2:C$178,3,FALSE)</f>
        <v>郸城县</v>
      </c>
    </row>
    <row r="65" spans="1:6" ht="15.75" thickBot="1" x14ac:dyDescent="0.3">
      <c r="A65" t="s">
        <v>1732</v>
      </c>
      <c r="B65" s="3" t="s">
        <v>1733</v>
      </c>
      <c r="C65" s="3" t="s">
        <v>392</v>
      </c>
      <c r="D65" s="3" t="s">
        <v>317</v>
      </c>
      <c r="E65" s="5">
        <v>34822</v>
      </c>
      <c r="F65" s="3" t="str">
        <f>VLOOKUP(D65,'county-naming'!A$2:C$178,3,FALSE)</f>
        <v>项城市</v>
      </c>
    </row>
    <row r="66" spans="1:6" ht="15.75" thickBot="1" x14ac:dyDescent="0.3">
      <c r="A66" t="s">
        <v>4260</v>
      </c>
      <c r="B66" s="3" t="s">
        <v>4261</v>
      </c>
      <c r="C66" s="3" t="s">
        <v>377</v>
      </c>
      <c r="D66" s="3" t="s">
        <v>317</v>
      </c>
      <c r="E66" s="5">
        <v>52285</v>
      </c>
      <c r="F66" s="3" t="str">
        <f>VLOOKUP(D66,'county-naming'!A$2:C$178,3,FALSE)</f>
        <v>项城市</v>
      </c>
    </row>
    <row r="67" spans="1:6" ht="15.75" thickBot="1" x14ac:dyDescent="0.3">
      <c r="A67" t="s">
        <v>2726</v>
      </c>
      <c r="B67" s="3" t="s">
        <v>2727</v>
      </c>
      <c r="C67" s="3" t="s">
        <v>377</v>
      </c>
      <c r="D67" s="3" t="s">
        <v>309</v>
      </c>
      <c r="E67" s="5">
        <v>35311</v>
      </c>
      <c r="F67" s="3" t="str">
        <f>VLOOKUP(D67,'county-naming'!A$2:C$178,3,FALSE)</f>
        <v>鹿邑县</v>
      </c>
    </row>
    <row r="68" spans="1:6" ht="15.75" thickBot="1" x14ac:dyDescent="0.3">
      <c r="A68" t="s">
        <v>3371</v>
      </c>
      <c r="B68" s="3" t="s">
        <v>3372</v>
      </c>
      <c r="C68" s="3" t="s">
        <v>371</v>
      </c>
      <c r="D68" s="3" t="s">
        <v>305</v>
      </c>
      <c r="E68" s="5">
        <v>35195</v>
      </c>
      <c r="F68" s="3" t="str">
        <f>VLOOKUP(D68,'county-naming'!A$2:C$178,3,FALSE)</f>
        <v>扶沟县</v>
      </c>
    </row>
    <row r="69" spans="1:6" ht="15.75" thickBot="1" x14ac:dyDescent="0.3">
      <c r="A69" t="s">
        <v>4262</v>
      </c>
      <c r="B69" s="3" t="s">
        <v>4263</v>
      </c>
      <c r="C69" s="3" t="s">
        <v>377</v>
      </c>
      <c r="D69" s="3" t="s">
        <v>311</v>
      </c>
      <c r="E69" s="5">
        <v>63939</v>
      </c>
      <c r="F69" s="3" t="str">
        <f>VLOOKUP(D69,'county-naming'!A$2:C$178,3,FALSE)</f>
        <v>商水县</v>
      </c>
    </row>
    <row r="70" spans="1:6" ht="15.75" thickBot="1" x14ac:dyDescent="0.3">
      <c r="A70" t="s">
        <v>4264</v>
      </c>
      <c r="B70" s="3" t="s">
        <v>4265</v>
      </c>
      <c r="C70" s="3" t="s">
        <v>392</v>
      </c>
      <c r="D70" s="3" t="s">
        <v>309</v>
      </c>
      <c r="E70" s="5">
        <v>29726</v>
      </c>
      <c r="F70" s="3" t="str">
        <f>VLOOKUP(D70,'county-naming'!A$2:C$178,3,FALSE)</f>
        <v>鹿邑县</v>
      </c>
    </row>
    <row r="71" spans="1:6" ht="15.75" thickBot="1" x14ac:dyDescent="0.3">
      <c r="A71" t="s">
        <v>4266</v>
      </c>
      <c r="B71" s="3" t="s">
        <v>4267</v>
      </c>
      <c r="C71" s="3" t="s">
        <v>377</v>
      </c>
      <c r="D71" s="3" t="s">
        <v>311</v>
      </c>
      <c r="E71" s="5">
        <v>32397</v>
      </c>
      <c r="F71" s="3" t="str">
        <f>VLOOKUP(D71,'county-naming'!A$2:C$178,3,FALSE)</f>
        <v>商水县</v>
      </c>
    </row>
    <row r="72" spans="1:6" ht="15.75" thickBot="1" x14ac:dyDescent="0.3">
      <c r="A72" t="s">
        <v>4268</v>
      </c>
      <c r="B72" s="3" t="s">
        <v>4269</v>
      </c>
      <c r="C72" s="3" t="s">
        <v>392</v>
      </c>
      <c r="D72" s="3" t="s">
        <v>301</v>
      </c>
      <c r="E72" s="5">
        <v>70214</v>
      </c>
      <c r="F72" s="3" t="str">
        <f>VLOOKUP(D72,'county-naming'!A$2:C$178,3,FALSE)</f>
        <v>川汇区</v>
      </c>
    </row>
    <row r="73" spans="1:6" ht="15.75" thickBot="1" x14ac:dyDescent="0.3">
      <c r="A73" t="s">
        <v>4270</v>
      </c>
      <c r="B73" s="3" t="s">
        <v>4271</v>
      </c>
      <c r="C73" s="3" t="s">
        <v>377</v>
      </c>
      <c r="D73" s="3" t="s">
        <v>319</v>
      </c>
      <c r="E73" s="5">
        <v>51723</v>
      </c>
      <c r="F73" s="3" t="str">
        <f>VLOOKUP(D73,'county-naming'!A$2:C$178,3,FALSE)</f>
        <v>西华县</v>
      </c>
    </row>
    <row r="74" spans="1:6" ht="15.75" thickBot="1" x14ac:dyDescent="0.3">
      <c r="A74" t="s">
        <v>4272</v>
      </c>
      <c r="B74" s="3" t="s">
        <v>4273</v>
      </c>
      <c r="C74" s="3" t="s">
        <v>377</v>
      </c>
      <c r="D74" s="3" t="s">
        <v>313</v>
      </c>
      <c r="E74" s="5">
        <v>52674</v>
      </c>
      <c r="F74" s="3" t="str">
        <f>VLOOKUP(D74,'county-naming'!A$2:C$178,3,FALSE)</f>
        <v>沈丘县</v>
      </c>
    </row>
    <row r="75" spans="1:6" ht="15.75" thickBot="1" x14ac:dyDescent="0.3">
      <c r="A75" t="s">
        <v>4274</v>
      </c>
      <c r="B75" s="3" t="s">
        <v>4275</v>
      </c>
      <c r="C75" s="3" t="s">
        <v>371</v>
      </c>
      <c r="D75" s="3" t="s">
        <v>311</v>
      </c>
      <c r="E75" s="5">
        <v>34903</v>
      </c>
      <c r="F75" s="3" t="str">
        <f>VLOOKUP(D75,'county-naming'!A$2:C$178,3,FALSE)</f>
        <v>商水县</v>
      </c>
    </row>
    <row r="76" spans="1:6" ht="15.75" thickBot="1" x14ac:dyDescent="0.3">
      <c r="A76" t="s">
        <v>4276</v>
      </c>
      <c r="B76" s="3" t="s">
        <v>4277</v>
      </c>
      <c r="C76" s="3" t="s">
        <v>377</v>
      </c>
      <c r="D76" s="3" t="s">
        <v>313</v>
      </c>
      <c r="E76" s="5">
        <v>106972</v>
      </c>
      <c r="F76" s="3" t="str">
        <f>VLOOKUP(D76,'county-naming'!A$2:C$178,3,FALSE)</f>
        <v>沈丘县</v>
      </c>
    </row>
    <row r="77" spans="1:6" ht="15.75" thickBot="1" x14ac:dyDescent="0.3">
      <c r="A77" t="s">
        <v>3947</v>
      </c>
      <c r="B77" s="3" t="s">
        <v>3948</v>
      </c>
      <c r="C77" s="3" t="s">
        <v>392</v>
      </c>
      <c r="D77" s="3" t="s">
        <v>301</v>
      </c>
      <c r="E77" s="5">
        <v>31024</v>
      </c>
      <c r="F77" s="3" t="str">
        <f>VLOOKUP(D77,'county-naming'!A$2:C$178,3,FALSE)</f>
        <v>川汇区</v>
      </c>
    </row>
    <row r="78" spans="1:6" ht="15.75" thickBot="1" x14ac:dyDescent="0.3">
      <c r="A78" t="s">
        <v>4278</v>
      </c>
      <c r="B78" s="3" t="s">
        <v>4279</v>
      </c>
      <c r="C78" s="3" t="s">
        <v>374</v>
      </c>
      <c r="D78" s="3" t="s">
        <v>319</v>
      </c>
      <c r="E78" s="5">
        <v>26082</v>
      </c>
      <c r="F78" s="3" t="str">
        <f>VLOOKUP(D78,'county-naming'!A$2:C$178,3,FALSE)</f>
        <v>西华县</v>
      </c>
    </row>
    <row r="79" spans="1:6" ht="15.75" thickBot="1" x14ac:dyDescent="0.3">
      <c r="A79" t="s">
        <v>2754</v>
      </c>
      <c r="B79" s="3" t="s">
        <v>4280</v>
      </c>
      <c r="C79" s="3" t="s">
        <v>371</v>
      </c>
      <c r="D79" s="3" t="s">
        <v>307</v>
      </c>
      <c r="E79" s="5">
        <v>39741</v>
      </c>
      <c r="F79" s="3" t="str">
        <f>VLOOKUP(D79,'county-naming'!A$2:C$178,3,FALSE)</f>
        <v>淮阳区</v>
      </c>
    </row>
    <row r="80" spans="1:6" ht="15.75" thickBot="1" x14ac:dyDescent="0.3">
      <c r="A80" t="s">
        <v>4281</v>
      </c>
      <c r="B80" s="3" t="s">
        <v>4282</v>
      </c>
      <c r="C80" s="3" t="s">
        <v>371</v>
      </c>
      <c r="D80" s="3" t="s">
        <v>319</v>
      </c>
      <c r="E80" s="5">
        <v>27591</v>
      </c>
      <c r="F80" s="3" t="str">
        <f>VLOOKUP(D80,'county-naming'!A$2:C$178,3,FALSE)</f>
        <v>西华县</v>
      </c>
    </row>
    <row r="81" spans="1:6" ht="15.75" thickBot="1" x14ac:dyDescent="0.3">
      <c r="A81" t="s">
        <v>4283</v>
      </c>
      <c r="B81" s="3" t="s">
        <v>4284</v>
      </c>
      <c r="C81" s="3" t="s">
        <v>377</v>
      </c>
      <c r="D81" s="3" t="s">
        <v>311</v>
      </c>
      <c r="E81" s="5">
        <v>49037</v>
      </c>
      <c r="F81" s="3" t="str">
        <f>VLOOKUP(D81,'county-naming'!A$2:C$178,3,FALSE)</f>
        <v>商水县</v>
      </c>
    </row>
    <row r="82" spans="1:6" ht="15.75" thickBot="1" x14ac:dyDescent="0.3">
      <c r="A82" t="s">
        <v>3071</v>
      </c>
      <c r="B82" s="3" t="s">
        <v>3072</v>
      </c>
      <c r="C82" s="3" t="s">
        <v>392</v>
      </c>
      <c r="D82" s="3" t="s">
        <v>317</v>
      </c>
      <c r="E82" s="5">
        <v>44058</v>
      </c>
      <c r="F82" s="3" t="str">
        <f>VLOOKUP(D82,'county-naming'!A$2:C$178,3,FALSE)</f>
        <v>项城市</v>
      </c>
    </row>
    <row r="83" spans="1:6" ht="15.75" thickBot="1" x14ac:dyDescent="0.3">
      <c r="A83" t="s">
        <v>2768</v>
      </c>
      <c r="B83" s="3" t="s">
        <v>2769</v>
      </c>
      <c r="C83" s="3" t="s">
        <v>371</v>
      </c>
      <c r="D83" s="3" t="s">
        <v>303</v>
      </c>
      <c r="E83" s="5">
        <v>40301</v>
      </c>
      <c r="F83" s="3" t="str">
        <f>VLOOKUP(D83,'county-naming'!A$2:C$178,3,FALSE)</f>
        <v>郸城县</v>
      </c>
    </row>
    <row r="84" spans="1:6" ht="15.75" thickBot="1" x14ac:dyDescent="0.3">
      <c r="A84" t="s">
        <v>4285</v>
      </c>
      <c r="B84" s="3" t="s">
        <v>4286</v>
      </c>
      <c r="C84" s="3" t="s">
        <v>377</v>
      </c>
      <c r="D84" s="3" t="s">
        <v>311</v>
      </c>
      <c r="E84" s="5">
        <v>40243</v>
      </c>
      <c r="F84" s="3" t="str">
        <f>VLOOKUP(D84,'county-naming'!A$2:C$178,3,FALSE)</f>
        <v>商水县</v>
      </c>
    </row>
    <row r="85" spans="1:6" ht="15.75" thickBot="1" x14ac:dyDescent="0.3">
      <c r="A85" t="s">
        <v>4287</v>
      </c>
      <c r="B85" s="3" t="s">
        <v>4288</v>
      </c>
      <c r="C85" s="3" t="s">
        <v>371</v>
      </c>
      <c r="D85" s="3" t="s">
        <v>303</v>
      </c>
      <c r="E85" s="5">
        <v>46981</v>
      </c>
      <c r="F85" s="3" t="str">
        <f>VLOOKUP(D85,'county-naming'!A$2:C$178,3,FALSE)</f>
        <v>郸城县</v>
      </c>
    </row>
    <row r="86" spans="1:6" ht="15.75" thickBot="1" x14ac:dyDescent="0.3">
      <c r="A86" t="s">
        <v>4289</v>
      </c>
      <c r="B86" s="3" t="s">
        <v>4290</v>
      </c>
      <c r="C86" s="3" t="s">
        <v>377</v>
      </c>
      <c r="D86" s="3" t="s">
        <v>317</v>
      </c>
      <c r="E86" s="5">
        <v>53718</v>
      </c>
      <c r="F86" s="3" t="str">
        <f>VLOOKUP(D86,'county-naming'!A$2:C$178,3,FALSE)</f>
        <v>项城市</v>
      </c>
    </row>
    <row r="87" spans="1:6" ht="15.75" thickBot="1" x14ac:dyDescent="0.3">
      <c r="A87" t="s">
        <v>4291</v>
      </c>
      <c r="B87" s="3" t="s">
        <v>4292</v>
      </c>
      <c r="C87" s="3" t="s">
        <v>377</v>
      </c>
      <c r="D87" s="3" t="s">
        <v>305</v>
      </c>
      <c r="E87" s="5">
        <v>54387</v>
      </c>
      <c r="F87" s="3" t="str">
        <f>VLOOKUP(D87,'county-naming'!A$2:C$178,3,FALSE)</f>
        <v>扶沟县</v>
      </c>
    </row>
    <row r="88" spans="1:6" ht="15.75" thickBot="1" x14ac:dyDescent="0.3">
      <c r="A88" t="s">
        <v>4293</v>
      </c>
      <c r="B88" s="3" t="s">
        <v>4294</v>
      </c>
      <c r="C88" s="3" t="s">
        <v>377</v>
      </c>
      <c r="D88" s="3" t="s">
        <v>309</v>
      </c>
      <c r="E88" s="5">
        <v>49892</v>
      </c>
      <c r="F88" s="3" t="str">
        <f>VLOOKUP(D88,'county-naming'!A$2:C$178,3,FALSE)</f>
        <v>鹿邑县</v>
      </c>
    </row>
    <row r="89" spans="1:6" ht="15.75" thickBot="1" x14ac:dyDescent="0.3">
      <c r="A89" t="s">
        <v>4295</v>
      </c>
      <c r="B89" s="3" t="s">
        <v>4296</v>
      </c>
      <c r="C89" s="3" t="s">
        <v>392</v>
      </c>
      <c r="D89" s="3" t="s">
        <v>301</v>
      </c>
      <c r="E89" s="5">
        <v>31422</v>
      </c>
      <c r="F89" s="3" t="str">
        <f>VLOOKUP(D89,'county-naming'!A$2:C$178,3,FALSE)</f>
        <v>川汇区</v>
      </c>
    </row>
    <row r="90" spans="1:6" ht="15.75" thickBot="1" x14ac:dyDescent="0.3">
      <c r="A90" t="s">
        <v>4297</v>
      </c>
      <c r="B90" s="3" t="s">
        <v>4298</v>
      </c>
      <c r="C90" s="3" t="s">
        <v>371</v>
      </c>
      <c r="D90" s="3" t="s">
        <v>303</v>
      </c>
      <c r="E90" s="5">
        <v>46820</v>
      </c>
      <c r="F90" s="3" t="str">
        <f>VLOOKUP(D90,'county-naming'!A$2:C$178,3,FALSE)</f>
        <v>郸城县</v>
      </c>
    </row>
    <row r="91" spans="1:6" ht="15.75" thickBot="1" x14ac:dyDescent="0.3">
      <c r="A91" t="s">
        <v>4299</v>
      </c>
      <c r="B91" s="3" t="s">
        <v>4300</v>
      </c>
      <c r="C91" s="3" t="s">
        <v>377</v>
      </c>
      <c r="D91" s="3" t="s">
        <v>305</v>
      </c>
      <c r="E91" s="5">
        <v>42796</v>
      </c>
      <c r="F91" s="3" t="str">
        <f>VLOOKUP(D91,'county-naming'!A$2:C$178,3,FALSE)</f>
        <v>扶沟县</v>
      </c>
    </row>
    <row r="92" spans="1:6" ht="15.75" thickBot="1" x14ac:dyDescent="0.3">
      <c r="A92" t="s">
        <v>4301</v>
      </c>
      <c r="B92" s="3" t="s">
        <v>4302</v>
      </c>
      <c r="C92" s="3" t="s">
        <v>377</v>
      </c>
      <c r="D92" s="3" t="s">
        <v>303</v>
      </c>
      <c r="E92" s="5">
        <v>59846</v>
      </c>
      <c r="F92" s="3" t="str">
        <f>VLOOKUP(D92,'county-naming'!A$2:C$178,3,FALSE)</f>
        <v>郸城县</v>
      </c>
    </row>
    <row r="93" spans="1:6" ht="15.75" thickBot="1" x14ac:dyDescent="0.3">
      <c r="A93" t="s">
        <v>4303</v>
      </c>
      <c r="B93" s="3" t="s">
        <v>4304</v>
      </c>
      <c r="C93" s="3" t="s">
        <v>392</v>
      </c>
      <c r="D93" s="3" t="s">
        <v>319</v>
      </c>
      <c r="E93" s="5">
        <v>33485</v>
      </c>
      <c r="F93" s="3" t="str">
        <f>VLOOKUP(D93,'county-naming'!A$2:C$178,3,FALSE)</f>
        <v>西华县</v>
      </c>
    </row>
    <row r="94" spans="1:6" ht="15.75" thickBot="1" x14ac:dyDescent="0.3">
      <c r="A94" t="s">
        <v>4305</v>
      </c>
      <c r="B94" s="3" t="s">
        <v>4306</v>
      </c>
      <c r="C94" s="3" t="s">
        <v>392</v>
      </c>
      <c r="D94" s="3" t="s">
        <v>319</v>
      </c>
      <c r="E94" s="5">
        <v>18643</v>
      </c>
      <c r="F94" s="3" t="str">
        <f>VLOOKUP(D94,'county-naming'!A$2:C$178,3,FALSE)</f>
        <v>西华县</v>
      </c>
    </row>
    <row r="95" spans="1:6" ht="15.75" thickBot="1" x14ac:dyDescent="0.3">
      <c r="A95" t="s">
        <v>3421</v>
      </c>
      <c r="B95" s="3" t="s">
        <v>3422</v>
      </c>
      <c r="C95" s="3" t="s">
        <v>392</v>
      </c>
      <c r="D95" s="3" t="s">
        <v>311</v>
      </c>
      <c r="E95" s="5">
        <v>20815</v>
      </c>
      <c r="F95" s="3" t="str">
        <f>VLOOKUP(D95,'county-naming'!A$2:C$178,3,FALSE)</f>
        <v>商水县</v>
      </c>
    </row>
    <row r="96" spans="1:6" ht="15.75" thickBot="1" x14ac:dyDescent="0.3">
      <c r="A96" t="s">
        <v>1813</v>
      </c>
      <c r="B96" s="3" t="s">
        <v>1814</v>
      </c>
      <c r="C96" s="3" t="s">
        <v>377</v>
      </c>
      <c r="D96" s="3" t="s">
        <v>313</v>
      </c>
      <c r="E96" s="5">
        <v>45923</v>
      </c>
      <c r="F96" s="3" t="str">
        <f>VLOOKUP(D96,'county-naming'!A$2:C$178,3,FALSE)</f>
        <v>沈丘县</v>
      </c>
    </row>
    <row r="97" spans="1:6" ht="15.75" thickBot="1" x14ac:dyDescent="0.3">
      <c r="A97" t="s">
        <v>4307</v>
      </c>
      <c r="B97" s="3" t="s">
        <v>4308</v>
      </c>
      <c r="C97" s="3" t="s">
        <v>377</v>
      </c>
      <c r="D97" s="3" t="s">
        <v>315</v>
      </c>
      <c r="E97" s="5">
        <v>56065</v>
      </c>
      <c r="F97" s="3" t="str">
        <f>VLOOKUP(D97,'county-naming'!A$2:C$178,3,FALSE)</f>
        <v>太康县</v>
      </c>
    </row>
    <row r="98" spans="1:6" ht="15.75" thickBot="1" x14ac:dyDescent="0.3">
      <c r="A98" t="s">
        <v>4309</v>
      </c>
      <c r="B98" s="3" t="s">
        <v>4310</v>
      </c>
      <c r="C98" s="3" t="s">
        <v>377</v>
      </c>
      <c r="D98" s="3" t="s">
        <v>313</v>
      </c>
      <c r="E98" s="5">
        <v>41021</v>
      </c>
      <c r="F98" s="3" t="str">
        <f>VLOOKUP(D98,'county-naming'!A$2:C$178,3,FALSE)</f>
        <v>沈丘县</v>
      </c>
    </row>
    <row r="99" spans="1:6" ht="15.75" thickBot="1" x14ac:dyDescent="0.3">
      <c r="A99" t="s">
        <v>1819</v>
      </c>
      <c r="B99" s="3" t="s">
        <v>1820</v>
      </c>
      <c r="C99" s="3" t="s">
        <v>392</v>
      </c>
      <c r="D99" s="3" t="s">
        <v>317</v>
      </c>
      <c r="E99" s="5">
        <v>14577</v>
      </c>
      <c r="F99" s="3" t="str">
        <f>VLOOKUP(D99,'county-naming'!A$2:C$178,3,FALSE)</f>
        <v>项城市</v>
      </c>
    </row>
    <row r="100" spans="1:6" ht="15.75" thickBot="1" x14ac:dyDescent="0.3">
      <c r="A100" t="s">
        <v>4311</v>
      </c>
      <c r="B100" s="3" t="s">
        <v>4312</v>
      </c>
      <c r="C100" s="3" t="s">
        <v>377</v>
      </c>
      <c r="D100" s="3" t="s">
        <v>311</v>
      </c>
      <c r="E100" s="5">
        <v>42493</v>
      </c>
      <c r="F100" s="3" t="str">
        <f>VLOOKUP(D100,'county-naming'!A$2:C$178,3,FALSE)</f>
        <v>商水县</v>
      </c>
    </row>
    <row r="101" spans="1:6" ht="15.75" thickBot="1" x14ac:dyDescent="0.3">
      <c r="A101" t="s">
        <v>4313</v>
      </c>
      <c r="B101" s="3" t="s">
        <v>4314</v>
      </c>
      <c r="C101" s="3" t="s">
        <v>377</v>
      </c>
      <c r="D101" s="3" t="s">
        <v>305</v>
      </c>
      <c r="E101" s="5">
        <v>43910</v>
      </c>
      <c r="F101" s="3" t="str">
        <f>VLOOKUP(D101,'county-naming'!A$2:C$178,3,FALSE)</f>
        <v>扶沟县</v>
      </c>
    </row>
    <row r="102" spans="1:6" ht="15.75" thickBot="1" x14ac:dyDescent="0.3">
      <c r="A102" t="s">
        <v>4315</v>
      </c>
      <c r="B102" s="3" t="s">
        <v>4316</v>
      </c>
      <c r="C102" s="3" t="s">
        <v>371</v>
      </c>
      <c r="D102" s="3" t="s">
        <v>301</v>
      </c>
      <c r="E102" s="5">
        <v>43190</v>
      </c>
      <c r="F102" s="3" t="str">
        <f>VLOOKUP(D102,'county-naming'!A$2:C$178,3,FALSE)</f>
        <v>川汇区</v>
      </c>
    </row>
    <row r="103" spans="1:6" ht="15.75" thickBot="1" x14ac:dyDescent="0.3">
      <c r="A103" t="s">
        <v>4317</v>
      </c>
      <c r="B103" s="3" t="s">
        <v>4318</v>
      </c>
      <c r="C103" s="3" t="s">
        <v>371</v>
      </c>
      <c r="D103" s="3" t="s">
        <v>319</v>
      </c>
      <c r="E103" s="5">
        <v>39796</v>
      </c>
      <c r="F103" s="3" t="str">
        <f>VLOOKUP(D103,'county-naming'!A$2:C$178,3,FALSE)</f>
        <v>西华县</v>
      </c>
    </row>
    <row r="104" spans="1:6" ht="15.75" thickBot="1" x14ac:dyDescent="0.3">
      <c r="A104" t="s">
        <v>4319</v>
      </c>
      <c r="B104" s="3" t="s">
        <v>4320</v>
      </c>
      <c r="C104" s="3" t="s">
        <v>371</v>
      </c>
      <c r="D104" s="3" t="s">
        <v>313</v>
      </c>
      <c r="E104" s="5">
        <v>45160</v>
      </c>
      <c r="F104" s="3" t="str">
        <f>VLOOKUP(D104,'county-naming'!A$2:C$178,3,FALSE)</f>
        <v>沈丘县</v>
      </c>
    </row>
    <row r="105" spans="1:6" ht="15.75" thickBot="1" x14ac:dyDescent="0.3">
      <c r="A105" t="s">
        <v>4321</v>
      </c>
      <c r="B105" s="3" t="s">
        <v>4322</v>
      </c>
      <c r="C105" s="3" t="s">
        <v>371</v>
      </c>
      <c r="D105" s="3" t="s">
        <v>303</v>
      </c>
      <c r="E105" s="5">
        <v>48412</v>
      </c>
      <c r="F105" s="3" t="str">
        <f>VLOOKUP(D105,'county-naming'!A$2:C$178,3,FALSE)</f>
        <v>郸城县</v>
      </c>
    </row>
    <row r="106" spans="1:6" ht="15.75" thickBot="1" x14ac:dyDescent="0.3">
      <c r="A106" t="s">
        <v>4323</v>
      </c>
      <c r="B106" s="3" t="s">
        <v>4324</v>
      </c>
      <c r="C106" s="3" t="s">
        <v>377</v>
      </c>
      <c r="D106" s="3" t="s">
        <v>307</v>
      </c>
      <c r="E106" s="5">
        <v>48169</v>
      </c>
      <c r="F106" s="3" t="str">
        <f>VLOOKUP(D106,'county-naming'!A$2:C$178,3,FALSE)</f>
        <v>淮阳区</v>
      </c>
    </row>
    <row r="107" spans="1:6" ht="15.75" thickBot="1" x14ac:dyDescent="0.3">
      <c r="A107" t="s">
        <v>4325</v>
      </c>
      <c r="B107" s="3" t="s">
        <v>4326</v>
      </c>
      <c r="C107" s="3" t="s">
        <v>377</v>
      </c>
      <c r="D107" s="3" t="s">
        <v>313</v>
      </c>
      <c r="E107" s="5">
        <v>37353</v>
      </c>
      <c r="F107" s="3" t="str">
        <f>VLOOKUP(D107,'county-naming'!A$2:C$178,3,FALSE)</f>
        <v>沈丘县</v>
      </c>
    </row>
    <row r="108" spans="1:6" ht="15.75" thickBot="1" x14ac:dyDescent="0.3">
      <c r="A108" t="s">
        <v>4327</v>
      </c>
      <c r="B108" s="3" t="s">
        <v>4328</v>
      </c>
      <c r="C108" s="3" t="s">
        <v>377</v>
      </c>
      <c r="D108" s="3" t="s">
        <v>313</v>
      </c>
      <c r="E108" s="5">
        <v>28739</v>
      </c>
      <c r="F108" s="3" t="str">
        <f>VLOOKUP(D108,'county-naming'!A$2:C$178,3,FALSE)</f>
        <v>沈丘县</v>
      </c>
    </row>
    <row r="109" spans="1:6" ht="15.75" thickBot="1" x14ac:dyDescent="0.3">
      <c r="A109" t="s">
        <v>4329</v>
      </c>
      <c r="B109" s="3" t="s">
        <v>4330</v>
      </c>
      <c r="C109" s="3" t="s">
        <v>371</v>
      </c>
      <c r="D109" s="3" t="s">
        <v>307</v>
      </c>
      <c r="E109" s="5">
        <v>53002</v>
      </c>
      <c r="F109" s="3" t="str">
        <f>VLOOKUP(D109,'county-naming'!A$2:C$178,3,FALSE)</f>
        <v>淮阳区</v>
      </c>
    </row>
    <row r="110" spans="1:6" ht="15.75" thickBot="1" x14ac:dyDescent="0.3">
      <c r="A110" t="s">
        <v>4331</v>
      </c>
      <c r="B110" s="3" t="s">
        <v>4332</v>
      </c>
      <c r="C110" s="3" t="s">
        <v>377</v>
      </c>
      <c r="D110" s="3" t="s">
        <v>313</v>
      </c>
      <c r="E110" s="5">
        <v>54000</v>
      </c>
      <c r="F110" s="3" t="str">
        <f>VLOOKUP(D110,'county-naming'!A$2:C$178,3,FALSE)</f>
        <v>沈丘县</v>
      </c>
    </row>
    <row r="111" spans="1:6" ht="15.75" thickBot="1" x14ac:dyDescent="0.3">
      <c r="A111" t="s">
        <v>2824</v>
      </c>
      <c r="B111" s="3" t="s">
        <v>2825</v>
      </c>
      <c r="C111" s="3" t="s">
        <v>377</v>
      </c>
      <c r="D111" s="3" t="s">
        <v>317</v>
      </c>
      <c r="E111" s="5">
        <v>51307</v>
      </c>
      <c r="F111" s="3" t="str">
        <f>VLOOKUP(D111,'county-naming'!A$2:C$178,3,FALSE)</f>
        <v>项城市</v>
      </c>
    </row>
    <row r="112" spans="1:6" ht="15.75" thickBot="1" x14ac:dyDescent="0.3">
      <c r="A112" t="s">
        <v>4333</v>
      </c>
      <c r="B112" s="3" t="s">
        <v>4334</v>
      </c>
      <c r="C112" s="3" t="s">
        <v>377</v>
      </c>
      <c r="D112" s="3" t="s">
        <v>315</v>
      </c>
      <c r="E112" s="5">
        <v>30920</v>
      </c>
      <c r="F112" s="3" t="str">
        <f>VLOOKUP(D112,'county-naming'!A$2:C$178,3,FALSE)</f>
        <v>太康县</v>
      </c>
    </row>
    <row r="113" spans="1:6" ht="15.75" thickBot="1" x14ac:dyDescent="0.3">
      <c r="A113" t="s">
        <v>4335</v>
      </c>
      <c r="B113" s="3" t="s">
        <v>4336</v>
      </c>
      <c r="C113" s="3" t="s">
        <v>377</v>
      </c>
      <c r="D113" s="3" t="s">
        <v>307</v>
      </c>
      <c r="E113" s="5">
        <v>60603</v>
      </c>
      <c r="F113" s="3" t="str">
        <f>VLOOKUP(D113,'county-naming'!A$2:C$178,3,FALSE)</f>
        <v>淮阳区</v>
      </c>
    </row>
    <row r="114" spans="1:6" ht="15.75" thickBot="1" x14ac:dyDescent="0.3">
      <c r="A114" t="s">
        <v>4337</v>
      </c>
      <c r="B114" s="3" t="s">
        <v>4338</v>
      </c>
      <c r="C114" s="3" t="s">
        <v>371</v>
      </c>
      <c r="D114" s="3" t="s">
        <v>305</v>
      </c>
      <c r="E114" s="5">
        <v>43995</v>
      </c>
      <c r="F114" s="3" t="str">
        <f>VLOOKUP(D114,'county-naming'!A$2:C$178,3,FALSE)</f>
        <v>扶沟县</v>
      </c>
    </row>
    <row r="115" spans="1:6" ht="15.75" thickBot="1" x14ac:dyDescent="0.3">
      <c r="A115" t="s">
        <v>4339</v>
      </c>
      <c r="B115" s="3" t="s">
        <v>4340</v>
      </c>
      <c r="C115" s="3" t="s">
        <v>377</v>
      </c>
      <c r="D115" s="3" t="s">
        <v>315</v>
      </c>
      <c r="E115" s="5">
        <v>64341</v>
      </c>
      <c r="F115" s="3" t="str">
        <f>VLOOKUP(D115,'county-naming'!A$2:C$178,3,FALSE)</f>
        <v>太康县</v>
      </c>
    </row>
    <row r="116" spans="1:6" ht="15.75" thickBot="1" x14ac:dyDescent="0.3">
      <c r="A116" t="s">
        <v>4341</v>
      </c>
      <c r="B116" s="3" t="s">
        <v>4342</v>
      </c>
      <c r="C116" s="3" t="s">
        <v>377</v>
      </c>
      <c r="D116" s="3" t="s">
        <v>315</v>
      </c>
      <c r="E116" s="5">
        <v>49766</v>
      </c>
      <c r="F116" s="3" t="str">
        <f>VLOOKUP(D116,'county-naming'!A$2:C$178,3,FALSE)</f>
        <v>太康县</v>
      </c>
    </row>
    <row r="117" spans="1:6" ht="15.75" thickBot="1" x14ac:dyDescent="0.3">
      <c r="A117" t="s">
        <v>4343</v>
      </c>
      <c r="B117" s="3" t="s">
        <v>4344</v>
      </c>
      <c r="C117" s="3" t="s">
        <v>377</v>
      </c>
      <c r="D117" s="3" t="s">
        <v>309</v>
      </c>
      <c r="E117" s="5">
        <v>41016</v>
      </c>
      <c r="F117" s="3" t="str">
        <f>VLOOKUP(D117,'county-naming'!A$2:C$178,3,FALSE)</f>
        <v>鹿邑县</v>
      </c>
    </row>
    <row r="118" spans="1:6" ht="15.75" thickBot="1" x14ac:dyDescent="0.3">
      <c r="A118" t="s">
        <v>2852</v>
      </c>
      <c r="B118" s="3" t="s">
        <v>2853</v>
      </c>
      <c r="C118" s="3" t="s">
        <v>377</v>
      </c>
      <c r="D118" s="3" t="s">
        <v>315</v>
      </c>
      <c r="E118" s="5">
        <v>68367</v>
      </c>
      <c r="F118" s="3" t="str">
        <f>VLOOKUP(D118,'county-naming'!A$2:C$178,3,FALSE)</f>
        <v>太康县</v>
      </c>
    </row>
    <row r="119" spans="1:6" ht="15.75" thickBot="1" x14ac:dyDescent="0.3">
      <c r="A119" t="s">
        <v>4345</v>
      </c>
      <c r="B119" s="3" t="s">
        <v>4346</v>
      </c>
      <c r="C119" s="3" t="s">
        <v>374</v>
      </c>
      <c r="D119" s="3" t="s">
        <v>303</v>
      </c>
      <c r="E119" s="5">
        <v>30432</v>
      </c>
      <c r="F119" s="3" t="str">
        <f>VLOOKUP(D119,'county-naming'!A$2:C$178,3,FALSE)</f>
        <v>郸城县</v>
      </c>
    </row>
    <row r="120" spans="1:6" ht="15.75" thickBot="1" x14ac:dyDescent="0.3">
      <c r="A120" t="s">
        <v>4347</v>
      </c>
      <c r="B120" s="3" t="s">
        <v>4348</v>
      </c>
      <c r="C120" s="3" t="s">
        <v>392</v>
      </c>
      <c r="D120" s="3" t="s">
        <v>309</v>
      </c>
      <c r="E120" s="5">
        <v>31620</v>
      </c>
      <c r="F120" s="3" t="str">
        <f>VLOOKUP(D120,'county-naming'!A$2:C$178,3,FALSE)</f>
        <v>鹿邑县</v>
      </c>
    </row>
    <row r="121" spans="1:6" ht="15.75" thickBot="1" x14ac:dyDescent="0.3">
      <c r="A121" t="s">
        <v>4349</v>
      </c>
      <c r="B121" s="3" t="s">
        <v>4350</v>
      </c>
      <c r="C121" s="3" t="s">
        <v>374</v>
      </c>
      <c r="D121" s="3" t="s">
        <v>303</v>
      </c>
      <c r="E121" s="5">
        <v>69250</v>
      </c>
      <c r="F121" s="3" t="str">
        <f>VLOOKUP(D121,'county-naming'!A$2:C$178,3,FALSE)</f>
        <v>郸城县</v>
      </c>
    </row>
    <row r="122" spans="1:6" ht="15.75" thickBot="1" x14ac:dyDescent="0.3">
      <c r="A122" t="s">
        <v>4351</v>
      </c>
      <c r="B122" s="3" t="s">
        <v>4352</v>
      </c>
      <c r="C122" s="3" t="s">
        <v>377</v>
      </c>
      <c r="D122" s="3" t="s">
        <v>317</v>
      </c>
      <c r="E122" s="5">
        <v>51438</v>
      </c>
      <c r="F122" s="3" t="str">
        <f>VLOOKUP(D122,'county-naming'!A$2:C$178,3,FALSE)</f>
        <v>项城市</v>
      </c>
    </row>
    <row r="123" spans="1:6" ht="15.75" thickBot="1" x14ac:dyDescent="0.3">
      <c r="A123" t="s">
        <v>4353</v>
      </c>
      <c r="B123" s="3" t="s">
        <v>4354</v>
      </c>
      <c r="C123" s="3" t="s">
        <v>371</v>
      </c>
      <c r="D123" s="3" t="s">
        <v>309</v>
      </c>
      <c r="E123" s="5">
        <v>38261</v>
      </c>
      <c r="F123" s="3" t="str">
        <f>VLOOKUP(D123,'county-naming'!A$2:C$178,3,FALSE)</f>
        <v>鹿邑县</v>
      </c>
    </row>
    <row r="124" spans="1:6" ht="15.75" thickBot="1" x14ac:dyDescent="0.3">
      <c r="A124" t="s">
        <v>4355</v>
      </c>
      <c r="B124" s="3" t="s">
        <v>4356</v>
      </c>
      <c r="C124" s="3" t="s">
        <v>377</v>
      </c>
      <c r="D124" s="3" t="s">
        <v>317</v>
      </c>
      <c r="E124" s="5">
        <v>53360</v>
      </c>
      <c r="F124" s="3" t="str">
        <f>VLOOKUP(D124,'county-naming'!A$2:C$178,3,FALSE)</f>
        <v>项城市</v>
      </c>
    </row>
    <row r="125" spans="1:6" ht="15.75" thickBot="1" x14ac:dyDescent="0.3">
      <c r="A125" t="s">
        <v>4357</v>
      </c>
      <c r="B125" s="3" t="s">
        <v>4358</v>
      </c>
      <c r="C125" s="3" t="s">
        <v>377</v>
      </c>
      <c r="D125" s="3" t="s">
        <v>303</v>
      </c>
      <c r="E125" s="5">
        <v>43785</v>
      </c>
      <c r="F125" s="3" t="str">
        <f>VLOOKUP(D125,'county-naming'!A$2:C$178,3,FALSE)</f>
        <v>郸城县</v>
      </c>
    </row>
    <row r="126" spans="1:6" ht="15.75" thickBot="1" x14ac:dyDescent="0.3">
      <c r="A126" t="s">
        <v>4359</v>
      </c>
      <c r="B126" s="3" t="s">
        <v>4360</v>
      </c>
      <c r="C126" s="3" t="s">
        <v>377</v>
      </c>
      <c r="D126" s="3" t="s">
        <v>319</v>
      </c>
      <c r="E126" s="5">
        <v>39828</v>
      </c>
      <c r="F126" s="3" t="str">
        <f>VLOOKUP(D126,'county-naming'!A$2:C$178,3,FALSE)</f>
        <v>西华县</v>
      </c>
    </row>
    <row r="127" spans="1:6" ht="15.75" thickBot="1" x14ac:dyDescent="0.3">
      <c r="A127" t="s">
        <v>4361</v>
      </c>
      <c r="B127" s="3" t="s">
        <v>4362</v>
      </c>
      <c r="C127" s="3" t="s">
        <v>377</v>
      </c>
      <c r="D127" s="3" t="s">
        <v>303</v>
      </c>
      <c r="E127" s="5">
        <v>46326</v>
      </c>
      <c r="F127" s="3" t="str">
        <f>VLOOKUP(D127,'county-naming'!A$2:C$178,3,FALSE)</f>
        <v>郸城县</v>
      </c>
    </row>
    <row r="128" spans="1:6" ht="15.75" thickBot="1" x14ac:dyDescent="0.3">
      <c r="A128" t="s">
        <v>4363</v>
      </c>
      <c r="B128" s="3" t="s">
        <v>4364</v>
      </c>
      <c r="C128" s="3" t="s">
        <v>371</v>
      </c>
      <c r="D128" s="3" t="s">
        <v>311</v>
      </c>
      <c r="E128" s="5">
        <v>40167</v>
      </c>
      <c r="F128" s="3" t="str">
        <f>VLOOKUP(D128,'county-naming'!A$2:C$178,3,FALSE)</f>
        <v>商水县</v>
      </c>
    </row>
    <row r="129" spans="1:6" ht="15.75" thickBot="1" x14ac:dyDescent="0.3">
      <c r="A129" t="s">
        <v>4365</v>
      </c>
      <c r="B129" s="3" t="s">
        <v>4366</v>
      </c>
      <c r="C129" s="3" t="s">
        <v>392</v>
      </c>
      <c r="D129" s="3" t="s">
        <v>319</v>
      </c>
      <c r="E129" s="5">
        <v>32012</v>
      </c>
      <c r="F129" s="3" t="str">
        <f>VLOOKUP(D129,'county-naming'!A$2:C$178,3,FALSE)</f>
        <v>西华县</v>
      </c>
    </row>
    <row r="130" spans="1:6" ht="15.75" thickBot="1" x14ac:dyDescent="0.3">
      <c r="A130" t="s">
        <v>4367</v>
      </c>
      <c r="B130" s="3" t="s">
        <v>4368</v>
      </c>
      <c r="C130" s="3" t="s">
        <v>377</v>
      </c>
      <c r="D130" s="3" t="s">
        <v>303</v>
      </c>
      <c r="E130" s="5">
        <v>57323</v>
      </c>
      <c r="F130" s="3" t="str">
        <f>VLOOKUP(D130,'county-naming'!A$2:C$178,3,FALSE)</f>
        <v>郸城县</v>
      </c>
    </row>
    <row r="131" spans="1:6" ht="15.75" thickBot="1" x14ac:dyDescent="0.3">
      <c r="A131" t="s">
        <v>4369</v>
      </c>
      <c r="B131" s="3" t="s">
        <v>4370</v>
      </c>
      <c r="C131" s="3" t="s">
        <v>392</v>
      </c>
      <c r="D131" s="3" t="s">
        <v>317</v>
      </c>
      <c r="E131" s="5">
        <v>39817</v>
      </c>
      <c r="F131" s="3" t="str">
        <f>VLOOKUP(D131,'county-naming'!A$2:C$178,3,FALSE)</f>
        <v>项城市</v>
      </c>
    </row>
    <row r="132" spans="1:6" ht="15.75" thickBot="1" x14ac:dyDescent="0.3">
      <c r="A132" t="s">
        <v>4371</v>
      </c>
      <c r="B132" s="3" t="s">
        <v>4372</v>
      </c>
      <c r="C132" s="3" t="s">
        <v>371</v>
      </c>
      <c r="D132" s="3" t="s">
        <v>307</v>
      </c>
      <c r="E132" s="5">
        <v>54679</v>
      </c>
      <c r="F132" s="3" t="str">
        <f>VLOOKUP(D132,'county-naming'!A$2:C$178,3,FALSE)</f>
        <v>淮阳区</v>
      </c>
    </row>
    <row r="133" spans="1:6" ht="15.75" thickBot="1" x14ac:dyDescent="0.3">
      <c r="A133" t="s">
        <v>4373</v>
      </c>
      <c r="B133" s="3" t="s">
        <v>4374</v>
      </c>
      <c r="C133" s="3" t="s">
        <v>371</v>
      </c>
      <c r="D133" s="3" t="s">
        <v>319</v>
      </c>
      <c r="E133" s="5">
        <v>33853</v>
      </c>
      <c r="F133" s="3" t="str">
        <f>VLOOKUP(D133,'county-naming'!A$2:C$178,3,FALSE)</f>
        <v>西华县</v>
      </c>
    </row>
    <row r="134" spans="1:6" ht="15.75" thickBot="1" x14ac:dyDescent="0.3">
      <c r="A134" t="s">
        <v>4375</v>
      </c>
      <c r="B134" s="3" t="s">
        <v>4376</v>
      </c>
      <c r="C134" s="3" t="s">
        <v>377</v>
      </c>
      <c r="D134" s="3" t="s">
        <v>315</v>
      </c>
      <c r="E134" s="5">
        <v>39440</v>
      </c>
      <c r="F134" s="3" t="str">
        <f>VLOOKUP(D134,'county-naming'!A$2:C$178,3,FALSE)</f>
        <v>太康县</v>
      </c>
    </row>
    <row r="135" spans="1:6" ht="15.75" thickBot="1" x14ac:dyDescent="0.3">
      <c r="A135" t="s">
        <v>4377</v>
      </c>
      <c r="B135" s="3" t="s">
        <v>4378</v>
      </c>
      <c r="C135" s="3" t="s">
        <v>371</v>
      </c>
      <c r="D135" s="3" t="s">
        <v>309</v>
      </c>
      <c r="E135" s="5">
        <v>34279</v>
      </c>
      <c r="F135" s="3" t="str">
        <f>VLOOKUP(D135,'county-naming'!A$2:C$178,3,FALSE)</f>
        <v>鹿邑县</v>
      </c>
    </row>
    <row r="136" spans="1:6" ht="15.75" thickBot="1" x14ac:dyDescent="0.3">
      <c r="A136" t="s">
        <v>4379</v>
      </c>
      <c r="B136" s="3" t="s">
        <v>4380</v>
      </c>
      <c r="C136" s="3" t="s">
        <v>371</v>
      </c>
      <c r="D136" s="3" t="s">
        <v>303</v>
      </c>
      <c r="E136" s="5">
        <v>42178</v>
      </c>
      <c r="F136" s="3" t="str">
        <f>VLOOKUP(D136,'county-naming'!A$2:C$178,3,FALSE)</f>
        <v>郸城县</v>
      </c>
    </row>
    <row r="137" spans="1:6" ht="15.75" thickBot="1" x14ac:dyDescent="0.3">
      <c r="A137" t="s">
        <v>4381</v>
      </c>
      <c r="B137" s="3" t="s">
        <v>4382</v>
      </c>
      <c r="C137" s="3" t="s">
        <v>392</v>
      </c>
      <c r="D137" s="3" t="s">
        <v>301</v>
      </c>
      <c r="E137" s="5">
        <v>70925</v>
      </c>
      <c r="F137" s="3" t="str">
        <f>VLOOKUP(D137,'county-naming'!A$2:C$178,3,FALSE)</f>
        <v>川汇区</v>
      </c>
    </row>
    <row r="138" spans="1:6" ht="15.75" thickBot="1" x14ac:dyDescent="0.3">
      <c r="A138" t="s">
        <v>4383</v>
      </c>
      <c r="B138" s="3" t="s">
        <v>4384</v>
      </c>
      <c r="C138" s="3" t="s">
        <v>392</v>
      </c>
      <c r="D138" s="3" t="s">
        <v>301</v>
      </c>
      <c r="E138" s="5">
        <v>28922</v>
      </c>
      <c r="F138" s="3" t="str">
        <f>VLOOKUP(D138,'county-naming'!A$2:C$178,3,FALSE)</f>
        <v>川汇区</v>
      </c>
    </row>
    <row r="139" spans="1:6" ht="15.75" thickBot="1" x14ac:dyDescent="0.3">
      <c r="A139" t="s">
        <v>4385</v>
      </c>
      <c r="B139" s="3" t="s">
        <v>4386</v>
      </c>
      <c r="C139" s="3" t="s">
        <v>371</v>
      </c>
      <c r="D139" s="3" t="s">
        <v>309</v>
      </c>
      <c r="E139" s="5">
        <v>44029</v>
      </c>
      <c r="F139" s="3" t="str">
        <f>VLOOKUP(D139,'county-naming'!A$2:C$178,3,FALSE)</f>
        <v>鹿邑县</v>
      </c>
    </row>
    <row r="140" spans="1:6" ht="15.75" thickBot="1" x14ac:dyDescent="0.3">
      <c r="A140" t="s">
        <v>4387</v>
      </c>
      <c r="B140" s="3" t="s">
        <v>4388</v>
      </c>
      <c r="C140" s="3" t="s">
        <v>377</v>
      </c>
      <c r="D140" s="3" t="s">
        <v>317</v>
      </c>
      <c r="E140" s="5">
        <v>32465</v>
      </c>
      <c r="F140" s="3" t="str">
        <f>VLOOKUP(D140,'county-naming'!A$2:C$178,3,FALSE)</f>
        <v>项城市</v>
      </c>
    </row>
    <row r="141" spans="1:6" ht="15.75" thickBot="1" x14ac:dyDescent="0.3">
      <c r="A141" t="s">
        <v>4389</v>
      </c>
      <c r="B141" s="3" t="s">
        <v>4390</v>
      </c>
      <c r="C141" s="3" t="s">
        <v>374</v>
      </c>
      <c r="D141" s="3" t="s">
        <v>311</v>
      </c>
      <c r="E141" s="5">
        <v>5580</v>
      </c>
      <c r="F141" s="3" t="str">
        <f>VLOOKUP(D141,'county-naming'!A$2:C$178,3,FALSE)</f>
        <v>商水县</v>
      </c>
    </row>
    <row r="142" spans="1:6" ht="15.75" thickBot="1" x14ac:dyDescent="0.3">
      <c r="A142" t="s">
        <v>4391</v>
      </c>
      <c r="B142" s="3" t="s">
        <v>4392</v>
      </c>
      <c r="C142" s="3" t="s">
        <v>377</v>
      </c>
      <c r="D142" s="3" t="s">
        <v>309</v>
      </c>
      <c r="E142" s="5">
        <v>38200</v>
      </c>
      <c r="F142" s="3" t="str">
        <f>VLOOKUP(D142,'county-naming'!A$2:C$178,3,FALSE)</f>
        <v>鹿邑县</v>
      </c>
    </row>
    <row r="143" spans="1:6" ht="15.75" thickBot="1" x14ac:dyDescent="0.3">
      <c r="A143" t="s">
        <v>4393</v>
      </c>
      <c r="B143" s="3" t="s">
        <v>4394</v>
      </c>
      <c r="C143" s="3" t="s">
        <v>371</v>
      </c>
      <c r="D143" s="3" t="s">
        <v>313</v>
      </c>
      <c r="E143" s="5">
        <v>44942</v>
      </c>
      <c r="F143" s="3" t="str">
        <f>VLOOKUP(D143,'county-naming'!A$2:C$178,3,FALSE)</f>
        <v>沈丘县</v>
      </c>
    </row>
    <row r="144" spans="1:6" ht="15.75" thickBot="1" x14ac:dyDescent="0.3">
      <c r="A144" t="s">
        <v>4395</v>
      </c>
      <c r="B144" s="3" t="s">
        <v>4396</v>
      </c>
      <c r="C144" s="3" t="s">
        <v>377</v>
      </c>
      <c r="D144" s="3" t="s">
        <v>303</v>
      </c>
      <c r="E144" s="5">
        <v>45681</v>
      </c>
      <c r="F144" s="3" t="str">
        <f>VLOOKUP(D144,'county-naming'!A$2:C$178,3,FALSE)</f>
        <v>郸城县</v>
      </c>
    </row>
    <row r="145" spans="1:6" ht="15.75" thickBot="1" x14ac:dyDescent="0.3">
      <c r="A145" t="s">
        <v>4397</v>
      </c>
      <c r="B145" s="3" t="s">
        <v>4398</v>
      </c>
      <c r="C145" s="3" t="s">
        <v>377</v>
      </c>
      <c r="D145" s="3" t="s">
        <v>309</v>
      </c>
      <c r="E145" s="5">
        <v>40572</v>
      </c>
      <c r="F145" s="3" t="str">
        <f>VLOOKUP(D145,'county-naming'!A$2:C$178,3,FALSE)</f>
        <v>鹿邑县</v>
      </c>
    </row>
    <row r="146" spans="1:6" ht="15.75" thickBot="1" x14ac:dyDescent="0.3">
      <c r="A146" t="s">
        <v>4399</v>
      </c>
      <c r="B146" s="3" t="s">
        <v>4400</v>
      </c>
      <c r="C146" s="3" t="s">
        <v>371</v>
      </c>
      <c r="D146" s="3" t="s">
        <v>303</v>
      </c>
      <c r="E146" s="5">
        <v>33753</v>
      </c>
      <c r="F146" s="3" t="str">
        <f>VLOOKUP(D146,'county-naming'!A$2:C$178,3,FALSE)</f>
        <v>郸城县</v>
      </c>
    </row>
    <row r="147" spans="1:6" ht="15.75" thickBot="1" x14ac:dyDescent="0.3">
      <c r="A147" t="s">
        <v>4401</v>
      </c>
      <c r="B147" s="3" t="s">
        <v>4402</v>
      </c>
      <c r="C147" s="3" t="s">
        <v>392</v>
      </c>
      <c r="D147" s="3" t="s">
        <v>317</v>
      </c>
      <c r="E147" s="5">
        <v>120051</v>
      </c>
      <c r="F147" s="3" t="str">
        <f>VLOOKUP(D147,'county-naming'!A$2:C$178,3,FALSE)</f>
        <v>项城市</v>
      </c>
    </row>
    <row r="148" spans="1:6" ht="15.75" thickBot="1" x14ac:dyDescent="0.3">
      <c r="A148" t="s">
        <v>4403</v>
      </c>
      <c r="B148" s="3" t="s">
        <v>4404</v>
      </c>
      <c r="C148" s="3" t="s">
        <v>371</v>
      </c>
      <c r="D148" s="3" t="s">
        <v>311</v>
      </c>
      <c r="E148" s="5">
        <v>28014</v>
      </c>
      <c r="F148" s="3" t="str">
        <f>VLOOKUP(D148,'county-naming'!A$2:C$178,3,FALSE)</f>
        <v>商水县</v>
      </c>
    </row>
    <row r="149" spans="1:6" ht="15.75" thickBot="1" x14ac:dyDescent="0.3">
      <c r="A149" t="s">
        <v>4405</v>
      </c>
      <c r="B149" s="3" t="s">
        <v>4406</v>
      </c>
      <c r="C149" s="3" t="s">
        <v>377</v>
      </c>
      <c r="D149" s="3" t="s">
        <v>307</v>
      </c>
      <c r="E149" s="5">
        <v>42492</v>
      </c>
      <c r="F149" s="3" t="str">
        <f>VLOOKUP(D149,'county-naming'!A$2:C$178,3,FALSE)</f>
        <v>淮阳区</v>
      </c>
    </row>
    <row r="150" spans="1:6" ht="15.75" thickBot="1" x14ac:dyDescent="0.3">
      <c r="A150" t="s">
        <v>4407</v>
      </c>
      <c r="B150" s="3" t="s">
        <v>4408</v>
      </c>
      <c r="C150" s="3" t="s">
        <v>377</v>
      </c>
      <c r="D150" s="3" t="s">
        <v>309</v>
      </c>
      <c r="E150" s="5">
        <v>39849</v>
      </c>
      <c r="F150" s="3" t="str">
        <f>VLOOKUP(D150,'county-naming'!A$2:C$178,3,FALSE)</f>
        <v>鹿邑县</v>
      </c>
    </row>
    <row r="151" spans="1:6" ht="15.75" thickBot="1" x14ac:dyDescent="0.3">
      <c r="A151" t="s">
        <v>4409</v>
      </c>
      <c r="B151" s="3" t="s">
        <v>4410</v>
      </c>
      <c r="C151" s="3" t="s">
        <v>377</v>
      </c>
      <c r="D151" s="3" t="s">
        <v>317</v>
      </c>
      <c r="E151" s="5">
        <v>56382</v>
      </c>
      <c r="F151" s="3" t="str">
        <f>VLOOKUP(D151,'county-naming'!A$2:C$178,3,FALSE)</f>
        <v>项城市</v>
      </c>
    </row>
    <row r="152" spans="1:6" ht="15.75" thickBot="1" x14ac:dyDescent="0.3">
      <c r="A152" t="s">
        <v>4411</v>
      </c>
      <c r="B152" s="3" t="s">
        <v>4412</v>
      </c>
      <c r="C152" s="3" t="s">
        <v>392</v>
      </c>
      <c r="D152" s="3" t="s">
        <v>301</v>
      </c>
      <c r="E152" s="5">
        <v>43874</v>
      </c>
      <c r="F152" s="3" t="str">
        <f>VLOOKUP(D152,'county-naming'!A$2:C$178,3,FALSE)</f>
        <v>川汇区</v>
      </c>
    </row>
    <row r="153" spans="1:6" ht="15.75" thickBot="1" x14ac:dyDescent="0.3">
      <c r="A153" t="s">
        <v>4413</v>
      </c>
      <c r="B153" s="3" t="s">
        <v>4414</v>
      </c>
      <c r="C153" s="3" t="s">
        <v>377</v>
      </c>
      <c r="D153" s="3" t="s">
        <v>309</v>
      </c>
      <c r="E153" s="5">
        <v>30931</v>
      </c>
      <c r="F153" s="3" t="str">
        <f>VLOOKUP(D153,'county-naming'!A$2:C$178,3,FALSE)</f>
        <v>鹿邑县</v>
      </c>
    </row>
    <row r="154" spans="1:6" ht="15.75" thickBot="1" x14ac:dyDescent="0.3">
      <c r="A154" t="s">
        <v>4415</v>
      </c>
      <c r="B154" s="3" t="s">
        <v>4416</v>
      </c>
      <c r="C154" s="3" t="s">
        <v>371</v>
      </c>
      <c r="D154" s="3" t="s">
        <v>309</v>
      </c>
      <c r="E154" s="5">
        <v>27649</v>
      </c>
      <c r="F154" s="3" t="str">
        <f>VLOOKUP(D154,'county-naming'!A$2:C$178,3,FALSE)</f>
        <v>鹿邑县</v>
      </c>
    </row>
    <row r="155" spans="1:6" ht="15.75" thickBot="1" x14ac:dyDescent="0.3">
      <c r="A155" t="s">
        <v>4417</v>
      </c>
      <c r="B155" s="3" t="s">
        <v>4418</v>
      </c>
      <c r="C155" s="3" t="s">
        <v>371</v>
      </c>
      <c r="D155" s="3" t="s">
        <v>311</v>
      </c>
      <c r="E155" s="5">
        <v>37737</v>
      </c>
      <c r="F155" s="3" t="str">
        <f>VLOOKUP(D155,'county-naming'!A$2:C$178,3,FALSE)</f>
        <v>商水县</v>
      </c>
    </row>
    <row r="156" spans="1:6" ht="15.75" thickBot="1" x14ac:dyDescent="0.3">
      <c r="A156" t="s">
        <v>4419</v>
      </c>
      <c r="B156" s="3" t="s">
        <v>4420</v>
      </c>
      <c r="C156" s="3" t="s">
        <v>377</v>
      </c>
      <c r="D156" s="3" t="s">
        <v>311</v>
      </c>
      <c r="E156" s="5">
        <v>53802</v>
      </c>
      <c r="F156" s="3" t="str">
        <f>VLOOKUP(D156,'county-naming'!A$2:C$178,3,FALSE)</f>
        <v>商水县</v>
      </c>
    </row>
    <row r="157" spans="1:6" ht="15.75" thickBot="1" x14ac:dyDescent="0.3">
      <c r="A157" t="s">
        <v>4421</v>
      </c>
      <c r="B157" s="3" t="s">
        <v>4422</v>
      </c>
      <c r="C157" s="3" t="s">
        <v>371</v>
      </c>
      <c r="D157" s="3" t="s">
        <v>319</v>
      </c>
      <c r="E157" s="5">
        <v>27386</v>
      </c>
      <c r="F157" s="3" t="str">
        <f>VLOOKUP(D157,'county-naming'!A$2:C$178,3,FALSE)</f>
        <v>西华县</v>
      </c>
    </row>
    <row r="158" spans="1:6" ht="15.75" thickBot="1" x14ac:dyDescent="0.3">
      <c r="A158" t="s">
        <v>4423</v>
      </c>
      <c r="B158" s="3" t="s">
        <v>4424</v>
      </c>
      <c r="C158" s="3" t="s">
        <v>392</v>
      </c>
      <c r="D158" s="3" t="s">
        <v>305</v>
      </c>
      <c r="E158" s="5">
        <v>55331</v>
      </c>
      <c r="F158" s="3" t="str">
        <f>VLOOKUP(D158,'county-naming'!A$2:C$178,3,FALSE)</f>
        <v>扶沟县</v>
      </c>
    </row>
    <row r="159" spans="1:6" ht="15.75" thickBot="1" x14ac:dyDescent="0.3">
      <c r="A159" t="s">
        <v>4425</v>
      </c>
      <c r="B159" s="3" t="s">
        <v>4426</v>
      </c>
      <c r="C159" s="3" t="s">
        <v>392</v>
      </c>
      <c r="D159" s="3" t="s">
        <v>319</v>
      </c>
      <c r="E159" s="5">
        <v>24669</v>
      </c>
      <c r="F159" s="3" t="str">
        <f>VLOOKUP(D159,'county-naming'!A$2:C$178,3,FALSE)</f>
        <v>西华县</v>
      </c>
    </row>
    <row r="160" spans="1:6" ht="15.75" thickBot="1" x14ac:dyDescent="0.3">
      <c r="A160" t="s">
        <v>3569</v>
      </c>
      <c r="B160" s="3" t="s">
        <v>3570</v>
      </c>
      <c r="C160" s="3" t="s">
        <v>371</v>
      </c>
      <c r="D160" s="3" t="s">
        <v>307</v>
      </c>
      <c r="E160" s="5">
        <v>52352</v>
      </c>
      <c r="F160" s="3" t="str">
        <f>VLOOKUP(D160,'county-naming'!A$2:C$178,3,FALSE)</f>
        <v>淮阳区</v>
      </c>
    </row>
    <row r="161" spans="1:6" ht="15.75" thickBot="1" x14ac:dyDescent="0.3">
      <c r="A161" t="s">
        <v>2264</v>
      </c>
      <c r="B161" s="3" t="s">
        <v>2265</v>
      </c>
      <c r="C161" s="3" t="s">
        <v>371</v>
      </c>
      <c r="D161" s="3" t="s">
        <v>315</v>
      </c>
      <c r="E161" s="5">
        <v>44605</v>
      </c>
      <c r="F161" s="3" t="str">
        <f>VLOOKUP(D161,'county-naming'!A$2:C$178,3,FALSE)</f>
        <v>太康县</v>
      </c>
    </row>
    <row r="162" spans="1:6" ht="15.75" thickBot="1" x14ac:dyDescent="0.3">
      <c r="A162" t="s">
        <v>4427</v>
      </c>
      <c r="B162" s="3" t="s">
        <v>4428</v>
      </c>
      <c r="C162" s="3" t="s">
        <v>377</v>
      </c>
      <c r="D162" s="3" t="s">
        <v>317</v>
      </c>
      <c r="E162" s="5">
        <v>50512</v>
      </c>
      <c r="F162" s="3" t="str">
        <f>VLOOKUP(D162,'county-naming'!A$2:C$178,3,FALSE)</f>
        <v>项城市</v>
      </c>
    </row>
    <row r="163" spans="1:6" ht="15.75" thickBot="1" x14ac:dyDescent="0.3">
      <c r="A163" t="s">
        <v>4429</v>
      </c>
      <c r="B163" s="3" t="s">
        <v>4430</v>
      </c>
      <c r="C163" s="3" t="s">
        <v>377</v>
      </c>
      <c r="D163" s="3" t="s">
        <v>309</v>
      </c>
      <c r="E163" s="5">
        <v>45232</v>
      </c>
      <c r="F163" s="3" t="str">
        <f>VLOOKUP(D163,'county-naming'!A$2:C$178,3,FALSE)</f>
        <v>鹿邑县</v>
      </c>
    </row>
    <row r="164" spans="1:6" ht="15.75" thickBot="1" x14ac:dyDescent="0.3">
      <c r="A164" t="s">
        <v>4431</v>
      </c>
      <c r="B164" s="3" t="s">
        <v>4432</v>
      </c>
      <c r="C164" s="3" t="s">
        <v>377</v>
      </c>
      <c r="D164" s="3" t="s">
        <v>311</v>
      </c>
      <c r="E164" s="5">
        <v>50666</v>
      </c>
      <c r="F164" s="3" t="str">
        <f>VLOOKUP(D164,'county-naming'!A$2:C$178,3,FALSE)</f>
        <v>商水县</v>
      </c>
    </row>
    <row r="165" spans="1:6" ht="15.75" thickBot="1" x14ac:dyDescent="0.3">
      <c r="A165" t="s">
        <v>4433</v>
      </c>
      <c r="B165" s="3" t="s">
        <v>4434</v>
      </c>
      <c r="C165" s="3" t="s">
        <v>392</v>
      </c>
      <c r="D165" s="3" t="s">
        <v>309</v>
      </c>
      <c r="E165" s="5">
        <v>36465</v>
      </c>
      <c r="F165" s="3" t="str">
        <f>VLOOKUP(D165,'county-naming'!A$2:C$178,3,FALSE)</f>
        <v>鹿邑县</v>
      </c>
    </row>
    <row r="166" spans="1:6" ht="15.75" thickBot="1" x14ac:dyDescent="0.3">
      <c r="A166" t="s">
        <v>4435</v>
      </c>
      <c r="B166" s="3" t="s">
        <v>4436</v>
      </c>
      <c r="C166" s="3" t="s">
        <v>392</v>
      </c>
      <c r="D166" s="3" t="s">
        <v>301</v>
      </c>
      <c r="E166" s="5">
        <v>27514</v>
      </c>
      <c r="F166" s="3" t="str">
        <f>VLOOKUP(D166,'county-naming'!A$2:C$178,3,FALSE)</f>
        <v>川汇区</v>
      </c>
    </row>
    <row r="167" spans="1:6" ht="15.75" thickBot="1" x14ac:dyDescent="0.3">
      <c r="A167" t="s">
        <v>4437</v>
      </c>
      <c r="B167" s="3" t="s">
        <v>4438</v>
      </c>
      <c r="C167" s="3" t="s">
        <v>377</v>
      </c>
      <c r="D167" s="3" t="s">
        <v>309</v>
      </c>
      <c r="E167" s="5">
        <v>28324</v>
      </c>
      <c r="F167" s="3" t="str">
        <f>VLOOKUP(D167,'county-naming'!A$2:C$178,3,FALSE)</f>
        <v>鹿邑县</v>
      </c>
    </row>
    <row r="168" spans="1:6" ht="15.75" thickBot="1" x14ac:dyDescent="0.3">
      <c r="A168" t="s">
        <v>4439</v>
      </c>
      <c r="B168" s="3" t="s">
        <v>4440</v>
      </c>
      <c r="C168" s="3" t="s">
        <v>374</v>
      </c>
      <c r="D168" s="3" t="s">
        <v>319</v>
      </c>
      <c r="E168" s="5">
        <v>7559</v>
      </c>
      <c r="F168" s="3" t="str">
        <f>VLOOKUP(D168,'county-naming'!A$2:C$178,3,FALSE)</f>
        <v>西华县</v>
      </c>
    </row>
    <row r="169" spans="1:6" ht="15.75" thickBot="1" x14ac:dyDescent="0.3">
      <c r="A169" t="s">
        <v>4441</v>
      </c>
      <c r="B169" s="3" t="s">
        <v>4442</v>
      </c>
      <c r="C169" s="3" t="s">
        <v>371</v>
      </c>
      <c r="D169" s="3" t="s">
        <v>315</v>
      </c>
      <c r="E169" s="5">
        <v>35196</v>
      </c>
      <c r="F169" s="3" t="str">
        <f>VLOOKUP(D169,'county-naming'!A$2:C$178,3,FALSE)</f>
        <v>太康县</v>
      </c>
    </row>
    <row r="170" spans="1:6" ht="15.75" thickBot="1" x14ac:dyDescent="0.3">
      <c r="A170" t="s">
        <v>4443</v>
      </c>
      <c r="B170" s="3" t="s">
        <v>4444</v>
      </c>
      <c r="C170" s="3" t="s">
        <v>377</v>
      </c>
      <c r="D170" s="3" t="s">
        <v>303</v>
      </c>
      <c r="E170" s="5">
        <v>48049</v>
      </c>
      <c r="F170" s="3" t="str">
        <f>VLOOKUP(D170,'county-naming'!A$2:C$178,3,FALSE)</f>
        <v>郸城县</v>
      </c>
    </row>
    <row r="171" spans="1:6" ht="15.75" thickBot="1" x14ac:dyDescent="0.3">
      <c r="A171" t="s">
        <v>4445</v>
      </c>
      <c r="B171" s="3" t="s">
        <v>4446</v>
      </c>
      <c r="C171" s="3" t="s">
        <v>392</v>
      </c>
      <c r="D171" s="3" t="s">
        <v>301</v>
      </c>
      <c r="E171" s="5">
        <v>26491</v>
      </c>
      <c r="F171" s="3" t="str">
        <f>VLOOKUP(D171,'county-naming'!A$2:C$178,3,FALSE)</f>
        <v>川汇区</v>
      </c>
    </row>
    <row r="172" spans="1:6" ht="15.75" thickBot="1" x14ac:dyDescent="0.3">
      <c r="A172" t="s">
        <v>4447</v>
      </c>
      <c r="B172" s="3" t="s">
        <v>4448</v>
      </c>
      <c r="C172" s="3" t="s">
        <v>377</v>
      </c>
      <c r="D172" s="3" t="s">
        <v>319</v>
      </c>
      <c r="E172" s="5">
        <v>38867</v>
      </c>
      <c r="F172" s="3" t="str">
        <f>VLOOKUP(D172,'county-naming'!A$2:C$178,3,FALSE)</f>
        <v>西华县</v>
      </c>
    </row>
    <row r="173" spans="1:6" ht="15.75" thickBot="1" x14ac:dyDescent="0.3">
      <c r="A173" t="s">
        <v>4449</v>
      </c>
      <c r="B173" s="3" t="s">
        <v>4450</v>
      </c>
      <c r="C173" s="3" t="s">
        <v>377</v>
      </c>
      <c r="D173" s="3" t="s">
        <v>319</v>
      </c>
      <c r="E173" s="5">
        <v>53542</v>
      </c>
      <c r="F173" s="3" t="str">
        <f>VLOOKUP(D173,'county-naming'!A$2:C$178,3,FALSE)</f>
        <v>西华县</v>
      </c>
    </row>
    <row r="174" spans="1:6" ht="15.75" thickBot="1" x14ac:dyDescent="0.3">
      <c r="A174" t="s">
        <v>4451</v>
      </c>
      <c r="B174" s="3" t="s">
        <v>4452</v>
      </c>
      <c r="C174" s="3" t="s">
        <v>377</v>
      </c>
      <c r="D174" s="3" t="s">
        <v>313</v>
      </c>
      <c r="E174" s="5">
        <v>38906</v>
      </c>
      <c r="F174" s="3" t="str">
        <f>VLOOKUP(D174,'county-naming'!A$2:C$178,3,FALSE)</f>
        <v>沈丘县</v>
      </c>
    </row>
    <row r="175" spans="1:6" ht="15.75" thickBot="1" x14ac:dyDescent="0.3">
      <c r="A175" t="s">
        <v>914</v>
      </c>
      <c r="B175" s="3" t="s">
        <v>915</v>
      </c>
      <c r="C175" s="3" t="s">
        <v>392</v>
      </c>
      <c r="D175" s="3" t="s">
        <v>311</v>
      </c>
      <c r="E175" s="5">
        <v>36982</v>
      </c>
      <c r="F175" s="3" t="str">
        <f>VLOOKUP(D175,'county-naming'!A$2:C$178,3,FALSE)</f>
        <v>商水县</v>
      </c>
    </row>
    <row r="176" spans="1:6" ht="15.75" thickBot="1" x14ac:dyDescent="0.3">
      <c r="A176" t="s">
        <v>914</v>
      </c>
      <c r="B176" s="3" t="s">
        <v>915</v>
      </c>
      <c r="C176" s="3" t="s">
        <v>392</v>
      </c>
      <c r="D176" s="3" t="s">
        <v>303</v>
      </c>
      <c r="E176" s="5">
        <v>25448</v>
      </c>
      <c r="F176" s="3" t="str">
        <f>VLOOKUP(D176,'county-naming'!A$2:C$178,3,FALSE)</f>
        <v>郸城县</v>
      </c>
    </row>
    <row r="177" spans="1:6" ht="15.75" thickBot="1" x14ac:dyDescent="0.3">
      <c r="A177" t="s">
        <v>4453</v>
      </c>
      <c r="B177" s="3" t="s">
        <v>4454</v>
      </c>
      <c r="C177" s="3" t="s">
        <v>377</v>
      </c>
      <c r="D177" s="3" t="s">
        <v>313</v>
      </c>
      <c r="E177" s="5">
        <v>23833</v>
      </c>
      <c r="F177" s="3" t="str">
        <f>VLOOKUP(D177,'county-naming'!A$2:C$178,3,FALSE)</f>
        <v>沈丘县</v>
      </c>
    </row>
    <row r="178" spans="1:6" ht="15.75" thickBot="1" x14ac:dyDescent="0.3">
      <c r="A178" t="s">
        <v>3617</v>
      </c>
      <c r="B178" s="3" t="s">
        <v>4455</v>
      </c>
      <c r="C178" s="3" t="s">
        <v>377</v>
      </c>
      <c r="D178" s="3" t="s">
        <v>309</v>
      </c>
      <c r="E178" s="5">
        <v>37528</v>
      </c>
      <c r="F178" s="3" t="str">
        <f>VLOOKUP(D178,'county-naming'!A$2:C$178,3,FALSE)</f>
        <v>鹿邑县</v>
      </c>
    </row>
    <row r="179" spans="1:6" ht="15.75" thickBot="1" x14ac:dyDescent="0.3">
      <c r="A179" t="s">
        <v>2939</v>
      </c>
      <c r="B179" s="3" t="s">
        <v>2940</v>
      </c>
      <c r="C179" s="3" t="s">
        <v>377</v>
      </c>
      <c r="D179" s="3" t="s">
        <v>317</v>
      </c>
      <c r="E179" s="5">
        <v>53759</v>
      </c>
      <c r="F179" s="3" t="str">
        <f>VLOOKUP(D179,'county-naming'!A$2:C$178,3,FALSE)</f>
        <v>项城市</v>
      </c>
    </row>
    <row r="180" spans="1:6" ht="15.75" thickBot="1" x14ac:dyDescent="0.3">
      <c r="A180" t="s">
        <v>4456</v>
      </c>
      <c r="B180" s="3" t="s">
        <v>4457</v>
      </c>
      <c r="C180" s="3" t="s">
        <v>377</v>
      </c>
      <c r="D180" s="3" t="s">
        <v>307</v>
      </c>
      <c r="E180" s="5">
        <v>53839</v>
      </c>
      <c r="F180" s="3" t="str">
        <f>VLOOKUP(D180,'county-naming'!A$2:C$178,3,FALSE)</f>
        <v>淮阳区</v>
      </c>
    </row>
    <row r="181" spans="1:6" ht="15.75" thickBot="1" x14ac:dyDescent="0.3">
      <c r="A181" t="s">
        <v>4458</v>
      </c>
      <c r="B181" s="3" t="s">
        <v>4459</v>
      </c>
      <c r="C181" s="3" t="s">
        <v>377</v>
      </c>
      <c r="D181" s="3" t="s">
        <v>319</v>
      </c>
      <c r="E181" s="5">
        <v>51099</v>
      </c>
      <c r="F181" s="3" t="str">
        <f>VLOOKUP(D181,'county-naming'!A$2:C$178,3,FALSE)</f>
        <v>西华县</v>
      </c>
    </row>
    <row r="182" spans="1:6" ht="15.75" thickBot="1" x14ac:dyDescent="0.3">
      <c r="A182" t="s">
        <v>4460</v>
      </c>
      <c r="B182" s="3" t="s">
        <v>4461</v>
      </c>
      <c r="C182" s="3" t="s">
        <v>377</v>
      </c>
      <c r="D182" s="3" t="s">
        <v>309</v>
      </c>
      <c r="E182" s="5">
        <v>45611</v>
      </c>
      <c r="F182" s="3" t="str">
        <f>VLOOKUP(D182,'county-naming'!A$2:C$178,3,FALSE)</f>
        <v>鹿邑县</v>
      </c>
    </row>
    <row r="183" spans="1:6" ht="15.75" thickBot="1" x14ac:dyDescent="0.3">
      <c r="A183" t="s">
        <v>4462</v>
      </c>
      <c r="B183" s="3" t="s">
        <v>4463</v>
      </c>
      <c r="C183" s="3" t="s">
        <v>377</v>
      </c>
      <c r="D183" s="3" t="s">
        <v>315</v>
      </c>
      <c r="E183" s="5">
        <v>50518</v>
      </c>
      <c r="F183" s="3" t="str">
        <f>VLOOKUP(D183,'county-naming'!A$2:C$178,3,FALSE)</f>
        <v>太康县</v>
      </c>
    </row>
    <row r="184" spans="1:6" ht="15.75" thickBot="1" x14ac:dyDescent="0.3">
      <c r="A184" t="s">
        <v>4464</v>
      </c>
      <c r="B184" s="3" t="s">
        <v>4465</v>
      </c>
      <c r="C184" s="3" t="s">
        <v>371</v>
      </c>
      <c r="D184" s="3" t="s">
        <v>301</v>
      </c>
      <c r="E184" s="5">
        <v>62505</v>
      </c>
      <c r="F184" s="3" t="str">
        <f>VLOOKUP(D184,'county-naming'!A$2:C$178,3,FALSE)</f>
        <v>川汇区</v>
      </c>
    </row>
    <row r="185" spans="1:6" ht="15.75" thickBot="1" x14ac:dyDescent="0.3">
      <c r="A185" t="s">
        <v>4466</v>
      </c>
      <c r="B185" s="3" t="s">
        <v>4467</v>
      </c>
      <c r="C185" s="3" t="s">
        <v>377</v>
      </c>
      <c r="D185" s="3" t="s">
        <v>309</v>
      </c>
      <c r="E185" s="5">
        <v>55990</v>
      </c>
      <c r="F185" s="3" t="str">
        <f>VLOOKUP(D185,'county-naming'!A$2:C$178,3,FALSE)</f>
        <v>鹿邑县</v>
      </c>
    </row>
    <row r="186" spans="1:6" ht="15.75" thickBot="1" x14ac:dyDescent="0.3">
      <c r="A186" t="s">
        <v>4468</v>
      </c>
      <c r="B186" s="3" t="s">
        <v>4469</v>
      </c>
      <c r="C186" s="3" t="s">
        <v>371</v>
      </c>
      <c r="D186" s="3" t="s">
        <v>315</v>
      </c>
      <c r="E186" s="5">
        <v>41557</v>
      </c>
      <c r="F186" s="3" t="str">
        <f>VLOOKUP(D186,'county-naming'!A$2:C$178,3,FALSE)</f>
        <v>太康县</v>
      </c>
    </row>
    <row r="187" spans="1:6" ht="15.75" thickBot="1" x14ac:dyDescent="0.3">
      <c r="A187" t="s">
        <v>4470</v>
      </c>
      <c r="B187" s="3" t="s">
        <v>4471</v>
      </c>
      <c r="C187" s="3" t="s">
        <v>377</v>
      </c>
      <c r="D187" s="3" t="s">
        <v>311</v>
      </c>
      <c r="E187" s="5">
        <v>53486</v>
      </c>
      <c r="F187" s="3" t="str">
        <f>VLOOKUP(D187,'county-naming'!A$2:C$178,3,FALSE)</f>
        <v>商水县</v>
      </c>
    </row>
    <row r="188" spans="1:6" ht="15.75" thickBot="1" x14ac:dyDescent="0.3">
      <c r="A188" t="s">
        <v>4472</v>
      </c>
      <c r="B188" s="3" t="s">
        <v>4473</v>
      </c>
      <c r="C188" s="3" t="s">
        <v>371</v>
      </c>
      <c r="D188" s="3" t="s">
        <v>319</v>
      </c>
      <c r="E188" s="5">
        <v>40031</v>
      </c>
      <c r="F188" s="3" t="str">
        <f>VLOOKUP(D188,'county-naming'!A$2:C$178,3,FALSE)</f>
        <v>西华县</v>
      </c>
    </row>
    <row r="189" spans="1:6" ht="15.75" thickBot="1" x14ac:dyDescent="0.3">
      <c r="A189" t="s">
        <v>4474</v>
      </c>
      <c r="B189" s="3" t="s">
        <v>4475</v>
      </c>
      <c r="C189" s="3" t="s">
        <v>377</v>
      </c>
      <c r="D189" s="3" t="s">
        <v>303</v>
      </c>
      <c r="E189" s="5">
        <v>50687</v>
      </c>
      <c r="F189" s="3" t="str">
        <f>VLOOKUP(D189,'county-naming'!A$2:C$178,3,FALSE)</f>
        <v>郸城县</v>
      </c>
    </row>
    <row r="190" spans="1:6" ht="15.75" thickBot="1" x14ac:dyDescent="0.3">
      <c r="A190" t="s">
        <v>4476</v>
      </c>
      <c r="B190" s="3" t="s">
        <v>4477</v>
      </c>
      <c r="C190" s="3" t="s">
        <v>377</v>
      </c>
      <c r="D190" s="3" t="s">
        <v>317</v>
      </c>
      <c r="E190" s="5">
        <v>50617</v>
      </c>
      <c r="F190" s="3" t="str">
        <f>VLOOKUP(D190,'county-naming'!A$2:C$178,3,FALSE)</f>
        <v>项城市</v>
      </c>
    </row>
    <row r="191" spans="1:6" ht="15.75" thickBot="1" x14ac:dyDescent="0.3">
      <c r="A191" t="s">
        <v>4478</v>
      </c>
      <c r="B191" s="3" t="s">
        <v>4479</v>
      </c>
      <c r="C191" s="3" t="s">
        <v>371</v>
      </c>
      <c r="D191" s="3" t="s">
        <v>311</v>
      </c>
      <c r="E191" s="5">
        <v>42061</v>
      </c>
      <c r="F191" s="3" t="str">
        <f>VLOOKUP(D191,'county-naming'!A$2:C$178,3,FALSE)</f>
        <v>商水县</v>
      </c>
    </row>
    <row r="192" spans="1:6" ht="15.75" thickBot="1" x14ac:dyDescent="0.3">
      <c r="A192" t="s">
        <v>2074</v>
      </c>
      <c r="B192" s="3" t="s">
        <v>2075</v>
      </c>
      <c r="C192" s="3" t="s">
        <v>377</v>
      </c>
      <c r="D192" s="3" t="s">
        <v>309</v>
      </c>
      <c r="E192" s="5">
        <v>50409</v>
      </c>
      <c r="F192" s="3" t="str">
        <f>VLOOKUP(D192,'county-naming'!A$2:C$178,3,FALSE)</f>
        <v>鹿邑县</v>
      </c>
    </row>
    <row r="193" spans="1:6" ht="15.75" thickBot="1" x14ac:dyDescent="0.3">
      <c r="A193" t="s">
        <v>2963</v>
      </c>
      <c r="B193" s="3" t="s">
        <v>2964</v>
      </c>
      <c r="C193" s="3" t="s">
        <v>377</v>
      </c>
      <c r="D193" s="3" t="s">
        <v>315</v>
      </c>
      <c r="E193" s="5">
        <v>48223</v>
      </c>
      <c r="F193" s="3" t="str">
        <f>VLOOKUP(D193,'county-naming'!A$2:C$178,3,FALSE)</f>
        <v>太康县</v>
      </c>
    </row>
    <row r="194" spans="1:6" ht="15.75" thickBot="1" x14ac:dyDescent="0.3">
      <c r="A194" t="s">
        <v>4480</v>
      </c>
      <c r="B194" s="3" t="s">
        <v>4481</v>
      </c>
      <c r="C194" s="3" t="s">
        <v>371</v>
      </c>
      <c r="D194" s="3" t="s">
        <v>311</v>
      </c>
      <c r="E194" s="5">
        <v>40626</v>
      </c>
      <c r="F194" s="3" t="str">
        <f>VLOOKUP(D194,'county-naming'!A$2:C$178,3,FALSE)</f>
        <v>商水县</v>
      </c>
    </row>
    <row r="195" spans="1:6" ht="15.75" thickBot="1" x14ac:dyDescent="0.3">
      <c r="A195" t="s">
        <v>4482</v>
      </c>
      <c r="B195" s="3" t="s">
        <v>4483</v>
      </c>
      <c r="C195" s="3" t="s">
        <v>371</v>
      </c>
      <c r="D195" s="3" t="s">
        <v>303</v>
      </c>
      <c r="E195" s="5">
        <v>47300</v>
      </c>
      <c r="F195" s="3" t="str">
        <f>VLOOKUP(D195,'county-naming'!A$2:C$178,3,FALSE)</f>
        <v>郸城县</v>
      </c>
    </row>
    <row r="196" spans="1:6" ht="15.75" thickBot="1" x14ac:dyDescent="0.3">
      <c r="A196" t="s">
        <v>2502</v>
      </c>
      <c r="B196" s="3" t="s">
        <v>2503</v>
      </c>
      <c r="C196" s="3" t="s">
        <v>377</v>
      </c>
      <c r="D196" s="3" t="s">
        <v>311</v>
      </c>
      <c r="E196" s="5">
        <v>45928</v>
      </c>
      <c r="F196" s="3" t="str">
        <f>VLOOKUP(D196,'county-naming'!A$2:C$178,3,FALSE)</f>
        <v>商水县</v>
      </c>
    </row>
    <row r="197" spans="1:6" ht="15.75" thickBot="1" x14ac:dyDescent="0.3">
      <c r="A197" t="s">
        <v>2969</v>
      </c>
      <c r="B197" s="3" t="s">
        <v>2970</v>
      </c>
      <c r="C197" s="3" t="s">
        <v>371</v>
      </c>
      <c r="D197" s="3" t="s">
        <v>309</v>
      </c>
      <c r="E197" s="5">
        <v>43040</v>
      </c>
      <c r="F197" s="3" t="str">
        <f>VLOOKUP(D197,'county-naming'!A$2:C$178,3,FALSE)</f>
        <v>鹿邑县</v>
      </c>
    </row>
    <row r="198" spans="1:6" ht="15.75" thickBot="1" x14ac:dyDescent="0.3">
      <c r="A198" t="s">
        <v>4484</v>
      </c>
      <c r="B198" s="3" t="s">
        <v>4485</v>
      </c>
      <c r="C198" s="3" t="s">
        <v>377</v>
      </c>
      <c r="D198" s="3" t="s">
        <v>313</v>
      </c>
      <c r="E198" s="5">
        <v>56848</v>
      </c>
      <c r="F198" s="3" t="str">
        <f>VLOOKUP(D198,'county-naming'!A$2:C$178,3,FALSE)</f>
        <v>沈丘县</v>
      </c>
    </row>
    <row r="199" spans="1:6" ht="15.75" thickBot="1" x14ac:dyDescent="0.3">
      <c r="A199" t="s">
        <v>4486</v>
      </c>
      <c r="B199" s="3" t="s">
        <v>4487</v>
      </c>
      <c r="C199" s="3" t="s">
        <v>377</v>
      </c>
      <c r="D199" s="3" t="s">
        <v>317</v>
      </c>
      <c r="E199" s="5">
        <v>47423</v>
      </c>
      <c r="F199" s="3" t="str">
        <f>VLOOKUP(D199,'county-naming'!A$2:C$178,3,FALSE)</f>
        <v>项城市</v>
      </c>
    </row>
    <row r="200" spans="1:6" ht="15.75" thickBot="1" x14ac:dyDescent="0.3">
      <c r="A200" t="s">
        <v>4488</v>
      </c>
      <c r="B200" s="3" t="s">
        <v>4489</v>
      </c>
      <c r="C200" s="3" t="s">
        <v>371</v>
      </c>
      <c r="D200" s="3" t="s">
        <v>309</v>
      </c>
      <c r="E200" s="5">
        <v>25075</v>
      </c>
      <c r="F200" s="3" t="str">
        <f>VLOOKUP(D200,'county-naming'!A$2:C$178,3,FALSE)</f>
        <v>鹿邑县</v>
      </c>
    </row>
    <row r="201" spans="1:6" ht="15.75" thickBot="1" x14ac:dyDescent="0.3">
      <c r="A201" t="s">
        <v>2973</v>
      </c>
      <c r="B201" s="3" t="s">
        <v>2974</v>
      </c>
      <c r="C201" s="3" t="s">
        <v>371</v>
      </c>
      <c r="D201" s="3" t="s">
        <v>307</v>
      </c>
      <c r="E201" s="5">
        <v>55600</v>
      </c>
      <c r="F201" s="3" t="str">
        <f>VLOOKUP(D201,'county-naming'!A$2:C$178,3,FALSE)</f>
        <v>淮阳区</v>
      </c>
    </row>
    <row r="202" spans="1:6" ht="15.75" thickBot="1" x14ac:dyDescent="0.3">
      <c r="A202" t="s">
        <v>4490</v>
      </c>
      <c r="B202" s="3" t="s">
        <v>4491</v>
      </c>
      <c r="C202" s="3" t="s">
        <v>392</v>
      </c>
      <c r="D202" s="3" t="s">
        <v>309</v>
      </c>
      <c r="E202" s="5">
        <v>26330</v>
      </c>
      <c r="F202" s="3" t="str">
        <f>VLOOKUP(D202,'county-naming'!A$2:C$178,3,FALSE)</f>
        <v>鹿邑县</v>
      </c>
    </row>
    <row r="203" spans="1:6" ht="15.75" thickBot="1" x14ac:dyDescent="0.3">
      <c r="A203" t="s">
        <v>4492</v>
      </c>
      <c r="B203" s="3" t="s">
        <v>4493</v>
      </c>
      <c r="C203" s="3" t="s">
        <v>377</v>
      </c>
      <c r="D203" s="3" t="s">
        <v>313</v>
      </c>
      <c r="E203" s="5">
        <v>34532</v>
      </c>
      <c r="F203" s="3" t="str">
        <f>VLOOKUP(D203,'county-naming'!A$2:C$178,3,FALSE)</f>
        <v>沈丘县</v>
      </c>
    </row>
    <row r="204" spans="1:6" ht="15.75" thickBot="1" x14ac:dyDescent="0.3">
      <c r="A204" t="s">
        <v>2344</v>
      </c>
      <c r="B204" s="3" t="s">
        <v>4494</v>
      </c>
      <c r="C204" s="3" t="s">
        <v>377</v>
      </c>
      <c r="D204" s="3" t="s">
        <v>319</v>
      </c>
      <c r="E204" s="5">
        <v>30269</v>
      </c>
      <c r="F204" s="3" t="str">
        <f>VLOOKUP(D204,'county-naming'!A$2:C$178,3,FALSE)</f>
        <v>西华县</v>
      </c>
    </row>
    <row r="205" spans="1:6" ht="15.75" thickBot="1" x14ac:dyDescent="0.3">
      <c r="A205" t="s">
        <v>4495</v>
      </c>
      <c r="B205" s="3" t="s">
        <v>4496</v>
      </c>
      <c r="C205" s="3" t="s">
        <v>371</v>
      </c>
      <c r="D205" s="3" t="s">
        <v>315</v>
      </c>
      <c r="E205" s="5">
        <v>44082</v>
      </c>
      <c r="F205" s="3" t="str">
        <f>VLOOKUP(D205,'county-naming'!A$2:C$178,3,FALSE)</f>
        <v>太康县</v>
      </c>
    </row>
    <row r="206" spans="1:6" ht="15.75" thickBot="1" x14ac:dyDescent="0.3">
      <c r="A206" t="s">
        <v>4497</v>
      </c>
      <c r="B206" s="3" t="s">
        <v>4498</v>
      </c>
      <c r="C206" s="3" t="s">
        <v>377</v>
      </c>
      <c r="D206" s="3" t="s">
        <v>313</v>
      </c>
      <c r="E206" s="5">
        <v>36093</v>
      </c>
      <c r="F206" s="3" t="str">
        <f>VLOOKUP(D206,'county-naming'!A$2:C$178,3,FALSE)</f>
        <v>沈丘县</v>
      </c>
    </row>
    <row r="207" spans="1:6" ht="15.75" thickBot="1" x14ac:dyDescent="0.3">
      <c r="A207" t="s">
        <v>4499</v>
      </c>
      <c r="B207" s="3" t="s">
        <v>4500</v>
      </c>
      <c r="C207" s="3" t="s">
        <v>377</v>
      </c>
      <c r="D207" s="3" t="s">
        <v>315</v>
      </c>
      <c r="E207" s="5">
        <v>39836</v>
      </c>
      <c r="F207" s="3" t="str">
        <f>VLOOKUP(D207,'county-naming'!A$2:C$178,3,FALSE)</f>
        <v>太康县</v>
      </c>
    </row>
    <row r="208" spans="1:6" ht="15.75" thickBot="1" x14ac:dyDescent="0.3">
      <c r="A208" t="s">
        <v>4501</v>
      </c>
      <c r="B208" s="3" t="s">
        <v>4502</v>
      </c>
      <c r="C208" s="3" t="s">
        <v>371</v>
      </c>
      <c r="D208" s="3" t="s">
        <v>307</v>
      </c>
      <c r="E208" s="5">
        <v>56408</v>
      </c>
      <c r="F208" s="3" t="str">
        <f>VLOOKUP(D208,'county-naming'!A$2:C$178,3,FALSE)</f>
        <v>淮阳区</v>
      </c>
    </row>
    <row r="209" spans="1:6" ht="15.75" thickBot="1" x14ac:dyDescent="0.3">
      <c r="A209" t="s">
        <v>4503</v>
      </c>
      <c r="B209" s="3" t="s">
        <v>4504</v>
      </c>
      <c r="C209" s="3" t="s">
        <v>377</v>
      </c>
      <c r="D209" s="3" t="s">
        <v>315</v>
      </c>
      <c r="E209" s="5">
        <v>69189</v>
      </c>
      <c r="F209" s="7" t="str">
        <f>VLOOKUP(D209,'county-naming'!A$2:C$178,3,FALSE)</f>
        <v>太康县</v>
      </c>
    </row>
  </sheetData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EB845-601D-42E7-92C8-B3FE7002ED4D}">
  <dimension ref="A1:F203"/>
  <sheetViews>
    <sheetView workbookViewId="0">
      <selection activeCell="E2" sqref="E2:F203"/>
    </sheetView>
  </sheetViews>
  <sheetFormatPr defaultRowHeight="15" x14ac:dyDescent="0.25"/>
  <cols>
    <col min="4" max="4" width="23.28515625" customWidth="1"/>
    <col min="5" max="5" width="12.85546875" customWidth="1"/>
  </cols>
  <sheetData>
    <row r="1" spans="1:6" ht="15.75" thickBot="1" x14ac:dyDescent="0.3">
      <c r="A1" t="s">
        <v>5</v>
      </c>
      <c r="B1" t="s">
        <v>7</v>
      </c>
      <c r="C1" t="s">
        <v>6</v>
      </c>
      <c r="D1" t="s">
        <v>368</v>
      </c>
      <c r="E1" t="s">
        <v>8</v>
      </c>
      <c r="F1" t="s">
        <v>645</v>
      </c>
    </row>
    <row r="2" spans="1:6" ht="15.75" thickBot="1" x14ac:dyDescent="0.3">
      <c r="A2" t="s">
        <v>4505</v>
      </c>
      <c r="B2" s="3" t="s">
        <v>4506</v>
      </c>
      <c r="C2" s="3" t="s">
        <v>392</v>
      </c>
      <c r="D2" s="3" t="s">
        <v>337</v>
      </c>
      <c r="E2" s="5">
        <v>86274</v>
      </c>
      <c r="F2" s="6" t="str">
        <f>VLOOKUP(D2,'county-naming'!A$2:C$178,3,FALSE)</f>
        <v>西平县</v>
      </c>
    </row>
    <row r="3" spans="1:6" ht="15.75" thickBot="1" x14ac:dyDescent="0.3">
      <c r="A3" t="s">
        <v>4507</v>
      </c>
      <c r="B3" s="3" t="s">
        <v>4508</v>
      </c>
      <c r="C3" s="3" t="s">
        <v>371</v>
      </c>
      <c r="D3" s="3" t="s">
        <v>331</v>
      </c>
      <c r="E3" s="5">
        <v>48552</v>
      </c>
      <c r="F3" s="3" t="str">
        <f>VLOOKUP(D3,'county-naming'!A$2:C$178,3,FALSE)</f>
        <v>上蔡县</v>
      </c>
    </row>
    <row r="4" spans="1:6" ht="15.75" thickBot="1" x14ac:dyDescent="0.3">
      <c r="A4" t="s">
        <v>4509</v>
      </c>
      <c r="B4" s="3" t="s">
        <v>4510</v>
      </c>
      <c r="C4" s="3" t="s">
        <v>392</v>
      </c>
      <c r="D4" s="3" t="s">
        <v>337</v>
      </c>
      <c r="E4" s="5">
        <v>27982</v>
      </c>
      <c r="F4" s="3" t="str">
        <f>VLOOKUP(D4,'county-naming'!A$2:C$178,3,FALSE)</f>
        <v>西平县</v>
      </c>
    </row>
    <row r="5" spans="1:6" ht="15.75" thickBot="1" x14ac:dyDescent="0.3">
      <c r="A5" t="s">
        <v>4511</v>
      </c>
      <c r="B5" s="3" t="s">
        <v>4512</v>
      </c>
      <c r="C5" s="3" t="s">
        <v>392</v>
      </c>
      <c r="D5" s="3" t="s">
        <v>337</v>
      </c>
      <c r="E5" s="5">
        <v>30114</v>
      </c>
      <c r="F5" s="3" t="str">
        <f>VLOOKUP(D5,'county-naming'!A$2:C$178,3,FALSE)</f>
        <v>西平县</v>
      </c>
    </row>
    <row r="6" spans="1:6" ht="15.75" thickBot="1" x14ac:dyDescent="0.3">
      <c r="A6" t="s">
        <v>4513</v>
      </c>
      <c r="B6" s="3" t="s">
        <v>4514</v>
      </c>
      <c r="C6" s="3" t="s">
        <v>371</v>
      </c>
      <c r="D6" s="3" t="s">
        <v>329</v>
      </c>
      <c r="E6" s="5">
        <v>23390</v>
      </c>
      <c r="F6" s="3" t="str">
        <f>VLOOKUP(D6,'county-naming'!A$2:C$178,3,FALSE)</f>
        <v>汝南县</v>
      </c>
    </row>
    <row r="7" spans="1:6" ht="15.75" thickBot="1" x14ac:dyDescent="0.3">
      <c r="A7" t="s">
        <v>4176</v>
      </c>
      <c r="B7" s="3" t="s">
        <v>4177</v>
      </c>
      <c r="C7" s="3" t="s">
        <v>377</v>
      </c>
      <c r="D7" s="3" t="s">
        <v>367</v>
      </c>
      <c r="E7" s="5">
        <v>34776</v>
      </c>
      <c r="F7" s="3" t="str">
        <f>VLOOKUP(D7,'county-naming'!A$2:C$178,3,FALSE)</f>
        <v>驿城区</v>
      </c>
    </row>
    <row r="8" spans="1:6" ht="15.75" thickBot="1" x14ac:dyDescent="0.3">
      <c r="A8" t="s">
        <v>4515</v>
      </c>
      <c r="B8" s="3" t="s">
        <v>4516</v>
      </c>
      <c r="C8" s="3" t="s">
        <v>392</v>
      </c>
      <c r="D8" s="3" t="s">
        <v>331</v>
      </c>
      <c r="E8" s="5">
        <v>56370</v>
      </c>
      <c r="F8" s="3" t="str">
        <f>VLOOKUP(D8,'county-naming'!A$2:C$178,3,FALSE)</f>
        <v>上蔡县</v>
      </c>
    </row>
    <row r="9" spans="1:6" ht="15.75" thickBot="1" x14ac:dyDescent="0.3">
      <c r="A9" t="s">
        <v>4517</v>
      </c>
      <c r="B9" s="3" t="s">
        <v>4518</v>
      </c>
      <c r="C9" s="3" t="s">
        <v>377</v>
      </c>
      <c r="D9" s="3" t="s">
        <v>331</v>
      </c>
      <c r="E9" s="5">
        <v>44449</v>
      </c>
      <c r="F9" s="3" t="str">
        <f>VLOOKUP(D9,'county-naming'!A$2:C$178,3,FALSE)</f>
        <v>上蔡县</v>
      </c>
    </row>
    <row r="10" spans="1:6" ht="15.75" thickBot="1" x14ac:dyDescent="0.3">
      <c r="A10" t="s">
        <v>4519</v>
      </c>
      <c r="B10" s="3" t="s">
        <v>4520</v>
      </c>
      <c r="C10" s="3" t="s">
        <v>371</v>
      </c>
      <c r="D10" s="3" t="s">
        <v>337</v>
      </c>
      <c r="E10" s="5">
        <v>11843</v>
      </c>
      <c r="F10" s="3" t="str">
        <f>VLOOKUP(D10,'county-naming'!A$2:C$178,3,FALSE)</f>
        <v>西平县</v>
      </c>
    </row>
    <row r="11" spans="1:6" ht="15.75" thickBot="1" x14ac:dyDescent="0.3">
      <c r="A11" t="s">
        <v>4521</v>
      </c>
      <c r="B11" s="3" t="s">
        <v>4522</v>
      </c>
      <c r="C11" s="3" t="s">
        <v>377</v>
      </c>
      <c r="D11" s="3" t="s">
        <v>329</v>
      </c>
      <c r="E11" s="5">
        <v>47510</v>
      </c>
      <c r="F11" s="3" t="str">
        <f>VLOOKUP(D11,'county-naming'!A$2:C$178,3,FALSE)</f>
        <v>汝南县</v>
      </c>
    </row>
    <row r="12" spans="1:6" ht="15.75" thickBot="1" x14ac:dyDescent="0.3">
      <c r="A12" t="s">
        <v>3695</v>
      </c>
      <c r="B12" s="3" t="s">
        <v>4523</v>
      </c>
      <c r="C12" s="3" t="s">
        <v>377</v>
      </c>
      <c r="D12" s="3" t="s">
        <v>333</v>
      </c>
      <c r="E12" s="5">
        <v>39415</v>
      </c>
      <c r="F12" s="3" t="str">
        <f>VLOOKUP(D12,'county-naming'!A$2:C$178,3,FALSE)</f>
        <v>遂平县</v>
      </c>
    </row>
    <row r="13" spans="1:6" ht="15.75" thickBot="1" x14ac:dyDescent="0.3">
      <c r="A13" t="s">
        <v>4524</v>
      </c>
      <c r="B13" s="3" t="s">
        <v>4525</v>
      </c>
      <c r="C13" s="3" t="s">
        <v>374</v>
      </c>
      <c r="D13" s="3" t="s">
        <v>337</v>
      </c>
      <c r="E13" s="5">
        <v>13736</v>
      </c>
      <c r="F13" s="3" t="str">
        <f>VLOOKUP(D13,'county-naming'!A$2:C$178,3,FALSE)</f>
        <v>西平县</v>
      </c>
    </row>
    <row r="14" spans="1:6" ht="15.75" thickBot="1" x14ac:dyDescent="0.3">
      <c r="A14" t="s">
        <v>4526</v>
      </c>
      <c r="B14" s="3" t="s">
        <v>4527</v>
      </c>
      <c r="C14" s="3" t="s">
        <v>374</v>
      </c>
      <c r="D14" s="3" t="s">
        <v>333</v>
      </c>
      <c r="E14" s="5">
        <v>6204</v>
      </c>
      <c r="F14" s="3" t="str">
        <f>VLOOKUP(D14,'county-naming'!A$2:C$178,3,FALSE)</f>
        <v>遂平县</v>
      </c>
    </row>
    <row r="15" spans="1:6" ht="15.75" thickBot="1" x14ac:dyDescent="0.3">
      <c r="A15" t="s">
        <v>4528</v>
      </c>
      <c r="B15" s="3" t="s">
        <v>4529</v>
      </c>
      <c r="C15" s="3" t="s">
        <v>377</v>
      </c>
      <c r="D15" s="3" t="s">
        <v>333</v>
      </c>
      <c r="E15" s="5">
        <v>19859</v>
      </c>
      <c r="F15" s="3" t="str">
        <f>VLOOKUP(D15,'county-naming'!A$2:C$178,3,FALSE)</f>
        <v>遂平县</v>
      </c>
    </row>
    <row r="16" spans="1:6" ht="15.75" thickBot="1" x14ac:dyDescent="0.3">
      <c r="A16" t="s">
        <v>4530</v>
      </c>
      <c r="B16" s="3" t="s">
        <v>4531</v>
      </c>
      <c r="C16" s="3" t="s">
        <v>377</v>
      </c>
      <c r="D16" s="3" t="s">
        <v>335</v>
      </c>
      <c r="E16" s="5">
        <v>27632</v>
      </c>
      <c r="F16" s="3" t="str">
        <f>VLOOKUP(D16,'county-naming'!A$2:C$178,3,FALSE)</f>
        <v>新蔡县</v>
      </c>
    </row>
    <row r="17" spans="1:6" ht="15.75" thickBot="1" x14ac:dyDescent="0.3">
      <c r="A17" t="s">
        <v>1682</v>
      </c>
      <c r="B17" s="3" t="s">
        <v>1683</v>
      </c>
      <c r="C17" s="3" t="s">
        <v>392</v>
      </c>
      <c r="D17" s="3" t="s">
        <v>333</v>
      </c>
      <c r="E17" s="5">
        <v>28930</v>
      </c>
      <c r="F17" s="3" t="str">
        <f>VLOOKUP(D17,'county-naming'!A$2:C$178,3,FALSE)</f>
        <v>遂平县</v>
      </c>
    </row>
    <row r="18" spans="1:6" ht="15.75" thickBot="1" x14ac:dyDescent="0.3">
      <c r="A18" t="s">
        <v>4532</v>
      </c>
      <c r="B18" s="3" t="s">
        <v>4533</v>
      </c>
      <c r="C18" s="3" t="s">
        <v>371</v>
      </c>
      <c r="D18" s="3" t="s">
        <v>331</v>
      </c>
      <c r="E18" s="5">
        <v>38567</v>
      </c>
      <c r="F18" s="3" t="str">
        <f>VLOOKUP(D18,'county-naming'!A$2:C$178,3,FALSE)</f>
        <v>上蔡县</v>
      </c>
    </row>
    <row r="19" spans="1:6" ht="15.75" thickBot="1" x14ac:dyDescent="0.3">
      <c r="A19" t="s">
        <v>4534</v>
      </c>
      <c r="B19" s="3" t="s">
        <v>4535</v>
      </c>
      <c r="C19" s="3" t="s">
        <v>371</v>
      </c>
      <c r="D19" s="3" t="s">
        <v>337</v>
      </c>
      <c r="E19" s="5">
        <v>32602</v>
      </c>
      <c r="F19" s="3" t="str">
        <f>VLOOKUP(D19,'county-naming'!A$2:C$178,3,FALSE)</f>
        <v>西平县</v>
      </c>
    </row>
    <row r="20" spans="1:6" ht="15.75" thickBot="1" x14ac:dyDescent="0.3">
      <c r="A20" t="s">
        <v>4536</v>
      </c>
      <c r="B20" s="3" t="s">
        <v>4537</v>
      </c>
      <c r="C20" s="3" t="s">
        <v>392</v>
      </c>
      <c r="D20" s="3" t="s">
        <v>331</v>
      </c>
      <c r="E20" s="5">
        <v>42784</v>
      </c>
      <c r="F20" s="3" t="str">
        <f>VLOOKUP(D20,'county-naming'!A$2:C$178,3,FALSE)</f>
        <v>上蔡县</v>
      </c>
    </row>
    <row r="21" spans="1:6" ht="15.75" thickBot="1" x14ac:dyDescent="0.3">
      <c r="A21" t="s">
        <v>4538</v>
      </c>
      <c r="B21" s="3" t="s">
        <v>4539</v>
      </c>
      <c r="C21" s="3" t="s">
        <v>377</v>
      </c>
      <c r="D21" s="3" t="s">
        <v>323</v>
      </c>
      <c r="E21" s="5">
        <v>30830</v>
      </c>
      <c r="F21" s="3" t="str">
        <f>VLOOKUP(D21,'county-naming'!A$2:C$178,3,FALSE)</f>
        <v>泌阳县</v>
      </c>
    </row>
    <row r="22" spans="1:6" ht="15.75" thickBot="1" x14ac:dyDescent="0.3">
      <c r="A22" t="s">
        <v>4540</v>
      </c>
      <c r="B22" s="3" t="s">
        <v>4541</v>
      </c>
      <c r="C22" s="3" t="s">
        <v>377</v>
      </c>
      <c r="D22" s="3" t="s">
        <v>337</v>
      </c>
      <c r="E22" s="5">
        <v>35872</v>
      </c>
      <c r="F22" s="3" t="str">
        <f>VLOOKUP(D22,'county-naming'!A$2:C$178,3,FALSE)</f>
        <v>西平县</v>
      </c>
    </row>
    <row r="23" spans="1:6" ht="15.75" thickBot="1" x14ac:dyDescent="0.3">
      <c r="A23" t="s">
        <v>4542</v>
      </c>
      <c r="B23" s="3" t="s">
        <v>4543</v>
      </c>
      <c r="C23" s="3" t="s">
        <v>392</v>
      </c>
      <c r="D23" s="3" t="s">
        <v>333</v>
      </c>
      <c r="E23" s="5">
        <v>19275</v>
      </c>
      <c r="F23" s="3" t="str">
        <f>VLOOKUP(D23,'county-naming'!A$2:C$178,3,FALSE)</f>
        <v>遂平县</v>
      </c>
    </row>
    <row r="24" spans="1:6" ht="15.75" thickBot="1" x14ac:dyDescent="0.3">
      <c r="A24" t="s">
        <v>4544</v>
      </c>
      <c r="B24" s="3" t="s">
        <v>4545</v>
      </c>
      <c r="C24" s="3" t="s">
        <v>377</v>
      </c>
      <c r="D24" s="3" t="s">
        <v>340</v>
      </c>
      <c r="E24" s="5">
        <v>36308</v>
      </c>
      <c r="F24" s="3" t="str">
        <f>VLOOKUP(D24,'county-naming'!A$2:C$178,3,FALSE)</f>
        <v>正阳县</v>
      </c>
    </row>
    <row r="25" spans="1:6" ht="15.75" thickBot="1" x14ac:dyDescent="0.3">
      <c r="A25" t="s">
        <v>4546</v>
      </c>
      <c r="B25" s="3" t="s">
        <v>4547</v>
      </c>
      <c r="C25" s="3" t="s">
        <v>371</v>
      </c>
      <c r="D25" s="3" t="s">
        <v>331</v>
      </c>
      <c r="E25" s="5">
        <v>30935</v>
      </c>
      <c r="F25" s="3" t="str">
        <f>VLOOKUP(D25,'county-naming'!A$2:C$178,3,FALSE)</f>
        <v>上蔡县</v>
      </c>
    </row>
    <row r="26" spans="1:6" ht="15.75" thickBot="1" x14ac:dyDescent="0.3">
      <c r="A26" t="s">
        <v>4548</v>
      </c>
      <c r="B26" s="3" t="s">
        <v>4549</v>
      </c>
      <c r="C26" s="3" t="s">
        <v>377</v>
      </c>
      <c r="D26" s="3" t="s">
        <v>331</v>
      </c>
      <c r="E26" s="5">
        <v>43874</v>
      </c>
      <c r="F26" s="3" t="str">
        <f>VLOOKUP(D26,'county-naming'!A$2:C$178,3,FALSE)</f>
        <v>上蔡县</v>
      </c>
    </row>
    <row r="27" spans="1:6" ht="15.75" thickBot="1" x14ac:dyDescent="0.3">
      <c r="A27" t="s">
        <v>4550</v>
      </c>
      <c r="B27" s="3" t="s">
        <v>4551</v>
      </c>
      <c r="C27" s="3" t="s">
        <v>371</v>
      </c>
      <c r="D27" s="3" t="s">
        <v>331</v>
      </c>
      <c r="E27" s="5">
        <v>37056</v>
      </c>
      <c r="F27" s="3" t="str">
        <f>VLOOKUP(D27,'county-naming'!A$2:C$178,3,FALSE)</f>
        <v>上蔡县</v>
      </c>
    </row>
    <row r="28" spans="1:6" ht="15.75" thickBot="1" x14ac:dyDescent="0.3">
      <c r="A28" t="s">
        <v>3895</v>
      </c>
      <c r="B28" s="3" t="s">
        <v>3896</v>
      </c>
      <c r="C28" s="3" t="s">
        <v>392</v>
      </c>
      <c r="D28" s="3" t="s">
        <v>367</v>
      </c>
      <c r="E28" s="5">
        <v>44058</v>
      </c>
      <c r="F28" s="3" t="str">
        <f>VLOOKUP(D28,'county-naming'!A$2:C$178,3,FALSE)</f>
        <v>驿城区</v>
      </c>
    </row>
    <row r="29" spans="1:6" ht="15.75" thickBot="1" x14ac:dyDescent="0.3">
      <c r="A29" t="s">
        <v>4552</v>
      </c>
      <c r="B29" s="3" t="s">
        <v>4553</v>
      </c>
      <c r="C29" s="3" t="s">
        <v>377</v>
      </c>
      <c r="D29" s="3" t="s">
        <v>329</v>
      </c>
      <c r="E29" s="5">
        <v>42730</v>
      </c>
      <c r="F29" s="3" t="str">
        <f>VLOOKUP(D29,'county-naming'!A$2:C$178,3,FALSE)</f>
        <v>汝南县</v>
      </c>
    </row>
    <row r="30" spans="1:6" ht="15.75" thickBot="1" x14ac:dyDescent="0.3">
      <c r="A30" t="s">
        <v>4554</v>
      </c>
      <c r="B30" s="3" t="s">
        <v>4555</v>
      </c>
      <c r="C30" s="3" t="s">
        <v>377</v>
      </c>
      <c r="D30" s="3" t="s">
        <v>325</v>
      </c>
      <c r="E30" s="5">
        <v>43185</v>
      </c>
      <c r="F30" s="3" t="str">
        <f>VLOOKUP(D30,'county-naming'!A$2:C$178,3,FALSE)</f>
        <v>平舆县</v>
      </c>
    </row>
    <row r="31" spans="1:6" ht="15.75" thickBot="1" x14ac:dyDescent="0.3">
      <c r="A31" t="s">
        <v>4556</v>
      </c>
      <c r="B31" s="3" t="s">
        <v>4557</v>
      </c>
      <c r="C31" s="3" t="s">
        <v>377</v>
      </c>
      <c r="D31" s="3" t="s">
        <v>331</v>
      </c>
      <c r="E31" s="5">
        <v>57553</v>
      </c>
      <c r="F31" s="3" t="str">
        <f>VLOOKUP(D31,'county-naming'!A$2:C$178,3,FALSE)</f>
        <v>上蔡县</v>
      </c>
    </row>
    <row r="32" spans="1:6" ht="15.75" thickBot="1" x14ac:dyDescent="0.3">
      <c r="A32" t="s">
        <v>4558</v>
      </c>
      <c r="B32" s="3" t="s">
        <v>4559</v>
      </c>
      <c r="C32" s="3" t="s">
        <v>392</v>
      </c>
      <c r="D32" s="3" t="s">
        <v>325</v>
      </c>
      <c r="E32" s="5">
        <v>38032</v>
      </c>
      <c r="F32" s="3" t="str">
        <f>VLOOKUP(D32,'county-naming'!A$2:C$178,3,FALSE)</f>
        <v>平舆县</v>
      </c>
    </row>
    <row r="33" spans="1:6" ht="15.75" thickBot="1" x14ac:dyDescent="0.3">
      <c r="A33" t="s">
        <v>4560</v>
      </c>
      <c r="B33" s="3" t="s">
        <v>4561</v>
      </c>
      <c r="C33" s="3" t="s">
        <v>377</v>
      </c>
      <c r="D33" s="3" t="s">
        <v>340</v>
      </c>
      <c r="E33" s="5">
        <v>35396</v>
      </c>
      <c r="F33" s="3" t="str">
        <f>VLOOKUP(D33,'county-naming'!A$2:C$178,3,FALSE)</f>
        <v>正阳县</v>
      </c>
    </row>
    <row r="34" spans="1:6" ht="15.75" thickBot="1" x14ac:dyDescent="0.3">
      <c r="A34" t="s">
        <v>4562</v>
      </c>
      <c r="B34" s="3" t="s">
        <v>4563</v>
      </c>
      <c r="C34" s="3" t="s">
        <v>371</v>
      </c>
      <c r="D34" s="3" t="s">
        <v>335</v>
      </c>
      <c r="E34" s="5">
        <v>31557</v>
      </c>
      <c r="F34" s="3" t="str">
        <f>VLOOKUP(D34,'county-naming'!A$2:C$178,3,FALSE)</f>
        <v>新蔡县</v>
      </c>
    </row>
    <row r="35" spans="1:6" ht="15.75" thickBot="1" x14ac:dyDescent="0.3">
      <c r="A35" t="s">
        <v>4564</v>
      </c>
      <c r="B35" s="3" t="s">
        <v>4565</v>
      </c>
      <c r="C35" s="3" t="s">
        <v>377</v>
      </c>
      <c r="D35" s="3" t="s">
        <v>337</v>
      </c>
      <c r="E35" s="5">
        <v>37498</v>
      </c>
      <c r="F35" s="3" t="str">
        <f>VLOOKUP(D35,'county-naming'!A$2:C$178,3,FALSE)</f>
        <v>西平县</v>
      </c>
    </row>
    <row r="36" spans="1:6" ht="15.75" thickBot="1" x14ac:dyDescent="0.3">
      <c r="A36" t="s">
        <v>4566</v>
      </c>
      <c r="B36" s="3" t="s">
        <v>4567</v>
      </c>
      <c r="C36" s="3" t="s">
        <v>374</v>
      </c>
      <c r="D36" s="3" t="s">
        <v>333</v>
      </c>
      <c r="E36" s="5">
        <v>6559</v>
      </c>
      <c r="F36" s="3" t="str">
        <f>VLOOKUP(D36,'county-naming'!A$2:C$178,3,FALSE)</f>
        <v>遂平县</v>
      </c>
    </row>
    <row r="37" spans="1:6" ht="15.75" thickBot="1" x14ac:dyDescent="0.3">
      <c r="A37" t="s">
        <v>4568</v>
      </c>
      <c r="B37" s="3" t="s">
        <v>4569</v>
      </c>
      <c r="C37" s="3" t="s">
        <v>377</v>
      </c>
      <c r="D37" s="3" t="s">
        <v>335</v>
      </c>
      <c r="E37" s="5">
        <v>36768</v>
      </c>
      <c r="F37" s="3" t="str">
        <f>VLOOKUP(D37,'county-naming'!A$2:C$178,3,FALSE)</f>
        <v>新蔡县</v>
      </c>
    </row>
    <row r="38" spans="1:6" ht="15.75" thickBot="1" x14ac:dyDescent="0.3">
      <c r="A38" t="s">
        <v>4570</v>
      </c>
      <c r="B38" s="3" t="s">
        <v>4571</v>
      </c>
      <c r="C38" s="3" t="s">
        <v>371</v>
      </c>
      <c r="D38" s="3" t="s">
        <v>340</v>
      </c>
      <c r="E38" s="5">
        <v>27153</v>
      </c>
      <c r="F38" s="3" t="str">
        <f>VLOOKUP(D38,'county-naming'!A$2:C$178,3,FALSE)</f>
        <v>正阳县</v>
      </c>
    </row>
    <row r="39" spans="1:6" ht="15.75" thickBot="1" x14ac:dyDescent="0.3">
      <c r="A39" t="s">
        <v>4572</v>
      </c>
      <c r="B39" s="3" t="s">
        <v>4573</v>
      </c>
      <c r="C39" s="3" t="s">
        <v>371</v>
      </c>
      <c r="D39" s="3" t="s">
        <v>323</v>
      </c>
      <c r="E39" s="5">
        <v>24704</v>
      </c>
      <c r="F39" s="3" t="str">
        <f>VLOOKUP(D39,'county-naming'!A$2:C$178,3,FALSE)</f>
        <v>泌阳县</v>
      </c>
    </row>
    <row r="40" spans="1:6" ht="15.75" thickBot="1" x14ac:dyDescent="0.3">
      <c r="A40" t="s">
        <v>4574</v>
      </c>
      <c r="B40" s="3" t="s">
        <v>4575</v>
      </c>
      <c r="C40" s="3" t="s">
        <v>377</v>
      </c>
      <c r="D40" s="3" t="s">
        <v>323</v>
      </c>
      <c r="E40" s="5">
        <v>25429</v>
      </c>
      <c r="F40" s="3" t="str">
        <f>VLOOKUP(D40,'county-naming'!A$2:C$178,3,FALSE)</f>
        <v>泌阳县</v>
      </c>
    </row>
    <row r="41" spans="1:6" ht="15.75" thickBot="1" x14ac:dyDescent="0.3">
      <c r="A41" t="s">
        <v>4576</v>
      </c>
      <c r="B41" s="3" t="s">
        <v>4577</v>
      </c>
      <c r="C41" s="3" t="s">
        <v>377</v>
      </c>
      <c r="D41" s="3" t="s">
        <v>325</v>
      </c>
      <c r="E41" s="5">
        <v>37900</v>
      </c>
      <c r="F41" s="3" t="str">
        <f>VLOOKUP(D41,'county-naming'!A$2:C$178,3,FALSE)</f>
        <v>平舆县</v>
      </c>
    </row>
    <row r="42" spans="1:6" ht="15.75" thickBot="1" x14ac:dyDescent="0.3">
      <c r="A42" t="s">
        <v>4578</v>
      </c>
      <c r="B42" s="3" t="s">
        <v>4579</v>
      </c>
      <c r="C42" s="3" t="s">
        <v>377</v>
      </c>
      <c r="D42" s="3" t="s">
        <v>323</v>
      </c>
      <c r="E42" s="5">
        <v>20836</v>
      </c>
      <c r="F42" s="3" t="str">
        <f>VLOOKUP(D42,'county-naming'!A$2:C$178,3,FALSE)</f>
        <v>泌阳县</v>
      </c>
    </row>
    <row r="43" spans="1:6" ht="15.75" thickBot="1" x14ac:dyDescent="0.3">
      <c r="A43" s="3" t="s">
        <v>4580</v>
      </c>
      <c r="B43" s="3" t="s">
        <v>4581</v>
      </c>
      <c r="C43" s="3" t="s">
        <v>374</v>
      </c>
      <c r="D43" s="3" t="s">
        <v>333</v>
      </c>
      <c r="E43" s="5">
        <v>35272</v>
      </c>
      <c r="F43" s="3" t="str">
        <f>VLOOKUP(D43,'county-naming'!A$2:C$178,3,FALSE)</f>
        <v>遂平县</v>
      </c>
    </row>
    <row r="44" spans="1:6" ht="15.75" thickBot="1" x14ac:dyDescent="0.3">
      <c r="A44" s="3" t="s">
        <v>4582</v>
      </c>
      <c r="B44" s="3" t="s">
        <v>4583</v>
      </c>
      <c r="C44" s="3" t="s">
        <v>374</v>
      </c>
      <c r="D44" s="3" t="s">
        <v>323</v>
      </c>
      <c r="E44" s="5">
        <v>8737</v>
      </c>
      <c r="F44" s="3" t="str">
        <f>VLOOKUP(D44,'county-naming'!A$2:C$178,3,FALSE)</f>
        <v>泌阳县</v>
      </c>
    </row>
    <row r="45" spans="1:6" ht="15.75" thickBot="1" x14ac:dyDescent="0.3">
      <c r="A45" t="s">
        <v>4584</v>
      </c>
      <c r="B45" s="3" t="s">
        <v>4585</v>
      </c>
      <c r="C45" s="3" t="s">
        <v>371</v>
      </c>
      <c r="D45" s="3" t="s">
        <v>335</v>
      </c>
      <c r="E45" s="5">
        <v>42069</v>
      </c>
      <c r="F45" s="3" t="str">
        <f>VLOOKUP(D45,'county-naming'!A$2:C$178,3,FALSE)</f>
        <v>新蔡县</v>
      </c>
    </row>
    <row r="46" spans="1:6" ht="15.75" thickBot="1" x14ac:dyDescent="0.3">
      <c r="A46" t="s">
        <v>4586</v>
      </c>
      <c r="B46" s="3" t="s">
        <v>4587</v>
      </c>
      <c r="C46" s="3" t="s">
        <v>371</v>
      </c>
      <c r="D46" s="3" t="s">
        <v>367</v>
      </c>
      <c r="E46" s="5">
        <v>31118</v>
      </c>
      <c r="F46" s="3" t="str">
        <f>VLOOKUP(D46,'county-naming'!A$2:C$178,3,FALSE)</f>
        <v>驿城区</v>
      </c>
    </row>
    <row r="47" spans="1:6" ht="15.75" thickBot="1" x14ac:dyDescent="0.3">
      <c r="A47" t="s">
        <v>1738</v>
      </c>
      <c r="B47" s="3" t="s">
        <v>1739</v>
      </c>
      <c r="C47" s="3" t="s">
        <v>377</v>
      </c>
      <c r="D47" s="3" t="s">
        <v>323</v>
      </c>
      <c r="E47" s="5">
        <v>42975</v>
      </c>
      <c r="F47" s="3" t="str">
        <f>VLOOKUP(D47,'county-naming'!A$2:C$178,3,FALSE)</f>
        <v>泌阳县</v>
      </c>
    </row>
    <row r="48" spans="1:6" ht="15.75" thickBot="1" x14ac:dyDescent="0.3">
      <c r="A48" t="s">
        <v>1402</v>
      </c>
      <c r="B48" s="3" t="s">
        <v>1403</v>
      </c>
      <c r="C48" s="3" t="s">
        <v>392</v>
      </c>
      <c r="D48" s="3" t="s">
        <v>367</v>
      </c>
      <c r="E48" s="5">
        <v>35331</v>
      </c>
      <c r="F48" s="3" t="str">
        <f>VLOOKUP(D48,'county-naming'!A$2:C$178,3,FALSE)</f>
        <v>驿城区</v>
      </c>
    </row>
    <row r="49" spans="1:6" ht="15.75" thickBot="1" x14ac:dyDescent="0.3">
      <c r="A49" t="s">
        <v>4588</v>
      </c>
      <c r="B49" s="3" t="s">
        <v>4589</v>
      </c>
      <c r="C49" s="3" t="s">
        <v>392</v>
      </c>
      <c r="D49" s="3" t="s">
        <v>325</v>
      </c>
      <c r="E49" s="5">
        <v>63617</v>
      </c>
      <c r="F49" s="3" t="str">
        <f>VLOOKUP(D49,'county-naming'!A$2:C$178,3,FALSE)</f>
        <v>平舆县</v>
      </c>
    </row>
    <row r="50" spans="1:6" ht="15.75" thickBot="1" x14ac:dyDescent="0.3">
      <c r="A50" t="s">
        <v>4590</v>
      </c>
      <c r="B50" s="3" t="s">
        <v>4591</v>
      </c>
      <c r="C50" s="3" t="s">
        <v>392</v>
      </c>
      <c r="D50" s="3" t="s">
        <v>335</v>
      </c>
      <c r="E50" s="5">
        <v>99050</v>
      </c>
      <c r="F50" s="3" t="str">
        <f>VLOOKUP(D50,'county-naming'!A$2:C$178,3,FALSE)</f>
        <v>新蔡县</v>
      </c>
    </row>
    <row r="51" spans="1:6" ht="15.75" thickBot="1" x14ac:dyDescent="0.3">
      <c r="A51" t="s">
        <v>4592</v>
      </c>
      <c r="B51" s="3" t="s">
        <v>4593</v>
      </c>
      <c r="C51" s="3" t="s">
        <v>377</v>
      </c>
      <c r="D51" s="3" t="s">
        <v>323</v>
      </c>
      <c r="E51" s="5">
        <v>32842</v>
      </c>
      <c r="F51" s="3" t="str">
        <f>VLOOKUP(D51,'county-naming'!A$2:C$178,3,FALSE)</f>
        <v>泌阳县</v>
      </c>
    </row>
    <row r="52" spans="1:6" ht="15.75" thickBot="1" x14ac:dyDescent="0.3">
      <c r="A52" t="s">
        <v>4594</v>
      </c>
      <c r="B52" s="3" t="s">
        <v>4595</v>
      </c>
      <c r="C52" s="3" t="s">
        <v>377</v>
      </c>
      <c r="D52" s="3" t="s">
        <v>325</v>
      </c>
      <c r="E52" s="5">
        <v>34506</v>
      </c>
      <c r="F52" s="3" t="str">
        <f>VLOOKUP(D52,'county-naming'!A$2:C$178,3,FALSE)</f>
        <v>平舆县</v>
      </c>
    </row>
    <row r="53" spans="1:6" ht="15.75" thickBot="1" x14ac:dyDescent="0.3">
      <c r="A53" t="s">
        <v>4596</v>
      </c>
      <c r="B53" s="3" t="s">
        <v>4597</v>
      </c>
      <c r="C53" s="3" t="s">
        <v>392</v>
      </c>
      <c r="D53" s="3" t="s">
        <v>329</v>
      </c>
      <c r="E53" s="5">
        <v>69185</v>
      </c>
      <c r="F53" s="3" t="str">
        <f>VLOOKUP(D53,'county-naming'!A$2:C$178,3,FALSE)</f>
        <v>汝南县</v>
      </c>
    </row>
    <row r="54" spans="1:6" ht="15.75" thickBot="1" x14ac:dyDescent="0.3">
      <c r="A54" t="s">
        <v>4598</v>
      </c>
      <c r="B54" s="3" t="s">
        <v>4599</v>
      </c>
      <c r="C54" s="3" t="s">
        <v>377</v>
      </c>
      <c r="D54" s="3" t="s">
        <v>340</v>
      </c>
      <c r="E54" s="5">
        <v>36855</v>
      </c>
      <c r="F54" s="3" t="str">
        <f>VLOOKUP(D54,'county-naming'!A$2:C$178,3,FALSE)</f>
        <v>正阳县</v>
      </c>
    </row>
    <row r="55" spans="1:6" ht="15.75" thickBot="1" x14ac:dyDescent="0.3">
      <c r="A55" t="s">
        <v>4600</v>
      </c>
      <c r="B55" s="3" t="s">
        <v>4601</v>
      </c>
      <c r="C55" s="3" t="s">
        <v>377</v>
      </c>
      <c r="D55" s="3" t="s">
        <v>335</v>
      </c>
      <c r="E55" s="5">
        <v>35648</v>
      </c>
      <c r="F55" s="3" t="str">
        <f>VLOOKUP(D55,'county-naming'!A$2:C$178,3,FALSE)</f>
        <v>新蔡县</v>
      </c>
    </row>
    <row r="56" spans="1:6" ht="15.75" thickBot="1" x14ac:dyDescent="0.3">
      <c r="A56" t="s">
        <v>4602</v>
      </c>
      <c r="B56" s="3" t="s">
        <v>4603</v>
      </c>
      <c r="C56" s="3" t="s">
        <v>377</v>
      </c>
      <c r="D56" s="3" t="s">
        <v>331</v>
      </c>
      <c r="E56" s="5">
        <v>35195</v>
      </c>
      <c r="F56" s="3" t="str">
        <f>VLOOKUP(D56,'county-naming'!A$2:C$178,3,FALSE)</f>
        <v>上蔡县</v>
      </c>
    </row>
    <row r="57" spans="1:6" ht="15.75" thickBot="1" x14ac:dyDescent="0.3">
      <c r="A57" t="s">
        <v>461</v>
      </c>
      <c r="B57" s="3" t="s">
        <v>462</v>
      </c>
      <c r="C57" s="3" t="s">
        <v>377</v>
      </c>
      <c r="D57" s="3" t="s">
        <v>329</v>
      </c>
      <c r="E57" s="5">
        <v>33296</v>
      </c>
      <c r="F57" s="3" t="str">
        <f>VLOOKUP(D57,'county-naming'!A$2:C$178,3,FALSE)</f>
        <v>汝南县</v>
      </c>
    </row>
    <row r="58" spans="1:6" ht="15.75" thickBot="1" x14ac:dyDescent="0.3">
      <c r="A58" t="s">
        <v>4604</v>
      </c>
      <c r="B58" s="3" t="s">
        <v>4605</v>
      </c>
      <c r="C58" s="3" t="s">
        <v>377</v>
      </c>
      <c r="D58" s="3" t="s">
        <v>331</v>
      </c>
      <c r="E58" s="5">
        <v>56484</v>
      </c>
      <c r="F58" s="3" t="str">
        <f>VLOOKUP(D58,'county-naming'!A$2:C$178,3,FALSE)</f>
        <v>上蔡县</v>
      </c>
    </row>
    <row r="59" spans="1:6" ht="15.75" thickBot="1" x14ac:dyDescent="0.3">
      <c r="A59" t="s">
        <v>4606</v>
      </c>
      <c r="B59" s="3" t="s">
        <v>4607</v>
      </c>
      <c r="C59" s="3" t="s">
        <v>371</v>
      </c>
      <c r="D59" s="3" t="s">
        <v>335</v>
      </c>
      <c r="E59" s="5">
        <v>27177</v>
      </c>
      <c r="F59" s="3" t="str">
        <f>VLOOKUP(D59,'county-naming'!A$2:C$178,3,FALSE)</f>
        <v>新蔡县</v>
      </c>
    </row>
    <row r="60" spans="1:6" ht="15.75" thickBot="1" x14ac:dyDescent="0.3">
      <c r="A60" t="s">
        <v>4608</v>
      </c>
      <c r="B60" s="3" t="s">
        <v>4609</v>
      </c>
      <c r="C60" s="3" t="s">
        <v>377</v>
      </c>
      <c r="D60" s="3" t="s">
        <v>329</v>
      </c>
      <c r="E60" s="5">
        <v>30621</v>
      </c>
      <c r="F60" s="3" t="str">
        <f>VLOOKUP(D60,'county-naming'!A$2:C$178,3,FALSE)</f>
        <v>汝南县</v>
      </c>
    </row>
    <row r="61" spans="1:6" ht="15.75" thickBot="1" x14ac:dyDescent="0.3">
      <c r="A61" t="s">
        <v>4610</v>
      </c>
      <c r="B61" s="3" t="s">
        <v>4611</v>
      </c>
      <c r="C61" s="3" t="s">
        <v>377</v>
      </c>
      <c r="D61" s="3" t="s">
        <v>333</v>
      </c>
      <c r="E61" s="5">
        <v>57331</v>
      </c>
      <c r="F61" s="3" t="str">
        <f>VLOOKUP(D61,'county-naming'!A$2:C$178,3,FALSE)</f>
        <v>遂平县</v>
      </c>
    </row>
    <row r="62" spans="1:6" ht="15.75" thickBot="1" x14ac:dyDescent="0.3">
      <c r="A62" t="s">
        <v>816</v>
      </c>
      <c r="B62" s="3" t="s">
        <v>817</v>
      </c>
      <c r="C62" s="3" t="s">
        <v>371</v>
      </c>
      <c r="D62" s="3" t="s">
        <v>333</v>
      </c>
      <c r="E62" s="5">
        <v>25310</v>
      </c>
      <c r="F62" s="3" t="str">
        <f>VLOOKUP(D62,'county-naming'!A$2:C$178,3,FALSE)</f>
        <v>遂平县</v>
      </c>
    </row>
    <row r="63" spans="1:6" ht="15.75" thickBot="1" x14ac:dyDescent="0.3">
      <c r="A63" t="s">
        <v>4612</v>
      </c>
      <c r="B63" s="3" t="s">
        <v>4613</v>
      </c>
      <c r="C63" s="3" t="s">
        <v>377</v>
      </c>
      <c r="D63" s="3" t="s">
        <v>331</v>
      </c>
      <c r="E63" s="5">
        <v>31931</v>
      </c>
      <c r="F63" s="3" t="str">
        <f>VLOOKUP(D63,'county-naming'!A$2:C$178,3,FALSE)</f>
        <v>上蔡县</v>
      </c>
    </row>
    <row r="64" spans="1:6" ht="15.75" thickBot="1" x14ac:dyDescent="0.3">
      <c r="A64" t="s">
        <v>4614</v>
      </c>
      <c r="B64" s="3" t="s">
        <v>4615</v>
      </c>
      <c r="C64" s="3" t="s">
        <v>377</v>
      </c>
      <c r="D64" s="3" t="s">
        <v>335</v>
      </c>
      <c r="E64" s="5">
        <v>36781</v>
      </c>
      <c r="F64" s="3" t="str">
        <f>VLOOKUP(D64,'county-naming'!A$2:C$178,3,FALSE)</f>
        <v>新蔡县</v>
      </c>
    </row>
    <row r="65" spans="1:6" ht="15.75" thickBot="1" x14ac:dyDescent="0.3">
      <c r="A65" t="s">
        <v>4616</v>
      </c>
      <c r="B65" s="3" t="s">
        <v>4617</v>
      </c>
      <c r="C65" s="3" t="s">
        <v>371</v>
      </c>
      <c r="D65" s="3" t="s">
        <v>323</v>
      </c>
      <c r="E65" s="5">
        <v>14555</v>
      </c>
      <c r="F65" s="3" t="str">
        <f>VLOOKUP(D65,'county-naming'!A$2:C$178,3,FALSE)</f>
        <v>泌阳县</v>
      </c>
    </row>
    <row r="66" spans="1:6" ht="15.75" thickBot="1" x14ac:dyDescent="0.3">
      <c r="A66" t="s">
        <v>4618</v>
      </c>
      <c r="B66" s="3" t="s">
        <v>4619</v>
      </c>
      <c r="C66" s="3" t="s">
        <v>377</v>
      </c>
      <c r="D66" s="3" t="s">
        <v>331</v>
      </c>
      <c r="E66" s="5">
        <v>46788</v>
      </c>
      <c r="F66" s="3" t="str">
        <f>VLOOKUP(D66,'county-naming'!A$2:C$178,3,FALSE)</f>
        <v>上蔡县</v>
      </c>
    </row>
    <row r="67" spans="1:6" ht="15.75" thickBot="1" x14ac:dyDescent="0.3">
      <c r="A67" t="s">
        <v>3071</v>
      </c>
      <c r="B67" s="3" t="s">
        <v>3072</v>
      </c>
      <c r="C67" s="3" t="s">
        <v>392</v>
      </c>
      <c r="D67" s="3" t="s">
        <v>323</v>
      </c>
      <c r="E67" s="5">
        <v>75302</v>
      </c>
      <c r="F67" s="3" t="str">
        <f>VLOOKUP(D67,'county-naming'!A$2:C$178,3,FALSE)</f>
        <v>泌阳县</v>
      </c>
    </row>
    <row r="68" spans="1:6" ht="15.75" thickBot="1" x14ac:dyDescent="0.3">
      <c r="A68" t="s">
        <v>4620</v>
      </c>
      <c r="B68" s="3" t="s">
        <v>4621</v>
      </c>
      <c r="C68" s="3" t="s">
        <v>371</v>
      </c>
      <c r="D68" s="3" t="s">
        <v>335</v>
      </c>
      <c r="E68" s="5">
        <v>46140</v>
      </c>
      <c r="F68" s="3" t="str">
        <f>VLOOKUP(D68,'county-naming'!A$2:C$178,3,FALSE)</f>
        <v>新蔡县</v>
      </c>
    </row>
    <row r="69" spans="1:6" ht="15.75" thickBot="1" x14ac:dyDescent="0.3">
      <c r="A69" t="s">
        <v>4622</v>
      </c>
      <c r="B69" s="3" t="s">
        <v>4623</v>
      </c>
      <c r="C69" s="3" t="s">
        <v>377</v>
      </c>
      <c r="D69" s="3" t="s">
        <v>333</v>
      </c>
      <c r="E69" s="5">
        <v>26287</v>
      </c>
      <c r="F69" s="3" t="str">
        <f>VLOOKUP(D69,'county-naming'!A$2:C$178,3,FALSE)</f>
        <v>遂平县</v>
      </c>
    </row>
    <row r="70" spans="1:6" ht="15.75" thickBot="1" x14ac:dyDescent="0.3">
      <c r="A70" t="s">
        <v>4624</v>
      </c>
      <c r="B70" s="3" t="s">
        <v>4625</v>
      </c>
      <c r="C70" s="3" t="s">
        <v>371</v>
      </c>
      <c r="D70" s="3" t="s">
        <v>367</v>
      </c>
      <c r="E70" s="5">
        <v>40783</v>
      </c>
      <c r="F70" s="3" t="str">
        <f>VLOOKUP(D70,'county-naming'!A$2:C$178,3,FALSE)</f>
        <v>驿城区</v>
      </c>
    </row>
    <row r="71" spans="1:6" ht="15.75" thickBot="1" x14ac:dyDescent="0.3">
      <c r="A71" t="s">
        <v>4626</v>
      </c>
      <c r="B71" s="3" t="s">
        <v>4627</v>
      </c>
      <c r="C71" s="3" t="s">
        <v>371</v>
      </c>
      <c r="D71" s="3" t="s">
        <v>323</v>
      </c>
      <c r="E71" s="5">
        <v>15617</v>
      </c>
      <c r="F71" s="3" t="str">
        <f>VLOOKUP(D71,'county-naming'!A$2:C$178,3,FALSE)</f>
        <v>泌阳县</v>
      </c>
    </row>
    <row r="72" spans="1:6" ht="15.75" thickBot="1" x14ac:dyDescent="0.3">
      <c r="A72" t="s">
        <v>4628</v>
      </c>
      <c r="B72" s="3" t="s">
        <v>4629</v>
      </c>
      <c r="C72" s="3" t="s">
        <v>371</v>
      </c>
      <c r="D72" s="3" t="s">
        <v>335</v>
      </c>
      <c r="E72" s="5">
        <v>44623</v>
      </c>
      <c r="F72" s="3" t="str">
        <f>VLOOKUP(D72,'county-naming'!A$2:C$178,3,FALSE)</f>
        <v>新蔡县</v>
      </c>
    </row>
    <row r="73" spans="1:6" ht="15.75" thickBot="1" x14ac:dyDescent="0.3">
      <c r="A73" t="s">
        <v>4630</v>
      </c>
      <c r="B73" s="3" t="s">
        <v>4631</v>
      </c>
      <c r="C73" s="3" t="s">
        <v>371</v>
      </c>
      <c r="D73" s="3" t="s">
        <v>337</v>
      </c>
      <c r="E73" s="5">
        <v>24766</v>
      </c>
      <c r="F73" s="3" t="str">
        <f>VLOOKUP(D73,'county-naming'!A$2:C$178,3,FALSE)</f>
        <v>西平县</v>
      </c>
    </row>
    <row r="74" spans="1:6" ht="15.75" thickBot="1" x14ac:dyDescent="0.3">
      <c r="A74" t="s">
        <v>4632</v>
      </c>
      <c r="B74" s="3" t="s">
        <v>4633</v>
      </c>
      <c r="C74" s="3" t="s">
        <v>392</v>
      </c>
      <c r="D74" s="3" t="s">
        <v>367</v>
      </c>
      <c r="E74" s="5">
        <v>46720</v>
      </c>
      <c r="F74" s="3" t="str">
        <f>VLOOKUP(D74,'county-naming'!A$2:C$178,3,FALSE)</f>
        <v>驿城区</v>
      </c>
    </row>
    <row r="75" spans="1:6" ht="15.75" thickBot="1" x14ac:dyDescent="0.3">
      <c r="A75" t="s">
        <v>4634</v>
      </c>
      <c r="B75" s="3" t="s">
        <v>4635</v>
      </c>
      <c r="C75" s="3" t="s">
        <v>377</v>
      </c>
      <c r="D75" s="3" t="s">
        <v>329</v>
      </c>
      <c r="E75" s="5">
        <v>41168</v>
      </c>
      <c r="F75" s="3" t="str">
        <f>VLOOKUP(D75,'county-naming'!A$2:C$178,3,FALSE)</f>
        <v>汝南县</v>
      </c>
    </row>
    <row r="76" spans="1:6" ht="15.75" thickBot="1" x14ac:dyDescent="0.3">
      <c r="A76" t="s">
        <v>4636</v>
      </c>
      <c r="B76" s="3" t="s">
        <v>4637</v>
      </c>
      <c r="C76" s="3" t="s">
        <v>392</v>
      </c>
      <c r="D76" s="3" t="s">
        <v>367</v>
      </c>
      <c r="E76" s="5">
        <v>20951</v>
      </c>
      <c r="F76" s="3" t="str">
        <f>VLOOKUP(D76,'county-naming'!A$2:C$178,3,FALSE)</f>
        <v>驿城区</v>
      </c>
    </row>
    <row r="77" spans="1:6" ht="15.75" thickBot="1" x14ac:dyDescent="0.3">
      <c r="A77" t="s">
        <v>680</v>
      </c>
      <c r="B77" s="3" t="s">
        <v>681</v>
      </c>
      <c r="C77" s="3" t="s">
        <v>392</v>
      </c>
      <c r="D77" s="3" t="s">
        <v>367</v>
      </c>
      <c r="E77" s="5">
        <v>8246</v>
      </c>
      <c r="F77" s="3" t="str">
        <f>VLOOKUP(D77,'county-naming'!A$2:C$178,3,FALSE)</f>
        <v>驿城区</v>
      </c>
    </row>
    <row r="78" spans="1:6" ht="15.75" thickBot="1" x14ac:dyDescent="0.3">
      <c r="A78" t="s">
        <v>4638</v>
      </c>
      <c r="B78" s="3" t="s">
        <v>4639</v>
      </c>
      <c r="C78" s="3" t="s">
        <v>392</v>
      </c>
      <c r="D78" s="3" t="s">
        <v>335</v>
      </c>
      <c r="E78" s="5">
        <v>44847</v>
      </c>
      <c r="F78" s="3" t="str">
        <f>VLOOKUP(D78,'county-naming'!A$2:C$178,3,FALSE)</f>
        <v>新蔡县</v>
      </c>
    </row>
    <row r="79" spans="1:6" ht="15.75" thickBot="1" x14ac:dyDescent="0.3">
      <c r="A79" t="s">
        <v>4640</v>
      </c>
      <c r="B79" s="3" t="s">
        <v>4641</v>
      </c>
      <c r="C79" s="3" t="s">
        <v>392</v>
      </c>
      <c r="D79" s="3" t="s">
        <v>333</v>
      </c>
      <c r="E79" s="5">
        <v>46146</v>
      </c>
      <c r="F79" s="3" t="str">
        <f>VLOOKUP(D79,'county-naming'!A$2:C$178,3,FALSE)</f>
        <v>遂平县</v>
      </c>
    </row>
    <row r="80" spans="1:6" ht="15.75" thickBot="1" x14ac:dyDescent="0.3">
      <c r="A80" t="s">
        <v>495</v>
      </c>
      <c r="B80" s="3" t="s">
        <v>4642</v>
      </c>
      <c r="C80" s="3" t="s">
        <v>374</v>
      </c>
      <c r="D80" s="3" t="s">
        <v>367</v>
      </c>
      <c r="E80" s="5">
        <v>9379</v>
      </c>
      <c r="F80" s="3" t="str">
        <f>VLOOKUP(D80,'county-naming'!A$2:C$178,3,FALSE)</f>
        <v>驿城区</v>
      </c>
    </row>
    <row r="81" spans="1:6" ht="15.75" thickBot="1" x14ac:dyDescent="0.3">
      <c r="A81" t="s">
        <v>4643</v>
      </c>
      <c r="B81" s="3" t="s">
        <v>4644</v>
      </c>
      <c r="C81" s="3" t="s">
        <v>371</v>
      </c>
      <c r="D81" s="3" t="s">
        <v>340</v>
      </c>
      <c r="E81" s="5">
        <v>27820</v>
      </c>
      <c r="F81" s="3" t="str">
        <f>VLOOKUP(D81,'county-naming'!A$2:C$178,3,FALSE)</f>
        <v>正阳县</v>
      </c>
    </row>
    <row r="82" spans="1:6" ht="15.75" thickBot="1" x14ac:dyDescent="0.3">
      <c r="A82" t="s">
        <v>4645</v>
      </c>
      <c r="B82" s="3" t="s">
        <v>4646</v>
      </c>
      <c r="C82" s="3" t="s">
        <v>371</v>
      </c>
      <c r="D82" s="3" t="s">
        <v>367</v>
      </c>
      <c r="E82" s="5">
        <v>24540</v>
      </c>
      <c r="F82" s="3" t="str">
        <f>VLOOKUP(D82,'county-naming'!A$2:C$178,3,FALSE)</f>
        <v>驿城区</v>
      </c>
    </row>
    <row r="83" spans="1:6" ht="15.75" thickBot="1" x14ac:dyDescent="0.3">
      <c r="A83" t="s">
        <v>1230</v>
      </c>
      <c r="B83" s="3" t="s">
        <v>1231</v>
      </c>
      <c r="C83" s="3" t="s">
        <v>392</v>
      </c>
      <c r="D83" s="3" t="s">
        <v>367</v>
      </c>
      <c r="E83" s="5">
        <v>49401</v>
      </c>
      <c r="F83" s="3" t="str">
        <f>VLOOKUP(D83,'county-naming'!A$2:C$178,3,FALSE)</f>
        <v>驿城区</v>
      </c>
    </row>
    <row r="84" spans="1:6" ht="15.75" thickBot="1" x14ac:dyDescent="0.3">
      <c r="A84" t="s">
        <v>4647</v>
      </c>
      <c r="B84" s="3" t="s">
        <v>4648</v>
      </c>
      <c r="C84" s="3" t="s">
        <v>377</v>
      </c>
      <c r="D84" s="3" t="s">
        <v>329</v>
      </c>
      <c r="E84" s="5">
        <v>42407</v>
      </c>
      <c r="F84" s="3" t="str">
        <f>VLOOKUP(D84,'county-naming'!A$2:C$178,3,FALSE)</f>
        <v>汝南县</v>
      </c>
    </row>
    <row r="85" spans="1:6" ht="15.75" thickBot="1" x14ac:dyDescent="0.3">
      <c r="A85" t="s">
        <v>4649</v>
      </c>
      <c r="B85" s="3" t="s">
        <v>4650</v>
      </c>
      <c r="C85" s="3" t="s">
        <v>371</v>
      </c>
      <c r="D85" s="3" t="s">
        <v>325</v>
      </c>
      <c r="E85" s="5">
        <v>26386</v>
      </c>
      <c r="F85" s="3" t="str">
        <f>VLOOKUP(D85,'county-naming'!A$2:C$178,3,FALSE)</f>
        <v>平舆县</v>
      </c>
    </row>
    <row r="86" spans="1:6" ht="15.75" thickBot="1" x14ac:dyDescent="0.3">
      <c r="A86" t="s">
        <v>4651</v>
      </c>
      <c r="B86" s="3" t="s">
        <v>4652</v>
      </c>
      <c r="C86" s="3" t="s">
        <v>374</v>
      </c>
      <c r="D86" s="3" t="s">
        <v>337</v>
      </c>
      <c r="E86" s="5">
        <v>7139</v>
      </c>
      <c r="F86" s="3" t="str">
        <f>VLOOKUP(D86,'county-naming'!A$2:C$178,3,FALSE)</f>
        <v>西平县</v>
      </c>
    </row>
    <row r="87" spans="1:6" ht="15.75" thickBot="1" x14ac:dyDescent="0.3">
      <c r="A87" t="s">
        <v>4653</v>
      </c>
      <c r="B87" s="3" t="s">
        <v>4654</v>
      </c>
      <c r="C87" s="3" t="s">
        <v>371</v>
      </c>
      <c r="D87" s="3" t="s">
        <v>340</v>
      </c>
      <c r="E87" s="5">
        <v>38474</v>
      </c>
      <c r="F87" s="3" t="str">
        <f>VLOOKUP(D87,'county-naming'!A$2:C$178,3,FALSE)</f>
        <v>正阳县</v>
      </c>
    </row>
    <row r="88" spans="1:6" ht="15.75" thickBot="1" x14ac:dyDescent="0.3">
      <c r="A88" t="s">
        <v>4655</v>
      </c>
      <c r="B88" s="3" t="s">
        <v>4656</v>
      </c>
      <c r="C88" s="3" t="s">
        <v>377</v>
      </c>
      <c r="D88" s="3" t="s">
        <v>337</v>
      </c>
      <c r="E88" s="5">
        <v>33717</v>
      </c>
      <c r="F88" s="3" t="str">
        <f>VLOOKUP(D88,'county-naming'!A$2:C$178,3,FALSE)</f>
        <v>西平县</v>
      </c>
    </row>
    <row r="89" spans="1:6" ht="15.75" thickBot="1" x14ac:dyDescent="0.3">
      <c r="A89" t="s">
        <v>4657</v>
      </c>
      <c r="B89" s="3" t="s">
        <v>4658</v>
      </c>
      <c r="C89" s="3" t="s">
        <v>377</v>
      </c>
      <c r="D89" s="3" t="s">
        <v>335</v>
      </c>
      <c r="E89" s="5">
        <v>45702</v>
      </c>
      <c r="F89" s="3" t="str">
        <f>VLOOKUP(D89,'county-naming'!A$2:C$178,3,FALSE)</f>
        <v>新蔡县</v>
      </c>
    </row>
    <row r="90" spans="1:6" ht="15.75" thickBot="1" x14ac:dyDescent="0.3">
      <c r="A90" t="s">
        <v>4659</v>
      </c>
      <c r="B90" s="3" t="s">
        <v>4660</v>
      </c>
      <c r="C90" s="3" t="s">
        <v>377</v>
      </c>
      <c r="D90" s="3" t="s">
        <v>329</v>
      </c>
      <c r="E90" s="5">
        <v>36950</v>
      </c>
      <c r="F90" s="3" t="str">
        <f>VLOOKUP(D90,'county-naming'!A$2:C$178,3,FALSE)</f>
        <v>汝南县</v>
      </c>
    </row>
    <row r="91" spans="1:6" ht="15.75" thickBot="1" x14ac:dyDescent="0.3">
      <c r="A91" t="s">
        <v>4661</v>
      </c>
      <c r="B91" s="3" t="s">
        <v>4662</v>
      </c>
      <c r="C91" s="3" t="s">
        <v>392</v>
      </c>
      <c r="D91" s="3" t="s">
        <v>333</v>
      </c>
      <c r="E91" s="5">
        <v>35815</v>
      </c>
      <c r="F91" s="3" t="str">
        <f>VLOOKUP(D91,'county-naming'!A$2:C$178,3,FALSE)</f>
        <v>遂平县</v>
      </c>
    </row>
    <row r="92" spans="1:6" ht="15.75" thickBot="1" x14ac:dyDescent="0.3">
      <c r="A92" t="s">
        <v>4663</v>
      </c>
      <c r="B92" s="3" t="s">
        <v>4664</v>
      </c>
      <c r="C92" s="3" t="s">
        <v>371</v>
      </c>
      <c r="D92" s="3" t="s">
        <v>335</v>
      </c>
      <c r="E92" s="5">
        <v>36360</v>
      </c>
      <c r="F92" s="3" t="str">
        <f>VLOOKUP(D92,'county-naming'!A$2:C$178,3,FALSE)</f>
        <v>新蔡县</v>
      </c>
    </row>
    <row r="93" spans="1:6" ht="15.75" thickBot="1" x14ac:dyDescent="0.3">
      <c r="A93" t="s">
        <v>4665</v>
      </c>
      <c r="B93" s="3" t="s">
        <v>4666</v>
      </c>
      <c r="C93" s="3" t="s">
        <v>377</v>
      </c>
      <c r="D93" s="3" t="s">
        <v>335</v>
      </c>
      <c r="E93" s="5">
        <v>21132</v>
      </c>
      <c r="F93" s="3" t="str">
        <f>VLOOKUP(D93,'county-naming'!A$2:C$178,3,FALSE)</f>
        <v>新蔡县</v>
      </c>
    </row>
    <row r="94" spans="1:6" ht="15.75" thickBot="1" x14ac:dyDescent="0.3">
      <c r="A94" t="s">
        <v>4667</v>
      </c>
      <c r="B94" s="3" t="s">
        <v>4668</v>
      </c>
      <c r="C94" s="3" t="s">
        <v>377</v>
      </c>
      <c r="D94" s="3" t="s">
        <v>325</v>
      </c>
      <c r="E94" s="5">
        <v>30310</v>
      </c>
      <c r="F94" s="3" t="str">
        <f>VLOOKUP(D94,'county-naming'!A$2:C$178,3,FALSE)</f>
        <v>平舆县</v>
      </c>
    </row>
    <row r="95" spans="1:6" ht="15.75" thickBot="1" x14ac:dyDescent="0.3">
      <c r="A95" t="s">
        <v>1469</v>
      </c>
      <c r="B95" s="3" t="s">
        <v>1470</v>
      </c>
      <c r="C95" s="3" t="s">
        <v>377</v>
      </c>
      <c r="D95" s="3" t="s">
        <v>327</v>
      </c>
      <c r="E95" s="5">
        <v>36843</v>
      </c>
      <c r="F95" s="3" t="str">
        <f>VLOOKUP(D95,'county-naming'!A$2:C$178,3,FALSE)</f>
        <v>确山县</v>
      </c>
    </row>
    <row r="96" spans="1:6" ht="15.75" thickBot="1" x14ac:dyDescent="0.3">
      <c r="A96" t="s">
        <v>4669</v>
      </c>
      <c r="B96" s="3" t="s">
        <v>4670</v>
      </c>
      <c r="C96" s="3" t="s">
        <v>392</v>
      </c>
      <c r="D96" s="3" t="s">
        <v>367</v>
      </c>
      <c r="E96" s="5">
        <v>23157</v>
      </c>
      <c r="F96" s="3" t="str">
        <f>VLOOKUP(D96,'county-naming'!A$2:C$178,3,FALSE)</f>
        <v>驿城区</v>
      </c>
    </row>
    <row r="97" spans="1:6" ht="15.75" thickBot="1" x14ac:dyDescent="0.3">
      <c r="A97" t="s">
        <v>4671</v>
      </c>
      <c r="B97" s="3" t="s">
        <v>4672</v>
      </c>
      <c r="C97" s="3" t="s">
        <v>377</v>
      </c>
      <c r="D97" s="3" t="s">
        <v>329</v>
      </c>
      <c r="E97" s="5">
        <v>49004</v>
      </c>
      <c r="F97" s="3" t="str">
        <f>VLOOKUP(D97,'county-naming'!A$2:C$178,3,FALSE)</f>
        <v>汝南县</v>
      </c>
    </row>
    <row r="98" spans="1:6" ht="15.75" thickBot="1" x14ac:dyDescent="0.3">
      <c r="A98" t="s">
        <v>4673</v>
      </c>
      <c r="B98" s="3" t="s">
        <v>4674</v>
      </c>
      <c r="C98" s="3" t="s">
        <v>377</v>
      </c>
      <c r="D98" s="3" t="s">
        <v>327</v>
      </c>
      <c r="E98" s="5">
        <v>40254</v>
      </c>
      <c r="F98" s="3" t="str">
        <f>VLOOKUP(D98,'county-naming'!A$2:C$178,3,FALSE)</f>
        <v>确山县</v>
      </c>
    </row>
    <row r="99" spans="1:6" ht="15.75" thickBot="1" x14ac:dyDescent="0.3">
      <c r="A99" t="s">
        <v>4675</v>
      </c>
      <c r="B99" s="3" t="s">
        <v>4676</v>
      </c>
      <c r="C99" s="3" t="s">
        <v>377</v>
      </c>
      <c r="D99" s="3" t="s">
        <v>327</v>
      </c>
      <c r="E99" s="5">
        <v>19359</v>
      </c>
      <c r="F99" s="3" t="str">
        <f>VLOOKUP(D99,'county-naming'!A$2:C$178,3,FALSE)</f>
        <v>确山县</v>
      </c>
    </row>
    <row r="100" spans="1:6" ht="15.75" thickBot="1" x14ac:dyDescent="0.3">
      <c r="A100" t="s">
        <v>4677</v>
      </c>
      <c r="B100" s="3" t="s">
        <v>4678</v>
      </c>
      <c r="C100" s="3" t="s">
        <v>377</v>
      </c>
      <c r="D100" s="3" t="s">
        <v>335</v>
      </c>
      <c r="E100" s="5">
        <v>41872</v>
      </c>
      <c r="F100" s="3" t="str">
        <f>VLOOKUP(D100,'county-naming'!A$2:C$178,3,FALSE)</f>
        <v>新蔡县</v>
      </c>
    </row>
    <row r="101" spans="1:6" ht="15.75" thickBot="1" x14ac:dyDescent="0.3">
      <c r="A101" t="s">
        <v>4679</v>
      </c>
      <c r="B101" s="3" t="s">
        <v>4680</v>
      </c>
      <c r="C101" s="3" t="s">
        <v>392</v>
      </c>
      <c r="D101" s="3" t="s">
        <v>331</v>
      </c>
      <c r="E101" s="5">
        <v>55055</v>
      </c>
      <c r="F101" s="3" t="str">
        <f>VLOOKUP(D101,'county-naming'!A$2:C$178,3,FALSE)</f>
        <v>上蔡县</v>
      </c>
    </row>
    <row r="102" spans="1:6" ht="15.75" thickBot="1" x14ac:dyDescent="0.3">
      <c r="A102" t="s">
        <v>4681</v>
      </c>
      <c r="B102" s="3" t="s">
        <v>4682</v>
      </c>
      <c r="C102" s="3" t="s">
        <v>371</v>
      </c>
      <c r="D102" s="3" t="s">
        <v>340</v>
      </c>
      <c r="E102" s="5">
        <v>22960</v>
      </c>
      <c r="F102" s="3" t="str">
        <f>VLOOKUP(D102,'county-naming'!A$2:C$178,3,FALSE)</f>
        <v>正阳县</v>
      </c>
    </row>
    <row r="103" spans="1:6" ht="15.75" thickBot="1" x14ac:dyDescent="0.3">
      <c r="A103" t="s">
        <v>4683</v>
      </c>
      <c r="B103" s="3" t="s">
        <v>4684</v>
      </c>
      <c r="C103" s="3" t="s">
        <v>371</v>
      </c>
      <c r="D103" s="3" t="s">
        <v>337</v>
      </c>
      <c r="E103" s="5">
        <v>33776</v>
      </c>
      <c r="F103" s="3" t="str">
        <f>VLOOKUP(D103,'county-naming'!A$2:C$178,3,FALSE)</f>
        <v>西平县</v>
      </c>
    </row>
    <row r="104" spans="1:6" ht="15.75" thickBot="1" x14ac:dyDescent="0.3">
      <c r="A104" t="s">
        <v>4685</v>
      </c>
      <c r="B104" s="3" t="s">
        <v>4686</v>
      </c>
      <c r="C104" s="3" t="s">
        <v>377</v>
      </c>
      <c r="D104" s="3" t="s">
        <v>329</v>
      </c>
      <c r="E104" s="5">
        <v>46167</v>
      </c>
      <c r="F104" s="3" t="str">
        <f>VLOOKUP(D104,'county-naming'!A$2:C$178,3,FALSE)</f>
        <v>汝南县</v>
      </c>
    </row>
    <row r="105" spans="1:6" ht="15.75" thickBot="1" x14ac:dyDescent="0.3">
      <c r="A105" t="s">
        <v>4687</v>
      </c>
      <c r="B105" s="3" t="s">
        <v>4688</v>
      </c>
      <c r="C105" s="3" t="s">
        <v>377</v>
      </c>
      <c r="D105" s="3" t="s">
        <v>323</v>
      </c>
      <c r="E105" s="5">
        <v>35755</v>
      </c>
      <c r="F105" s="3" t="str">
        <f>VLOOKUP(D105,'county-naming'!A$2:C$178,3,FALSE)</f>
        <v>泌阳县</v>
      </c>
    </row>
    <row r="106" spans="1:6" ht="15.75" thickBot="1" x14ac:dyDescent="0.3">
      <c r="A106" t="s">
        <v>4689</v>
      </c>
      <c r="B106" s="3" t="s">
        <v>4690</v>
      </c>
      <c r="C106" s="3" t="s">
        <v>377</v>
      </c>
      <c r="D106" s="3" t="s">
        <v>325</v>
      </c>
      <c r="E106" s="5">
        <v>45178</v>
      </c>
      <c r="F106" s="3" t="str">
        <f>VLOOKUP(D106,'county-naming'!A$2:C$178,3,FALSE)</f>
        <v>平舆县</v>
      </c>
    </row>
    <row r="107" spans="1:6" ht="15.75" thickBot="1" x14ac:dyDescent="0.3">
      <c r="A107" t="s">
        <v>4691</v>
      </c>
      <c r="B107" s="3" t="s">
        <v>4692</v>
      </c>
      <c r="C107" s="3" t="s">
        <v>392</v>
      </c>
      <c r="D107" s="3" t="s">
        <v>323</v>
      </c>
      <c r="E107" s="5">
        <v>75737</v>
      </c>
      <c r="F107" s="3" t="str">
        <f>VLOOKUP(D107,'county-naming'!A$2:C$178,3,FALSE)</f>
        <v>泌阳县</v>
      </c>
    </row>
    <row r="108" spans="1:6" ht="15.75" thickBot="1" x14ac:dyDescent="0.3">
      <c r="A108" t="s">
        <v>4693</v>
      </c>
      <c r="B108" s="3" t="s">
        <v>4694</v>
      </c>
      <c r="C108" s="3" t="s">
        <v>371</v>
      </c>
      <c r="D108" s="3" t="s">
        <v>335</v>
      </c>
      <c r="E108" s="5">
        <v>29036</v>
      </c>
      <c r="F108" s="3" t="str">
        <f>VLOOKUP(D108,'county-naming'!A$2:C$178,3,FALSE)</f>
        <v>新蔡县</v>
      </c>
    </row>
    <row r="109" spans="1:6" ht="15.75" thickBot="1" x14ac:dyDescent="0.3">
      <c r="A109" t="s">
        <v>4695</v>
      </c>
      <c r="B109" s="3" t="s">
        <v>4696</v>
      </c>
      <c r="C109" s="3" t="s">
        <v>392</v>
      </c>
      <c r="D109" s="3" t="s">
        <v>367</v>
      </c>
      <c r="E109" s="5">
        <v>23123</v>
      </c>
      <c r="F109" s="3" t="str">
        <f>VLOOKUP(D109,'county-naming'!A$2:C$178,3,FALSE)</f>
        <v>驿城区</v>
      </c>
    </row>
    <row r="110" spans="1:6" ht="15.75" thickBot="1" x14ac:dyDescent="0.3">
      <c r="A110" t="s">
        <v>4697</v>
      </c>
      <c r="B110" s="3" t="s">
        <v>4698</v>
      </c>
      <c r="C110" s="3" t="s">
        <v>371</v>
      </c>
      <c r="D110" s="3" t="s">
        <v>329</v>
      </c>
      <c r="E110" s="5">
        <v>20671</v>
      </c>
      <c r="F110" s="3" t="str">
        <f>VLOOKUP(D110,'county-naming'!A$2:C$178,3,FALSE)</f>
        <v>汝南县</v>
      </c>
    </row>
    <row r="111" spans="1:6" ht="15.75" thickBot="1" x14ac:dyDescent="0.3">
      <c r="A111" t="s">
        <v>4699</v>
      </c>
      <c r="B111" s="3" t="s">
        <v>4700</v>
      </c>
      <c r="C111" s="3" t="s">
        <v>371</v>
      </c>
      <c r="D111" s="3" t="s">
        <v>323</v>
      </c>
      <c r="E111" s="5">
        <v>32579</v>
      </c>
      <c r="F111" s="3" t="str">
        <f>VLOOKUP(D111,'county-naming'!A$2:C$178,3,FALSE)</f>
        <v>泌阳县</v>
      </c>
    </row>
    <row r="112" spans="1:6" ht="15.75" thickBot="1" x14ac:dyDescent="0.3">
      <c r="A112" t="s">
        <v>4701</v>
      </c>
      <c r="B112" s="3" t="s">
        <v>4702</v>
      </c>
      <c r="C112" s="3" t="s">
        <v>392</v>
      </c>
      <c r="D112" s="3" t="s">
        <v>327</v>
      </c>
      <c r="E112" s="5">
        <v>47008</v>
      </c>
      <c r="F112" s="3" t="str">
        <f>VLOOKUP(D112,'county-naming'!A$2:C$178,3,FALSE)</f>
        <v>确山县</v>
      </c>
    </row>
    <row r="113" spans="1:6" ht="15.75" thickBot="1" x14ac:dyDescent="0.3">
      <c r="A113" t="s">
        <v>4703</v>
      </c>
      <c r="B113" s="3" t="s">
        <v>4704</v>
      </c>
      <c r="C113" s="3" t="s">
        <v>371</v>
      </c>
      <c r="D113" s="3" t="s">
        <v>340</v>
      </c>
      <c r="E113" s="5">
        <v>21127</v>
      </c>
      <c r="F113" s="3" t="str">
        <f>VLOOKUP(D113,'county-naming'!A$2:C$178,3,FALSE)</f>
        <v>正阳县</v>
      </c>
    </row>
    <row r="114" spans="1:6" ht="15.75" thickBot="1" x14ac:dyDescent="0.3">
      <c r="A114" t="s">
        <v>4705</v>
      </c>
      <c r="B114" s="3" t="s">
        <v>4706</v>
      </c>
      <c r="C114" s="3" t="s">
        <v>377</v>
      </c>
      <c r="D114" s="3" t="s">
        <v>337</v>
      </c>
      <c r="E114" s="5">
        <v>44738</v>
      </c>
      <c r="F114" s="3" t="str">
        <f>VLOOKUP(D114,'county-naming'!A$2:C$178,3,FALSE)</f>
        <v>西平县</v>
      </c>
    </row>
    <row r="115" spans="1:6" ht="15.75" thickBot="1" x14ac:dyDescent="0.3">
      <c r="A115" t="s">
        <v>4707</v>
      </c>
      <c r="B115" s="3" t="s">
        <v>4708</v>
      </c>
      <c r="C115" s="3" t="s">
        <v>371</v>
      </c>
      <c r="D115" s="3" t="s">
        <v>340</v>
      </c>
      <c r="E115" s="5">
        <v>27485</v>
      </c>
      <c r="F115" s="3" t="str">
        <f>VLOOKUP(D115,'county-naming'!A$2:C$178,3,FALSE)</f>
        <v>正阳县</v>
      </c>
    </row>
    <row r="116" spans="1:6" ht="15.75" thickBot="1" x14ac:dyDescent="0.3">
      <c r="A116" t="s">
        <v>4709</v>
      </c>
      <c r="B116" s="3" t="s">
        <v>4710</v>
      </c>
      <c r="C116" s="3" t="s">
        <v>377</v>
      </c>
      <c r="D116" s="3" t="s">
        <v>327</v>
      </c>
      <c r="E116" s="5">
        <v>18792</v>
      </c>
      <c r="F116" s="3" t="str">
        <f>VLOOKUP(D116,'county-naming'!A$2:C$178,3,FALSE)</f>
        <v>确山县</v>
      </c>
    </row>
    <row r="117" spans="1:6" ht="15.75" thickBot="1" x14ac:dyDescent="0.3">
      <c r="A117" t="s">
        <v>4711</v>
      </c>
      <c r="B117" s="3" t="s">
        <v>4712</v>
      </c>
      <c r="C117" s="3" t="s">
        <v>371</v>
      </c>
      <c r="D117" s="3" t="s">
        <v>331</v>
      </c>
      <c r="E117" s="5">
        <v>27916</v>
      </c>
      <c r="F117" s="3" t="str">
        <f>VLOOKUP(D117,'county-naming'!A$2:C$178,3,FALSE)</f>
        <v>上蔡县</v>
      </c>
    </row>
    <row r="118" spans="1:6" ht="15.75" thickBot="1" x14ac:dyDescent="0.3">
      <c r="A118" t="s">
        <v>4713</v>
      </c>
      <c r="B118" s="3" t="s">
        <v>4714</v>
      </c>
      <c r="C118" s="3" t="s">
        <v>392</v>
      </c>
      <c r="D118" s="3" t="s">
        <v>325</v>
      </c>
      <c r="E118" s="5">
        <v>41450</v>
      </c>
      <c r="F118" s="3" t="str">
        <f>VLOOKUP(D118,'county-naming'!A$2:C$178,3,FALSE)</f>
        <v>平舆县</v>
      </c>
    </row>
    <row r="119" spans="1:6" ht="15.75" thickBot="1" x14ac:dyDescent="0.3">
      <c r="A119" t="s">
        <v>4715</v>
      </c>
      <c r="B119" s="3" t="s">
        <v>4716</v>
      </c>
      <c r="C119" s="3" t="s">
        <v>377</v>
      </c>
      <c r="D119" s="3" t="s">
        <v>337</v>
      </c>
      <c r="E119" s="5">
        <v>29044</v>
      </c>
      <c r="F119" s="3" t="str">
        <f>VLOOKUP(D119,'county-naming'!A$2:C$178,3,FALSE)</f>
        <v>西平县</v>
      </c>
    </row>
    <row r="120" spans="1:6" ht="15.75" thickBot="1" x14ac:dyDescent="0.3">
      <c r="A120" t="s">
        <v>2239</v>
      </c>
      <c r="B120" s="3" t="s">
        <v>2240</v>
      </c>
      <c r="C120" s="3" t="s">
        <v>377</v>
      </c>
      <c r="D120" s="3" t="s">
        <v>327</v>
      </c>
      <c r="E120" s="5">
        <v>35935</v>
      </c>
      <c r="F120" s="3" t="str">
        <f>VLOOKUP(D120,'county-naming'!A$2:C$178,3,FALSE)</f>
        <v>确山县</v>
      </c>
    </row>
    <row r="121" spans="1:6" ht="15.75" thickBot="1" x14ac:dyDescent="0.3">
      <c r="A121" t="s">
        <v>4717</v>
      </c>
      <c r="B121" s="3" t="s">
        <v>4718</v>
      </c>
      <c r="C121" s="3" t="s">
        <v>371</v>
      </c>
      <c r="D121" s="3" t="s">
        <v>337</v>
      </c>
      <c r="E121" s="5">
        <v>39844</v>
      </c>
      <c r="F121" s="3" t="str">
        <f>VLOOKUP(D121,'county-naming'!A$2:C$178,3,FALSE)</f>
        <v>西平县</v>
      </c>
    </row>
    <row r="122" spans="1:6" ht="15.75" thickBot="1" x14ac:dyDescent="0.3">
      <c r="A122" t="s">
        <v>4719</v>
      </c>
      <c r="B122" s="3" t="s">
        <v>4720</v>
      </c>
      <c r="C122" s="3" t="s">
        <v>392</v>
      </c>
      <c r="D122" s="3" t="s">
        <v>367</v>
      </c>
      <c r="E122" s="5">
        <v>46091</v>
      </c>
      <c r="F122" s="3" t="str">
        <f>VLOOKUP(D122,'county-naming'!A$2:C$178,3,FALSE)</f>
        <v>驿城区</v>
      </c>
    </row>
    <row r="123" spans="1:6" ht="15.75" thickBot="1" x14ac:dyDescent="0.3">
      <c r="A123" t="s">
        <v>4721</v>
      </c>
      <c r="B123" s="3" t="s">
        <v>4722</v>
      </c>
      <c r="C123" s="3" t="s">
        <v>377</v>
      </c>
      <c r="D123" s="3" t="s">
        <v>340</v>
      </c>
      <c r="E123" s="5">
        <v>48876</v>
      </c>
      <c r="F123" s="3" t="str">
        <f>VLOOKUP(D123,'county-naming'!A$2:C$178,3,FALSE)</f>
        <v>正阳县</v>
      </c>
    </row>
    <row r="124" spans="1:6" ht="15.75" thickBot="1" x14ac:dyDescent="0.3">
      <c r="A124" t="s">
        <v>4723</v>
      </c>
      <c r="B124" s="3" t="s">
        <v>4724</v>
      </c>
      <c r="C124" s="3" t="s">
        <v>392</v>
      </c>
      <c r="D124" s="3" t="s">
        <v>329</v>
      </c>
      <c r="E124" s="5">
        <v>111475</v>
      </c>
      <c r="F124" s="3" t="str">
        <f>VLOOKUP(D124,'county-naming'!A$2:C$178,3,FALSE)</f>
        <v>汝南县</v>
      </c>
    </row>
    <row r="125" spans="1:6" ht="15.75" thickBot="1" x14ac:dyDescent="0.3">
      <c r="A125" t="s">
        <v>4725</v>
      </c>
      <c r="B125" s="3" t="s">
        <v>4726</v>
      </c>
      <c r="C125" s="3" t="s">
        <v>392</v>
      </c>
      <c r="D125" s="3" t="s">
        <v>327</v>
      </c>
      <c r="E125" s="5">
        <v>50034</v>
      </c>
      <c r="F125" s="3" t="str">
        <f>VLOOKUP(D125,'county-naming'!A$2:C$178,3,FALSE)</f>
        <v>确山县</v>
      </c>
    </row>
    <row r="126" spans="1:6" ht="15.75" thickBot="1" x14ac:dyDescent="0.3">
      <c r="A126" t="s">
        <v>4727</v>
      </c>
      <c r="B126" s="3" t="s">
        <v>4728</v>
      </c>
      <c r="C126" s="3" t="s">
        <v>392</v>
      </c>
      <c r="D126" s="3" t="s">
        <v>329</v>
      </c>
      <c r="E126" s="5">
        <v>53117</v>
      </c>
      <c r="F126" s="3" t="str">
        <f>VLOOKUP(D126,'county-naming'!A$2:C$178,3,FALSE)</f>
        <v>汝南县</v>
      </c>
    </row>
    <row r="127" spans="1:6" ht="15.75" thickBot="1" x14ac:dyDescent="0.3">
      <c r="A127" t="s">
        <v>4729</v>
      </c>
      <c r="B127" s="3" t="s">
        <v>4730</v>
      </c>
      <c r="C127" s="3" t="s">
        <v>377</v>
      </c>
      <c r="D127" s="3" t="s">
        <v>329</v>
      </c>
      <c r="E127" s="5">
        <v>55305</v>
      </c>
      <c r="F127" s="3" t="str">
        <f>VLOOKUP(D127,'county-naming'!A$2:C$178,3,FALSE)</f>
        <v>汝南县</v>
      </c>
    </row>
    <row r="128" spans="1:6" ht="15.75" thickBot="1" x14ac:dyDescent="0.3">
      <c r="A128" t="s">
        <v>4731</v>
      </c>
      <c r="B128" s="3" t="s">
        <v>4732</v>
      </c>
      <c r="C128" s="3" t="s">
        <v>377</v>
      </c>
      <c r="D128" s="3" t="s">
        <v>367</v>
      </c>
      <c r="E128" s="5">
        <v>29250</v>
      </c>
      <c r="F128" s="3" t="str">
        <f>VLOOKUP(D128,'county-naming'!A$2:C$178,3,FALSE)</f>
        <v>驿城区</v>
      </c>
    </row>
    <row r="129" spans="1:6" ht="15.75" thickBot="1" x14ac:dyDescent="0.3">
      <c r="A129" t="s">
        <v>4733</v>
      </c>
      <c r="B129" s="3" t="s">
        <v>4734</v>
      </c>
      <c r="C129" s="3" t="s">
        <v>377</v>
      </c>
      <c r="D129" s="3" t="s">
        <v>331</v>
      </c>
      <c r="E129" s="5">
        <v>55992</v>
      </c>
      <c r="F129" s="3" t="str">
        <f>VLOOKUP(D129,'county-naming'!A$2:C$178,3,FALSE)</f>
        <v>上蔡县</v>
      </c>
    </row>
    <row r="130" spans="1:6" ht="15.75" thickBot="1" x14ac:dyDescent="0.3">
      <c r="A130" t="s">
        <v>4735</v>
      </c>
      <c r="B130" s="3" t="s">
        <v>4736</v>
      </c>
      <c r="C130" s="3" t="s">
        <v>371</v>
      </c>
      <c r="D130" s="3" t="s">
        <v>340</v>
      </c>
      <c r="E130" s="5">
        <v>44875</v>
      </c>
      <c r="F130" s="3" t="str">
        <f>VLOOKUP(D130,'county-naming'!A$2:C$178,3,FALSE)</f>
        <v>正阳县</v>
      </c>
    </row>
    <row r="131" spans="1:6" ht="15.75" thickBot="1" x14ac:dyDescent="0.3">
      <c r="A131" t="s">
        <v>4737</v>
      </c>
      <c r="B131" s="3" t="s">
        <v>4738</v>
      </c>
      <c r="C131" s="3" t="s">
        <v>377</v>
      </c>
      <c r="D131" s="3" t="s">
        <v>333</v>
      </c>
      <c r="E131" s="5">
        <v>39806</v>
      </c>
      <c r="F131" s="3" t="str">
        <f>VLOOKUP(D131,'county-naming'!A$2:C$178,3,FALSE)</f>
        <v>遂平县</v>
      </c>
    </row>
    <row r="132" spans="1:6" ht="15.75" thickBot="1" x14ac:dyDescent="0.3">
      <c r="A132" t="s">
        <v>4739</v>
      </c>
      <c r="B132" s="3" t="s">
        <v>4740</v>
      </c>
      <c r="C132" s="3" t="s">
        <v>377</v>
      </c>
      <c r="D132" s="3" t="s">
        <v>325</v>
      </c>
      <c r="E132" s="5">
        <v>53273</v>
      </c>
      <c r="F132" s="3" t="str">
        <f>VLOOKUP(D132,'county-naming'!A$2:C$178,3,FALSE)</f>
        <v>平舆县</v>
      </c>
    </row>
    <row r="133" spans="1:6" ht="15.75" thickBot="1" x14ac:dyDescent="0.3">
      <c r="A133" t="s">
        <v>4741</v>
      </c>
      <c r="B133" s="3" t="s">
        <v>4742</v>
      </c>
      <c r="C133" s="3" t="s">
        <v>377</v>
      </c>
      <c r="D133" s="3" t="s">
        <v>323</v>
      </c>
      <c r="E133" s="5">
        <v>37013</v>
      </c>
      <c r="F133" s="3" t="str">
        <f>VLOOKUP(D133,'county-naming'!A$2:C$178,3,FALSE)</f>
        <v>泌阳县</v>
      </c>
    </row>
    <row r="134" spans="1:6" ht="15.75" thickBot="1" x14ac:dyDescent="0.3">
      <c r="A134" s="3" t="s">
        <v>4743</v>
      </c>
      <c r="B134" s="3" t="s">
        <v>4744</v>
      </c>
      <c r="C134" s="3" t="s">
        <v>374</v>
      </c>
      <c r="D134" s="3" t="s">
        <v>323</v>
      </c>
      <c r="E134" s="5">
        <v>8649</v>
      </c>
      <c r="F134" s="3" t="str">
        <f>VLOOKUP(D134,'county-naming'!A$2:C$178,3,FALSE)</f>
        <v>泌阳县</v>
      </c>
    </row>
    <row r="135" spans="1:6" ht="15.75" thickBot="1" x14ac:dyDescent="0.3">
      <c r="A135" t="s">
        <v>4745</v>
      </c>
      <c r="B135" s="3" t="s">
        <v>4746</v>
      </c>
      <c r="C135" s="3" t="s">
        <v>377</v>
      </c>
      <c r="D135" s="3" t="s">
        <v>327</v>
      </c>
      <c r="E135" s="5">
        <v>17466</v>
      </c>
      <c r="F135" s="3" t="str">
        <f>VLOOKUP(D135,'county-naming'!A$2:C$178,3,FALSE)</f>
        <v>确山县</v>
      </c>
    </row>
    <row r="136" spans="1:6" ht="15.75" thickBot="1" x14ac:dyDescent="0.3">
      <c r="A136" t="s">
        <v>4747</v>
      </c>
      <c r="B136" s="3" t="s">
        <v>4748</v>
      </c>
      <c r="C136" s="3" t="s">
        <v>377</v>
      </c>
      <c r="D136" s="3" t="s">
        <v>337</v>
      </c>
      <c r="E136" s="5">
        <v>31291</v>
      </c>
      <c r="F136" s="3" t="str">
        <f>VLOOKUP(D136,'county-naming'!A$2:C$178,3,FALSE)</f>
        <v>西平县</v>
      </c>
    </row>
    <row r="137" spans="1:6" ht="15.75" thickBot="1" x14ac:dyDescent="0.3">
      <c r="A137" t="s">
        <v>4749</v>
      </c>
      <c r="B137" s="3" t="s">
        <v>4750</v>
      </c>
      <c r="C137" s="3" t="s">
        <v>377</v>
      </c>
      <c r="D137" s="3" t="s">
        <v>333</v>
      </c>
      <c r="E137" s="5">
        <v>27325</v>
      </c>
      <c r="F137" s="3" t="str">
        <f>VLOOKUP(D137,'county-naming'!A$2:C$178,3,FALSE)</f>
        <v>遂平县</v>
      </c>
    </row>
    <row r="138" spans="1:6" ht="15.75" thickBot="1" x14ac:dyDescent="0.3">
      <c r="A138" t="s">
        <v>4751</v>
      </c>
      <c r="B138" s="3" t="s">
        <v>4752</v>
      </c>
      <c r="C138" s="3" t="s">
        <v>371</v>
      </c>
      <c r="D138" s="3" t="s">
        <v>325</v>
      </c>
      <c r="E138" s="5">
        <v>25749</v>
      </c>
      <c r="F138" s="3" t="str">
        <f>VLOOKUP(D138,'county-naming'!A$2:C$178,3,FALSE)</f>
        <v>平舆县</v>
      </c>
    </row>
    <row r="139" spans="1:6" ht="15.75" thickBot="1" x14ac:dyDescent="0.3">
      <c r="A139" t="s">
        <v>4753</v>
      </c>
      <c r="B139" s="3" t="s">
        <v>4754</v>
      </c>
      <c r="C139" s="3" t="s">
        <v>377</v>
      </c>
      <c r="D139" s="3" t="s">
        <v>327</v>
      </c>
      <c r="E139" s="5">
        <v>39429</v>
      </c>
      <c r="F139" s="3" t="str">
        <f>VLOOKUP(D139,'county-naming'!A$2:C$178,3,FALSE)</f>
        <v>确山县</v>
      </c>
    </row>
    <row r="140" spans="1:6" ht="15.75" thickBot="1" x14ac:dyDescent="0.3">
      <c r="A140" t="s">
        <v>4755</v>
      </c>
      <c r="B140" s="3" t="s">
        <v>4756</v>
      </c>
      <c r="C140" s="3" t="s">
        <v>371</v>
      </c>
      <c r="D140" s="3" t="s">
        <v>323</v>
      </c>
      <c r="E140" s="5">
        <v>26625</v>
      </c>
      <c r="F140" s="3" t="str">
        <f>VLOOKUP(D140,'county-naming'!A$2:C$178,3,FALSE)</f>
        <v>泌阳县</v>
      </c>
    </row>
    <row r="141" spans="1:6" ht="15.75" thickBot="1" x14ac:dyDescent="0.3">
      <c r="A141" t="s">
        <v>2456</v>
      </c>
      <c r="B141" s="3" t="s">
        <v>2457</v>
      </c>
      <c r="C141" s="3" t="s">
        <v>371</v>
      </c>
      <c r="D141" s="3" t="s">
        <v>325</v>
      </c>
      <c r="E141" s="5">
        <v>23733</v>
      </c>
      <c r="F141" s="3" t="str">
        <f>VLOOKUP(D141,'county-naming'!A$2:C$178,3,FALSE)</f>
        <v>平舆县</v>
      </c>
    </row>
    <row r="142" spans="1:6" ht="15.75" thickBot="1" x14ac:dyDescent="0.3">
      <c r="A142" t="s">
        <v>4757</v>
      </c>
      <c r="B142" s="3" t="s">
        <v>4758</v>
      </c>
      <c r="C142" s="3" t="s">
        <v>377</v>
      </c>
      <c r="D142" s="3" t="s">
        <v>367</v>
      </c>
      <c r="E142" s="5">
        <v>63888</v>
      </c>
      <c r="F142" s="3" t="str">
        <f>VLOOKUP(D142,'county-naming'!A$2:C$178,3,FALSE)</f>
        <v>驿城区</v>
      </c>
    </row>
    <row r="143" spans="1:6" ht="15.75" thickBot="1" x14ac:dyDescent="0.3">
      <c r="A143" t="s">
        <v>4759</v>
      </c>
      <c r="B143" s="3" t="s">
        <v>4760</v>
      </c>
      <c r="C143" s="3" t="s">
        <v>392</v>
      </c>
      <c r="D143" s="3" t="s">
        <v>367</v>
      </c>
      <c r="E143" s="5">
        <v>28573</v>
      </c>
      <c r="F143" s="3" t="str">
        <f>VLOOKUP(D143,'county-naming'!A$2:C$178,3,FALSE)</f>
        <v>驿城区</v>
      </c>
    </row>
    <row r="144" spans="1:6" ht="15.75" thickBot="1" x14ac:dyDescent="0.3">
      <c r="A144" t="s">
        <v>4761</v>
      </c>
      <c r="B144" s="3" t="s">
        <v>4762</v>
      </c>
      <c r="C144" s="3" t="s">
        <v>371</v>
      </c>
      <c r="D144" s="3" t="s">
        <v>335</v>
      </c>
      <c r="E144" s="5">
        <v>26776</v>
      </c>
      <c r="F144" s="3" t="str">
        <f>VLOOKUP(D144,'county-naming'!A$2:C$178,3,FALSE)</f>
        <v>新蔡县</v>
      </c>
    </row>
    <row r="145" spans="1:6" ht="15.75" thickBot="1" x14ac:dyDescent="0.3">
      <c r="A145" t="s">
        <v>2907</v>
      </c>
      <c r="B145" s="3" t="s">
        <v>2908</v>
      </c>
      <c r="C145" s="3" t="s">
        <v>377</v>
      </c>
      <c r="D145" s="3" t="s">
        <v>337</v>
      </c>
      <c r="E145" s="5">
        <v>31315</v>
      </c>
      <c r="F145" s="3" t="str">
        <f>VLOOKUP(D145,'county-naming'!A$2:C$178,3,FALSE)</f>
        <v>西平县</v>
      </c>
    </row>
    <row r="146" spans="1:6" ht="15.75" thickBot="1" x14ac:dyDescent="0.3">
      <c r="A146" t="s">
        <v>4763</v>
      </c>
      <c r="B146" s="3" t="s">
        <v>4764</v>
      </c>
      <c r="C146" s="3" t="s">
        <v>377</v>
      </c>
      <c r="D146" s="3" t="s">
        <v>335</v>
      </c>
      <c r="E146" s="5">
        <v>37783</v>
      </c>
      <c r="F146" s="3" t="str">
        <f>VLOOKUP(D146,'county-naming'!A$2:C$178,3,FALSE)</f>
        <v>新蔡县</v>
      </c>
    </row>
    <row r="147" spans="1:6" ht="15.75" thickBot="1" x14ac:dyDescent="0.3">
      <c r="A147" t="s">
        <v>4765</v>
      </c>
      <c r="B147" s="3" t="s">
        <v>4766</v>
      </c>
      <c r="C147" s="3" t="s">
        <v>377</v>
      </c>
      <c r="D147" s="3" t="s">
        <v>323</v>
      </c>
      <c r="E147" s="5">
        <v>36099</v>
      </c>
      <c r="F147" s="3" t="str">
        <f>VLOOKUP(D147,'county-naming'!A$2:C$178,3,FALSE)</f>
        <v>泌阳县</v>
      </c>
    </row>
    <row r="148" spans="1:6" ht="15.75" thickBot="1" x14ac:dyDescent="0.3">
      <c r="A148" t="s">
        <v>3557</v>
      </c>
      <c r="B148" s="3" t="s">
        <v>4767</v>
      </c>
      <c r="C148" s="3" t="s">
        <v>371</v>
      </c>
      <c r="D148" s="3" t="s">
        <v>337</v>
      </c>
      <c r="E148" s="5">
        <v>35183</v>
      </c>
      <c r="F148" s="3" t="str">
        <f>VLOOKUP(D148,'county-naming'!A$2:C$178,3,FALSE)</f>
        <v>西平县</v>
      </c>
    </row>
    <row r="149" spans="1:6" ht="15.75" thickBot="1" x14ac:dyDescent="0.3">
      <c r="A149" t="s">
        <v>4768</v>
      </c>
      <c r="B149" s="3" t="s">
        <v>4769</v>
      </c>
      <c r="C149" s="3" t="s">
        <v>377</v>
      </c>
      <c r="D149" s="3" t="s">
        <v>335</v>
      </c>
      <c r="E149" s="5">
        <v>38541</v>
      </c>
      <c r="F149" s="3" t="str">
        <f>VLOOKUP(D149,'county-naming'!A$2:C$178,3,FALSE)</f>
        <v>新蔡县</v>
      </c>
    </row>
    <row r="150" spans="1:6" ht="15.75" thickBot="1" x14ac:dyDescent="0.3">
      <c r="A150" t="s">
        <v>4770</v>
      </c>
      <c r="B150" s="3" t="s">
        <v>4771</v>
      </c>
      <c r="C150" s="3" t="s">
        <v>377</v>
      </c>
      <c r="D150" s="3" t="s">
        <v>331</v>
      </c>
      <c r="E150" s="5">
        <v>55053</v>
      </c>
      <c r="F150" s="3" t="str">
        <f>VLOOKUP(D150,'county-naming'!A$2:C$178,3,FALSE)</f>
        <v>上蔡县</v>
      </c>
    </row>
    <row r="151" spans="1:6" ht="15.75" thickBot="1" x14ac:dyDescent="0.3">
      <c r="A151" t="s">
        <v>4772</v>
      </c>
      <c r="B151" s="3" t="s">
        <v>4773</v>
      </c>
      <c r="C151" s="3" t="s">
        <v>371</v>
      </c>
      <c r="D151" s="3" t="s">
        <v>323</v>
      </c>
      <c r="E151" s="5">
        <v>22719</v>
      </c>
      <c r="F151" s="3" t="str">
        <f>VLOOKUP(D151,'county-naming'!A$2:C$178,3,FALSE)</f>
        <v>泌阳县</v>
      </c>
    </row>
    <row r="152" spans="1:6" ht="15.75" thickBot="1" x14ac:dyDescent="0.3">
      <c r="A152" t="s">
        <v>4774</v>
      </c>
      <c r="B152" s="3" t="s">
        <v>4775</v>
      </c>
      <c r="C152" s="3" t="s">
        <v>377</v>
      </c>
      <c r="D152" s="3" t="s">
        <v>340</v>
      </c>
      <c r="E152" s="5">
        <v>30023</v>
      </c>
      <c r="F152" s="3" t="str">
        <f>VLOOKUP(D152,'county-naming'!A$2:C$178,3,FALSE)</f>
        <v>正阳县</v>
      </c>
    </row>
    <row r="153" spans="1:6" ht="15.75" thickBot="1" x14ac:dyDescent="0.3">
      <c r="A153" t="s">
        <v>4776</v>
      </c>
      <c r="B153" s="3" t="s">
        <v>4777</v>
      </c>
      <c r="C153" s="3" t="s">
        <v>377</v>
      </c>
      <c r="D153" s="3" t="s">
        <v>327</v>
      </c>
      <c r="E153" s="5">
        <v>19616</v>
      </c>
      <c r="F153" s="3" t="str">
        <f>VLOOKUP(D153,'county-naming'!A$2:C$178,3,FALSE)</f>
        <v>确山县</v>
      </c>
    </row>
    <row r="154" spans="1:6" ht="15.75" thickBot="1" x14ac:dyDescent="0.3">
      <c r="A154" t="s">
        <v>1988</v>
      </c>
      <c r="B154" s="3" t="s">
        <v>1989</v>
      </c>
      <c r="C154" s="3" t="s">
        <v>377</v>
      </c>
      <c r="D154" s="3" t="s">
        <v>323</v>
      </c>
      <c r="E154" s="5">
        <v>34073</v>
      </c>
      <c r="F154" s="3" t="str">
        <f>VLOOKUP(D154,'county-naming'!A$2:C$178,3,FALSE)</f>
        <v>泌阳县</v>
      </c>
    </row>
    <row r="155" spans="1:6" ht="15.75" thickBot="1" x14ac:dyDescent="0.3">
      <c r="A155" t="s">
        <v>1272</v>
      </c>
      <c r="B155" s="3" t="s">
        <v>1273</v>
      </c>
      <c r="C155" s="3" t="s">
        <v>377</v>
      </c>
      <c r="D155" s="3" t="s">
        <v>329</v>
      </c>
      <c r="E155" s="5">
        <v>40883</v>
      </c>
      <c r="F155" s="3" t="str">
        <f>VLOOKUP(D155,'county-naming'!A$2:C$178,3,FALSE)</f>
        <v>汝南县</v>
      </c>
    </row>
    <row r="156" spans="1:6" ht="15.75" thickBot="1" x14ac:dyDescent="0.3">
      <c r="A156" t="s">
        <v>4778</v>
      </c>
      <c r="B156" s="3" t="s">
        <v>4779</v>
      </c>
      <c r="C156" s="3" t="s">
        <v>371</v>
      </c>
      <c r="D156" s="3" t="s">
        <v>340</v>
      </c>
      <c r="E156" s="5">
        <v>25433</v>
      </c>
      <c r="F156" s="3" t="str">
        <f>VLOOKUP(D156,'county-naming'!A$2:C$178,3,FALSE)</f>
        <v>正阳县</v>
      </c>
    </row>
    <row r="157" spans="1:6" ht="15.75" thickBot="1" x14ac:dyDescent="0.3">
      <c r="A157" t="s">
        <v>4780</v>
      </c>
      <c r="B157" s="3" t="s">
        <v>4781</v>
      </c>
      <c r="C157" s="3" t="s">
        <v>377</v>
      </c>
      <c r="D157" s="3" t="s">
        <v>325</v>
      </c>
      <c r="E157" s="5">
        <v>35032</v>
      </c>
      <c r="F157" s="3" t="str">
        <f>VLOOKUP(D157,'county-naming'!A$2:C$178,3,FALSE)</f>
        <v>平舆县</v>
      </c>
    </row>
    <row r="158" spans="1:6" ht="15.75" thickBot="1" x14ac:dyDescent="0.3">
      <c r="A158" t="s">
        <v>4782</v>
      </c>
      <c r="B158" s="3" t="s">
        <v>4783</v>
      </c>
      <c r="C158" s="3" t="s">
        <v>377</v>
      </c>
      <c r="D158" s="3" t="s">
        <v>325</v>
      </c>
      <c r="E158" s="5">
        <v>41153</v>
      </c>
      <c r="F158" s="3" t="str">
        <f>VLOOKUP(D158,'county-naming'!A$2:C$178,3,FALSE)</f>
        <v>平舆县</v>
      </c>
    </row>
    <row r="159" spans="1:6" ht="15.75" thickBot="1" x14ac:dyDescent="0.3">
      <c r="A159" t="s">
        <v>4784</v>
      </c>
      <c r="B159" s="3" t="s">
        <v>4785</v>
      </c>
      <c r="C159" s="3" t="s">
        <v>371</v>
      </c>
      <c r="D159" s="3" t="s">
        <v>333</v>
      </c>
      <c r="E159" s="5">
        <v>24691</v>
      </c>
      <c r="F159" s="3" t="str">
        <f>VLOOKUP(D159,'county-naming'!A$2:C$178,3,FALSE)</f>
        <v>遂平县</v>
      </c>
    </row>
    <row r="160" spans="1:6" ht="15.75" thickBot="1" x14ac:dyDescent="0.3">
      <c r="A160" t="s">
        <v>1124</v>
      </c>
      <c r="B160" s="3" t="s">
        <v>1125</v>
      </c>
      <c r="C160" s="3" t="s">
        <v>392</v>
      </c>
      <c r="D160" s="3" t="s">
        <v>331</v>
      </c>
      <c r="E160" s="5">
        <v>42162</v>
      </c>
      <c r="F160" s="3" t="str">
        <f>VLOOKUP(D160,'county-naming'!A$2:C$178,3,FALSE)</f>
        <v>上蔡县</v>
      </c>
    </row>
    <row r="161" spans="1:6" ht="15.75" thickBot="1" x14ac:dyDescent="0.3">
      <c r="A161" t="s">
        <v>4786</v>
      </c>
      <c r="B161" s="3" t="s">
        <v>4787</v>
      </c>
      <c r="C161" s="3" t="s">
        <v>377</v>
      </c>
      <c r="D161" s="3" t="s">
        <v>337</v>
      </c>
      <c r="E161" s="5">
        <v>35049</v>
      </c>
      <c r="F161" s="3" t="str">
        <f>VLOOKUP(D161,'county-naming'!A$2:C$178,3,FALSE)</f>
        <v>西平县</v>
      </c>
    </row>
    <row r="162" spans="1:6" ht="15.75" thickBot="1" x14ac:dyDescent="0.3">
      <c r="A162" t="s">
        <v>4788</v>
      </c>
      <c r="B162" s="3" t="s">
        <v>4789</v>
      </c>
      <c r="C162" s="3" t="s">
        <v>371</v>
      </c>
      <c r="D162" s="3" t="s">
        <v>331</v>
      </c>
      <c r="E162" s="5">
        <v>29086</v>
      </c>
      <c r="F162" s="3" t="str">
        <f>VLOOKUP(D162,'county-naming'!A$2:C$178,3,FALSE)</f>
        <v>上蔡县</v>
      </c>
    </row>
    <row r="163" spans="1:6" ht="15.75" thickBot="1" x14ac:dyDescent="0.3">
      <c r="A163" t="s">
        <v>597</v>
      </c>
      <c r="B163" s="3" t="s">
        <v>598</v>
      </c>
      <c r="C163" s="3" t="s">
        <v>377</v>
      </c>
      <c r="D163" s="3" t="s">
        <v>331</v>
      </c>
      <c r="E163" s="5">
        <v>20658</v>
      </c>
      <c r="F163" s="3" t="str">
        <f>VLOOKUP(D163,'county-naming'!A$2:C$178,3,FALSE)</f>
        <v>上蔡县</v>
      </c>
    </row>
    <row r="164" spans="1:6" ht="15.75" thickBot="1" x14ac:dyDescent="0.3">
      <c r="A164" s="3" t="s">
        <v>4790</v>
      </c>
      <c r="B164" s="3" t="s">
        <v>4791</v>
      </c>
      <c r="C164" s="3" t="s">
        <v>374</v>
      </c>
      <c r="D164" s="3" t="s">
        <v>367</v>
      </c>
      <c r="E164" s="5">
        <v>5338</v>
      </c>
      <c r="F164" s="3" t="str">
        <f>VLOOKUP(D164,'county-naming'!A$2:C$178,3,FALSE)</f>
        <v>驿城区</v>
      </c>
    </row>
    <row r="165" spans="1:6" ht="15.75" thickBot="1" x14ac:dyDescent="0.3">
      <c r="A165" t="s">
        <v>4792</v>
      </c>
      <c r="B165" s="3" t="s">
        <v>4793</v>
      </c>
      <c r="C165" s="3" t="s">
        <v>371</v>
      </c>
      <c r="D165" s="3" t="s">
        <v>323</v>
      </c>
      <c r="E165" s="5">
        <v>17414</v>
      </c>
      <c r="F165" s="3" t="str">
        <f>VLOOKUP(D165,'county-naming'!A$2:C$178,3,FALSE)</f>
        <v>泌阳县</v>
      </c>
    </row>
    <row r="166" spans="1:6" ht="15.75" thickBot="1" x14ac:dyDescent="0.3">
      <c r="A166" t="s">
        <v>4794</v>
      </c>
      <c r="B166" s="3" t="s">
        <v>4795</v>
      </c>
      <c r="C166" s="3" t="s">
        <v>371</v>
      </c>
      <c r="D166" s="3" t="s">
        <v>323</v>
      </c>
      <c r="E166" s="5">
        <v>24413</v>
      </c>
      <c r="F166" s="3" t="str">
        <f>VLOOKUP(D166,'county-naming'!A$2:C$178,3,FALSE)</f>
        <v>泌阳县</v>
      </c>
    </row>
    <row r="167" spans="1:6" ht="15.75" thickBot="1" x14ac:dyDescent="0.3">
      <c r="A167" t="s">
        <v>4796</v>
      </c>
      <c r="B167" s="3" t="s">
        <v>4797</v>
      </c>
      <c r="C167" s="3" t="s">
        <v>392</v>
      </c>
      <c r="D167" s="3" t="s">
        <v>367</v>
      </c>
      <c r="E167" s="5">
        <v>58444</v>
      </c>
      <c r="F167" s="3" t="str">
        <f>VLOOKUP(D167,'county-naming'!A$2:C$178,3,FALSE)</f>
        <v>驿城区</v>
      </c>
    </row>
    <row r="168" spans="1:6" ht="15.75" thickBot="1" x14ac:dyDescent="0.3">
      <c r="A168" t="s">
        <v>4798</v>
      </c>
      <c r="B168" s="3" t="s">
        <v>4799</v>
      </c>
      <c r="C168" s="3" t="s">
        <v>392</v>
      </c>
      <c r="D168" s="3" t="s">
        <v>367</v>
      </c>
      <c r="E168" s="5">
        <v>15873</v>
      </c>
      <c r="F168" s="3" t="str">
        <f>VLOOKUP(D168,'county-naming'!A$2:C$178,3,FALSE)</f>
        <v>驿城区</v>
      </c>
    </row>
    <row r="169" spans="1:6" ht="15.75" thickBot="1" x14ac:dyDescent="0.3">
      <c r="A169" t="s">
        <v>4800</v>
      </c>
      <c r="B169" s="3" t="s">
        <v>4801</v>
      </c>
      <c r="C169" s="3" t="s">
        <v>371</v>
      </c>
      <c r="D169" s="3" t="s">
        <v>331</v>
      </c>
      <c r="E169" s="5">
        <v>26951</v>
      </c>
      <c r="F169" s="3" t="str">
        <f>VLOOKUP(D169,'county-naming'!A$2:C$178,3,FALSE)</f>
        <v>上蔡县</v>
      </c>
    </row>
    <row r="170" spans="1:6" ht="15.75" thickBot="1" x14ac:dyDescent="0.3">
      <c r="A170" t="s">
        <v>4802</v>
      </c>
      <c r="B170" s="3" t="s">
        <v>4803</v>
      </c>
      <c r="C170" s="3" t="s">
        <v>371</v>
      </c>
      <c r="D170" s="3" t="s">
        <v>331</v>
      </c>
      <c r="E170" s="5">
        <v>38917</v>
      </c>
      <c r="F170" s="3" t="str">
        <f>VLOOKUP(D170,'county-naming'!A$2:C$178,3,FALSE)</f>
        <v>上蔡县</v>
      </c>
    </row>
    <row r="171" spans="1:6" ht="15.75" thickBot="1" x14ac:dyDescent="0.3">
      <c r="A171" t="s">
        <v>4804</v>
      </c>
      <c r="B171" s="3" t="s">
        <v>4805</v>
      </c>
      <c r="C171" s="3" t="s">
        <v>377</v>
      </c>
      <c r="D171" s="3" t="s">
        <v>327</v>
      </c>
      <c r="E171" s="5">
        <v>39607</v>
      </c>
      <c r="F171" s="3" t="str">
        <f>VLOOKUP(D171,'county-naming'!A$2:C$178,3,FALSE)</f>
        <v>确山县</v>
      </c>
    </row>
    <row r="172" spans="1:6" ht="15.75" thickBot="1" x14ac:dyDescent="0.3">
      <c r="A172" t="s">
        <v>2028</v>
      </c>
      <c r="B172" s="3" t="s">
        <v>4806</v>
      </c>
      <c r="C172" s="3" t="s">
        <v>371</v>
      </c>
      <c r="D172" s="3" t="s">
        <v>325</v>
      </c>
      <c r="E172" s="5">
        <v>25175</v>
      </c>
      <c r="F172" s="3" t="str">
        <f>VLOOKUP(D172,'county-naming'!A$2:C$178,3,FALSE)</f>
        <v>平舆县</v>
      </c>
    </row>
    <row r="173" spans="1:6" ht="15.75" thickBot="1" x14ac:dyDescent="0.3">
      <c r="A173" t="s">
        <v>916</v>
      </c>
      <c r="B173" s="3" t="s">
        <v>917</v>
      </c>
      <c r="C173" s="3" t="s">
        <v>392</v>
      </c>
      <c r="D173" s="3" t="s">
        <v>367</v>
      </c>
      <c r="E173" s="5">
        <v>29421</v>
      </c>
      <c r="F173" s="3" t="str">
        <f>VLOOKUP(D173,'county-naming'!A$2:C$178,3,FALSE)</f>
        <v>驿城区</v>
      </c>
    </row>
    <row r="174" spans="1:6" ht="15.75" thickBot="1" x14ac:dyDescent="0.3">
      <c r="A174" t="s">
        <v>4807</v>
      </c>
      <c r="B174" s="3" t="s">
        <v>4808</v>
      </c>
      <c r="C174" s="3" t="s">
        <v>371</v>
      </c>
      <c r="D174" s="3" t="s">
        <v>340</v>
      </c>
      <c r="E174" s="5">
        <v>20950</v>
      </c>
      <c r="F174" s="3" t="str">
        <f>VLOOKUP(D174,'county-naming'!A$2:C$178,3,FALSE)</f>
        <v>正阳县</v>
      </c>
    </row>
    <row r="175" spans="1:6" ht="15.75" thickBot="1" x14ac:dyDescent="0.3">
      <c r="A175" t="s">
        <v>4809</v>
      </c>
      <c r="B175" s="3" t="s">
        <v>4810</v>
      </c>
      <c r="C175" s="3" t="s">
        <v>377</v>
      </c>
      <c r="D175" s="3" t="s">
        <v>340</v>
      </c>
      <c r="E175" s="5">
        <v>23774</v>
      </c>
      <c r="F175" s="3" t="str">
        <f>VLOOKUP(D175,'county-naming'!A$2:C$178,3,FALSE)</f>
        <v>正阳县</v>
      </c>
    </row>
    <row r="176" spans="1:6" ht="15.75" thickBot="1" x14ac:dyDescent="0.3">
      <c r="A176" t="s">
        <v>4811</v>
      </c>
      <c r="B176" s="3" t="s">
        <v>4812</v>
      </c>
      <c r="C176" s="3" t="s">
        <v>377</v>
      </c>
      <c r="D176" s="3" t="s">
        <v>325</v>
      </c>
      <c r="E176" s="5">
        <v>54728</v>
      </c>
      <c r="F176" s="3" t="str">
        <f>VLOOKUP(D176,'county-naming'!A$2:C$178,3,FALSE)</f>
        <v>平舆县</v>
      </c>
    </row>
    <row r="177" spans="1:6" ht="15.75" thickBot="1" x14ac:dyDescent="0.3">
      <c r="A177" t="s">
        <v>4813</v>
      </c>
      <c r="B177" s="3" t="s">
        <v>4814</v>
      </c>
      <c r="C177" s="3" t="s">
        <v>392</v>
      </c>
      <c r="D177" s="3" t="s">
        <v>367</v>
      </c>
      <c r="E177" s="5">
        <v>50732</v>
      </c>
      <c r="F177" s="3" t="str">
        <f>VLOOKUP(D177,'county-naming'!A$2:C$178,3,FALSE)</f>
        <v>驿城区</v>
      </c>
    </row>
    <row r="178" spans="1:6" ht="15.75" thickBot="1" x14ac:dyDescent="0.3">
      <c r="A178" t="s">
        <v>4815</v>
      </c>
      <c r="B178" s="3" t="s">
        <v>4816</v>
      </c>
      <c r="C178" s="3" t="s">
        <v>392</v>
      </c>
      <c r="D178" s="3" t="s">
        <v>367</v>
      </c>
      <c r="E178" s="5">
        <v>31273</v>
      </c>
      <c r="F178" s="3" t="str">
        <f>VLOOKUP(D178,'county-naming'!A$2:C$178,3,FALSE)</f>
        <v>驿城区</v>
      </c>
    </row>
    <row r="179" spans="1:6" ht="15.75" thickBot="1" x14ac:dyDescent="0.3">
      <c r="A179" t="s">
        <v>4817</v>
      </c>
      <c r="B179" s="3" t="s">
        <v>4818</v>
      </c>
      <c r="C179" s="3" t="s">
        <v>377</v>
      </c>
      <c r="D179" s="3" t="s">
        <v>325</v>
      </c>
      <c r="E179" s="5">
        <v>46749</v>
      </c>
      <c r="F179" s="3" t="str">
        <f>VLOOKUP(D179,'county-naming'!A$2:C$178,3,FALSE)</f>
        <v>平舆县</v>
      </c>
    </row>
    <row r="180" spans="1:6" ht="15.75" thickBot="1" x14ac:dyDescent="0.3">
      <c r="A180" t="s">
        <v>4819</v>
      </c>
      <c r="B180" s="3" t="s">
        <v>4820</v>
      </c>
      <c r="C180" s="3" t="s">
        <v>377</v>
      </c>
      <c r="D180" s="3" t="s">
        <v>323</v>
      </c>
      <c r="E180" s="5">
        <v>46090</v>
      </c>
      <c r="F180" s="3" t="str">
        <f>VLOOKUP(D180,'county-naming'!A$2:C$178,3,FALSE)</f>
        <v>泌阳县</v>
      </c>
    </row>
    <row r="181" spans="1:6" ht="15.75" thickBot="1" x14ac:dyDescent="0.3">
      <c r="A181" t="s">
        <v>2040</v>
      </c>
      <c r="B181" s="3" t="s">
        <v>2041</v>
      </c>
      <c r="C181" s="3" t="s">
        <v>377</v>
      </c>
      <c r="D181" s="3" t="s">
        <v>325</v>
      </c>
      <c r="E181" s="5">
        <v>48391</v>
      </c>
      <c r="F181" s="3" t="str">
        <f>VLOOKUP(D181,'county-naming'!A$2:C$178,3,FALSE)</f>
        <v>平舆县</v>
      </c>
    </row>
    <row r="182" spans="1:6" ht="15.75" thickBot="1" x14ac:dyDescent="0.3">
      <c r="A182" t="s">
        <v>4821</v>
      </c>
      <c r="B182" s="3" t="s">
        <v>4822</v>
      </c>
      <c r="C182" s="3" t="s">
        <v>377</v>
      </c>
      <c r="D182" s="3" t="s">
        <v>333</v>
      </c>
      <c r="E182" s="5">
        <v>31376</v>
      </c>
      <c r="F182" s="3" t="str">
        <f>VLOOKUP(D182,'county-naming'!A$2:C$178,3,FALSE)</f>
        <v>遂平县</v>
      </c>
    </row>
    <row r="183" spans="1:6" ht="15.75" thickBot="1" x14ac:dyDescent="0.3">
      <c r="A183" t="s">
        <v>4823</v>
      </c>
      <c r="B183" s="3" t="s">
        <v>4824</v>
      </c>
      <c r="C183" s="3" t="s">
        <v>377</v>
      </c>
      <c r="D183" s="3" t="s">
        <v>323</v>
      </c>
      <c r="E183" s="5">
        <v>32850</v>
      </c>
      <c r="F183" s="3" t="str">
        <f>VLOOKUP(D183,'county-naming'!A$2:C$178,3,FALSE)</f>
        <v>泌阳县</v>
      </c>
    </row>
    <row r="184" spans="1:6" ht="15.75" thickBot="1" x14ac:dyDescent="0.3">
      <c r="A184" t="s">
        <v>2042</v>
      </c>
      <c r="B184" s="3" t="s">
        <v>2043</v>
      </c>
      <c r="C184" s="3" t="s">
        <v>377</v>
      </c>
      <c r="D184" s="3" t="s">
        <v>331</v>
      </c>
      <c r="E184" s="5">
        <v>46467</v>
      </c>
      <c r="F184" s="3" t="str">
        <f>VLOOKUP(D184,'county-naming'!A$2:C$178,3,FALSE)</f>
        <v>上蔡县</v>
      </c>
    </row>
    <row r="185" spans="1:6" ht="15.75" thickBot="1" x14ac:dyDescent="0.3">
      <c r="A185" t="s">
        <v>4825</v>
      </c>
      <c r="B185" s="3" t="s">
        <v>4826</v>
      </c>
      <c r="C185" s="3" t="s">
        <v>371</v>
      </c>
      <c r="D185" s="3" t="s">
        <v>331</v>
      </c>
      <c r="E185" s="5">
        <v>20573</v>
      </c>
      <c r="F185" s="3" t="str">
        <f>VLOOKUP(D185,'county-naming'!A$2:C$178,3,FALSE)</f>
        <v>上蔡县</v>
      </c>
    </row>
    <row r="186" spans="1:6" ht="15.75" thickBot="1" x14ac:dyDescent="0.3">
      <c r="A186" t="s">
        <v>4827</v>
      </c>
      <c r="B186" s="3" t="s">
        <v>4828</v>
      </c>
      <c r="C186" s="3" t="s">
        <v>371</v>
      </c>
      <c r="D186" s="3" t="s">
        <v>335</v>
      </c>
      <c r="E186" s="5">
        <v>26717</v>
      </c>
      <c r="F186" s="3" t="str">
        <f>VLOOKUP(D186,'county-naming'!A$2:C$178,3,FALSE)</f>
        <v>新蔡县</v>
      </c>
    </row>
    <row r="187" spans="1:6" ht="15.75" thickBot="1" x14ac:dyDescent="0.3">
      <c r="A187" t="s">
        <v>2306</v>
      </c>
      <c r="B187" s="3" t="s">
        <v>2307</v>
      </c>
      <c r="C187" s="3" t="s">
        <v>371</v>
      </c>
      <c r="D187" s="3" t="s">
        <v>337</v>
      </c>
      <c r="E187" s="5">
        <v>30887</v>
      </c>
      <c r="F187" s="3" t="str">
        <f>VLOOKUP(D187,'county-naming'!A$2:C$178,3,FALSE)</f>
        <v>西平县</v>
      </c>
    </row>
    <row r="188" spans="1:6" ht="15.75" thickBot="1" x14ac:dyDescent="0.3">
      <c r="A188" t="s">
        <v>4829</v>
      </c>
      <c r="B188" s="3" t="s">
        <v>4830</v>
      </c>
      <c r="C188" s="3" t="s">
        <v>377</v>
      </c>
      <c r="D188" s="3" t="s">
        <v>367</v>
      </c>
      <c r="E188" s="5">
        <v>17889</v>
      </c>
      <c r="F188" s="3" t="str">
        <f>VLOOKUP(D188,'county-naming'!A$2:C$178,3,FALSE)</f>
        <v>驿城区</v>
      </c>
    </row>
    <row r="189" spans="1:6" ht="15.75" thickBot="1" x14ac:dyDescent="0.3">
      <c r="A189" t="s">
        <v>1168</v>
      </c>
      <c r="B189" s="3" t="s">
        <v>1169</v>
      </c>
      <c r="C189" s="3" t="s">
        <v>377</v>
      </c>
      <c r="D189" s="3" t="s">
        <v>340</v>
      </c>
      <c r="E189" s="5">
        <v>23548</v>
      </c>
      <c r="F189" s="3" t="str">
        <f>VLOOKUP(D189,'county-naming'!A$2:C$178,3,FALSE)</f>
        <v>正阳县</v>
      </c>
    </row>
    <row r="190" spans="1:6" ht="15.75" thickBot="1" x14ac:dyDescent="0.3">
      <c r="A190" t="s">
        <v>4831</v>
      </c>
      <c r="B190" s="3" t="s">
        <v>4832</v>
      </c>
      <c r="C190" s="3" t="s">
        <v>371</v>
      </c>
      <c r="D190" s="3" t="s">
        <v>340</v>
      </c>
      <c r="E190" s="5">
        <v>30750</v>
      </c>
      <c r="F190" s="3" t="str">
        <f>VLOOKUP(D190,'county-naming'!A$2:C$178,3,FALSE)</f>
        <v>正阳县</v>
      </c>
    </row>
    <row r="191" spans="1:6" ht="15.75" thickBot="1" x14ac:dyDescent="0.3">
      <c r="A191" t="s">
        <v>4833</v>
      </c>
      <c r="B191" s="3" t="s">
        <v>4834</v>
      </c>
      <c r="C191" s="3" t="s">
        <v>377</v>
      </c>
      <c r="D191" s="3" t="s">
        <v>340</v>
      </c>
      <c r="E191" s="5">
        <v>31168</v>
      </c>
      <c r="F191" s="3" t="str">
        <f>VLOOKUP(D191,'county-naming'!A$2:C$178,3,FALSE)</f>
        <v>正阳县</v>
      </c>
    </row>
    <row r="192" spans="1:6" ht="15.75" thickBot="1" x14ac:dyDescent="0.3">
      <c r="A192" t="s">
        <v>4835</v>
      </c>
      <c r="B192" s="3" t="s">
        <v>4836</v>
      </c>
      <c r="C192" s="3" t="s">
        <v>377</v>
      </c>
      <c r="D192" s="3" t="s">
        <v>335</v>
      </c>
      <c r="E192" s="5">
        <v>50684</v>
      </c>
      <c r="F192" s="3" t="str">
        <f>VLOOKUP(D192,'county-naming'!A$2:C$178,3,FALSE)</f>
        <v>新蔡县</v>
      </c>
    </row>
    <row r="193" spans="1:6" ht="15.75" thickBot="1" x14ac:dyDescent="0.3">
      <c r="A193" t="s">
        <v>4837</v>
      </c>
      <c r="B193" s="3" t="s">
        <v>4838</v>
      </c>
      <c r="C193" s="3" t="s">
        <v>371</v>
      </c>
      <c r="D193" s="3" t="s">
        <v>325</v>
      </c>
      <c r="E193" s="5">
        <v>33851</v>
      </c>
      <c r="F193" s="3" t="str">
        <f>VLOOKUP(D193,'county-naming'!A$2:C$178,3,FALSE)</f>
        <v>平舆县</v>
      </c>
    </row>
    <row r="194" spans="1:6" ht="15.75" thickBot="1" x14ac:dyDescent="0.3">
      <c r="A194" t="s">
        <v>4839</v>
      </c>
      <c r="B194" s="3" t="s">
        <v>4840</v>
      </c>
      <c r="C194" s="3" t="s">
        <v>377</v>
      </c>
      <c r="D194" s="3" t="s">
        <v>333</v>
      </c>
      <c r="E194" s="5">
        <v>24329</v>
      </c>
      <c r="F194" s="3" t="str">
        <f>VLOOKUP(D194,'county-naming'!A$2:C$178,3,FALSE)</f>
        <v>遂平县</v>
      </c>
    </row>
    <row r="195" spans="1:6" ht="15.75" thickBot="1" x14ac:dyDescent="0.3">
      <c r="A195" t="s">
        <v>4841</v>
      </c>
      <c r="B195" s="3" t="s">
        <v>4842</v>
      </c>
      <c r="C195" s="3" t="s">
        <v>377</v>
      </c>
      <c r="D195" s="3" t="s">
        <v>329</v>
      </c>
      <c r="E195" s="5">
        <v>26116</v>
      </c>
      <c r="F195" s="3" t="str">
        <f>VLOOKUP(D195,'county-naming'!A$2:C$178,3,FALSE)</f>
        <v>汝南县</v>
      </c>
    </row>
    <row r="196" spans="1:6" ht="15.75" thickBot="1" x14ac:dyDescent="0.3">
      <c r="A196" t="s">
        <v>4843</v>
      </c>
      <c r="B196" s="3" t="s">
        <v>4844</v>
      </c>
      <c r="C196" s="3" t="s">
        <v>392</v>
      </c>
      <c r="D196" s="3" t="s">
        <v>340</v>
      </c>
      <c r="E196" s="5">
        <v>92059</v>
      </c>
      <c r="F196" s="3" t="str">
        <f>VLOOKUP(D196,'county-naming'!A$2:C$178,3,FALSE)</f>
        <v>正阳县</v>
      </c>
    </row>
    <row r="197" spans="1:6" ht="15.75" thickBot="1" x14ac:dyDescent="0.3">
      <c r="A197" t="s">
        <v>4845</v>
      </c>
      <c r="B197" s="3" t="s">
        <v>4846</v>
      </c>
      <c r="C197" s="3" t="s">
        <v>377</v>
      </c>
      <c r="D197" s="3" t="s">
        <v>335</v>
      </c>
      <c r="E197" s="5">
        <v>24467</v>
      </c>
      <c r="F197" s="3" t="str">
        <f>VLOOKUP(D197,'county-naming'!A$2:C$178,3,FALSE)</f>
        <v>新蔡县</v>
      </c>
    </row>
    <row r="198" spans="1:6" ht="15.75" thickBot="1" x14ac:dyDescent="0.3">
      <c r="A198" t="s">
        <v>4847</v>
      </c>
      <c r="B198" s="3" t="s">
        <v>4848</v>
      </c>
      <c r="C198" s="3" t="s">
        <v>371</v>
      </c>
      <c r="D198" s="3" t="s">
        <v>337</v>
      </c>
      <c r="E198" s="5">
        <v>47482</v>
      </c>
      <c r="F198" s="3" t="str">
        <f>VLOOKUP(D198,'county-naming'!A$2:C$178,3,FALSE)</f>
        <v>西平县</v>
      </c>
    </row>
    <row r="199" spans="1:6" ht="15.75" thickBot="1" x14ac:dyDescent="0.3">
      <c r="A199" t="s">
        <v>4849</v>
      </c>
      <c r="B199" s="3" t="s">
        <v>4850</v>
      </c>
      <c r="C199" s="3" t="s">
        <v>377</v>
      </c>
      <c r="D199" s="3" t="s">
        <v>327</v>
      </c>
      <c r="E199" s="5">
        <v>23789</v>
      </c>
      <c r="F199" s="3" t="str">
        <f>VLOOKUP(D199,'county-naming'!A$2:C$178,3,FALSE)</f>
        <v>确山县</v>
      </c>
    </row>
    <row r="200" spans="1:6" ht="15.75" thickBot="1" x14ac:dyDescent="0.3">
      <c r="A200" t="s">
        <v>4851</v>
      </c>
      <c r="B200" s="3" t="s">
        <v>4852</v>
      </c>
      <c r="C200" s="3" t="s">
        <v>371</v>
      </c>
      <c r="D200" s="3" t="s">
        <v>367</v>
      </c>
      <c r="E200" s="5">
        <v>26640</v>
      </c>
      <c r="F200" s="3" t="str">
        <f>VLOOKUP(D200,'county-naming'!A$2:C$178,3,FALSE)</f>
        <v>驿城区</v>
      </c>
    </row>
    <row r="201" spans="1:6" ht="15.75" thickBot="1" x14ac:dyDescent="0.3">
      <c r="A201" t="s">
        <v>4853</v>
      </c>
      <c r="B201" s="3" t="s">
        <v>4854</v>
      </c>
      <c r="C201" s="3" t="s">
        <v>377</v>
      </c>
      <c r="D201" s="3" t="s">
        <v>331</v>
      </c>
      <c r="E201" s="5">
        <v>43587</v>
      </c>
      <c r="F201" s="3" t="str">
        <f>VLOOKUP(D201,'county-naming'!A$2:C$178,3,FALSE)</f>
        <v>上蔡县</v>
      </c>
    </row>
    <row r="202" spans="1:6" ht="15.75" thickBot="1" x14ac:dyDescent="0.3">
      <c r="A202" t="s">
        <v>4855</v>
      </c>
      <c r="B202" s="3" t="s">
        <v>4856</v>
      </c>
      <c r="C202" s="3" t="s">
        <v>377</v>
      </c>
      <c r="D202" s="3" t="s">
        <v>331</v>
      </c>
      <c r="E202" s="5">
        <v>51255</v>
      </c>
      <c r="F202" s="3" t="str">
        <f>VLOOKUP(D202,'county-naming'!A$2:C$178,3,FALSE)</f>
        <v>上蔡县</v>
      </c>
    </row>
    <row r="203" spans="1:6" ht="15.75" thickBot="1" x14ac:dyDescent="0.3">
      <c r="A203" t="s">
        <v>4857</v>
      </c>
      <c r="B203" s="3" t="s">
        <v>4858</v>
      </c>
      <c r="C203" s="3" t="s">
        <v>377</v>
      </c>
      <c r="D203" s="3" t="s">
        <v>367</v>
      </c>
      <c r="E203" s="5">
        <v>33183</v>
      </c>
      <c r="F203" s="7" t="str">
        <f>VLOOKUP(D203,'county-naming'!A$2:C$178,3,FALSE)</f>
        <v>驿城区</v>
      </c>
    </row>
  </sheetData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5C88C-3197-4EBB-B6BF-E3D68F7A957F}">
  <dimension ref="A1:P2471"/>
  <sheetViews>
    <sheetView tabSelected="1" workbookViewId="0"/>
  </sheetViews>
  <sheetFormatPr defaultRowHeight="15" x14ac:dyDescent="0.25"/>
  <cols>
    <col min="1" max="11" width="11.28515625" customWidth="1"/>
  </cols>
  <sheetData>
    <row r="1" spans="1:16" x14ac:dyDescent="0.25">
      <c r="A1" t="s">
        <v>645</v>
      </c>
      <c r="B1" t="s">
        <v>5881</v>
      </c>
      <c r="C1" t="s">
        <v>5841</v>
      </c>
      <c r="D1" t="s">
        <v>4859</v>
      </c>
      <c r="E1" t="s">
        <v>4860</v>
      </c>
      <c r="F1" t="s">
        <v>4861</v>
      </c>
      <c r="G1" t="s">
        <v>4862</v>
      </c>
      <c r="H1" t="s">
        <v>4863</v>
      </c>
      <c r="I1" t="s">
        <v>4864</v>
      </c>
      <c r="J1" t="s">
        <v>4865</v>
      </c>
      <c r="K1" t="s">
        <v>4866</v>
      </c>
      <c r="L1" t="s">
        <v>5882</v>
      </c>
      <c r="M1" t="s">
        <v>5883</v>
      </c>
      <c r="N1" t="s">
        <v>5884</v>
      </c>
      <c r="O1" t="s">
        <v>5887</v>
      </c>
      <c r="P1" t="s">
        <v>5888</v>
      </c>
    </row>
    <row r="2" spans="1:16" x14ac:dyDescent="0.25">
      <c r="A2" t="s">
        <v>4158</v>
      </c>
      <c r="B2" t="str">
        <f>IF(COUNTIF(A:A,A2)&gt;1,_xlfn.CONCAT(A2," (",N2,")"),A2)</f>
        <v>Àigăng Xiāng</v>
      </c>
      <c r="C2" t="str">
        <f>IF(COUNTIF(B:B,B2)&gt;1,_xlfn.CONCAT(A2," (",M2,")"),B2)</f>
        <v>Àigăng Xiāng</v>
      </c>
      <c r="D2" t="s">
        <v>4159</v>
      </c>
      <c r="E2" t="s">
        <v>371</v>
      </c>
      <c r="F2" t="str">
        <f>_xlfn.CONCAT(D2,", ",H2,", ",I2,", ","河南省")</f>
        <v>艾岗乡, 西华县, 周口市, 河南省</v>
      </c>
      <c r="G2">
        <v>31968</v>
      </c>
      <c r="H2" t="s">
        <v>320</v>
      </c>
      <c r="I2" t="s">
        <v>300</v>
      </c>
      <c r="J2" t="e">
        <f>VLOOKUP(F2,[1]!china_towns_second__2[[Column1]:[Y]],3,FALSE)</f>
        <v>#N/A</v>
      </c>
      <c r="K2" t="e">
        <f>VLOOKUP(F2,[1]!china_towns_second__2[[Column1]:[Y]],2,FALSE)</f>
        <v>#N/A</v>
      </c>
      <c r="L2" t="s">
        <v>7933</v>
      </c>
      <c r="M2" t="str">
        <f>VLOOKUP(H2,CHOOSE({1,2},Table22[Native],Table22[Name]),2,0)</f>
        <v>Xīhuá Xiàn</v>
      </c>
      <c r="N2" t="str">
        <f>VLOOKUP(I2,CHOOSE({1,2},Table22[Native],Table22[Name]),2,0)</f>
        <v>Zhōukŏu Shì</v>
      </c>
      <c r="O2" t="str">
        <f>_xlfn.CONCAT(L2," (",N2,")")</f>
        <v>Aigang Xiang (Zhōukŏu Shì)</v>
      </c>
      <c r="P2" s="12" t="str">
        <f>IF(COUNTIF(O:O,O2)&gt;1,_xlfn.CONCAT(L2," (",M2,")"),O2)</f>
        <v>Aigang Xiang (Zhōukŏu Shì)</v>
      </c>
    </row>
    <row r="3" spans="1:16" x14ac:dyDescent="0.25">
      <c r="A3" t="s">
        <v>3679</v>
      </c>
      <c r="B3" t="str">
        <f>IF(COUNTIF(A:A,A3)&gt;1,_xlfn.CONCAT(A3," (",N3,")"),A3)</f>
        <v>Àizhuāng Huízú Xiāng</v>
      </c>
      <c r="C3" t="str">
        <f>IF(COUNTIF(B:B,B3)&gt;1,_xlfn.CONCAT(A3," (",M3,")"),B3)</f>
        <v>Àizhuāng Huízú Xiāng</v>
      </c>
      <c r="D3" t="s">
        <v>3680</v>
      </c>
      <c r="E3" t="s">
        <v>371</v>
      </c>
      <c r="F3" t="str">
        <f>_xlfn.CONCAT(D3,", ",H3,", ",I3,", ","河南省")</f>
        <v>艾庄回族乡, 建安区, 许昌市, 河南省</v>
      </c>
      <c r="G3">
        <v>11901</v>
      </c>
      <c r="H3" t="s">
        <v>270</v>
      </c>
      <c r="I3" t="s">
        <v>267</v>
      </c>
      <c r="J3" t="e">
        <f>VLOOKUP(F3,[1]!china_towns_second__2[[Column1]:[Y]],3,FALSE)</f>
        <v>#N/A</v>
      </c>
      <c r="K3" t="e">
        <f>VLOOKUP(F3,[1]!china_towns_second__2[[Column1]:[Y]],2,FALSE)</f>
        <v>#N/A</v>
      </c>
      <c r="L3" t="s">
        <v>7657</v>
      </c>
      <c r="M3" t="str">
        <f>VLOOKUP(H3,CHOOSE({1,2},Table22[Native],Table22[Name]),2,0)</f>
        <v>Jiàn'ān Qū</v>
      </c>
      <c r="N3" t="str">
        <f>VLOOKUP(I3,CHOOSE({1,2},Table22[Native],Table22[Name]),2,0)</f>
        <v>Xŭchāng Shì</v>
      </c>
      <c r="O3" t="str">
        <f>_xlfn.CONCAT(L3," (",N3,")")</f>
        <v>Aizhuang Huizu Xiang (Xŭchāng Shì)</v>
      </c>
      <c r="P3" s="12" t="str">
        <f>IF(COUNTIF(O:O,O3)&gt;1,_xlfn.CONCAT(L3," (",M3,")"),O3)</f>
        <v>Aizhuang Huizu Xiang (Xŭchāng Shì)</v>
      </c>
    </row>
    <row r="4" spans="1:16" x14ac:dyDescent="0.25">
      <c r="A4" t="s">
        <v>2987</v>
      </c>
      <c r="B4" t="str">
        <f>IF(COUNTIF(A:A,A4)&gt;1,_xlfn.CONCAT(A4," (",N4,")"),A4)</f>
        <v>Āndū Xiāng</v>
      </c>
      <c r="C4" t="str">
        <f>IF(COUNTIF(B:B,B4)&gt;1,_xlfn.CONCAT(A4," (",M4,")"),B4)</f>
        <v>Āndū Xiāng</v>
      </c>
      <c r="D4" t="s">
        <v>2988</v>
      </c>
      <c r="E4" t="s">
        <v>371</v>
      </c>
      <c r="F4" t="str">
        <f>_xlfn.CONCAT(D4,", ",H4,", ",I4,", ","河南省")</f>
        <v>安都乡, 卫辉市, 新乡市, 河南省</v>
      </c>
      <c r="G4">
        <v>35936</v>
      </c>
      <c r="H4" t="s">
        <v>238</v>
      </c>
      <c r="I4" t="s">
        <v>221</v>
      </c>
      <c r="J4" t="e">
        <f>VLOOKUP(F4,[1]!china_towns_second__2[[Column1]:[Y]],3,FALSE)</f>
        <v>#N/A</v>
      </c>
      <c r="K4" t="e">
        <f>VLOOKUP(F4,[1]!china_towns_second__2[[Column1]:[Y]],2,FALSE)</f>
        <v>#N/A</v>
      </c>
      <c r="L4" t="s">
        <v>7288</v>
      </c>
      <c r="M4" t="str">
        <f>VLOOKUP(H4,CHOOSE({1,2},Table22[Native],Table22[Name]),2,0)</f>
        <v>Wèihuī Shì</v>
      </c>
      <c r="N4" t="str">
        <f>VLOOKUP(I4,CHOOSE({1,2},Table22[Native],Table22[Name]),2,0)</f>
        <v>Xīnxiāng Shì</v>
      </c>
      <c r="O4" t="str">
        <f>_xlfn.CONCAT(L4," (",N4,")")</f>
        <v>Andu Xiang (Xīnxiāng Shì)</v>
      </c>
      <c r="P4" s="12" t="str">
        <f>IF(COUNTIF(O:O,O4)&gt;1,_xlfn.CONCAT(L4," (",M4,")"),O4)</f>
        <v>Andu Xiang (Xīnxiāng Shì)</v>
      </c>
    </row>
    <row r="5" spans="1:16" x14ac:dyDescent="0.25">
      <c r="A5" t="s">
        <v>369</v>
      </c>
      <c r="B5" t="str">
        <f>IF(COUNTIF(A:A,A5)&gt;1,_xlfn.CONCAT(A5," (",N5,")"),A5)</f>
        <v>Ānfēng Xiāng</v>
      </c>
      <c r="C5" t="str">
        <f>IF(COUNTIF(B:B,B5)&gt;1,_xlfn.CONCAT(A5," (",M5,")"),B5)</f>
        <v>Ānfēng Xiāng</v>
      </c>
      <c r="D5" t="s">
        <v>370</v>
      </c>
      <c r="E5" t="s">
        <v>371</v>
      </c>
      <c r="F5" t="str">
        <f>_xlfn.CONCAT(D5,", ",H5,", ",I5,", ","河南省")</f>
        <v>安丰乡, 安阳县, 安阳市, 河南省</v>
      </c>
      <c r="G5">
        <v>46936</v>
      </c>
      <c r="H5" t="s">
        <v>14</v>
      </c>
      <c r="I5" t="s">
        <v>11</v>
      </c>
      <c r="J5" t="e">
        <f>VLOOKUP(F5,[1]!china_towns_second__2[[Column1]:[Y]],3,FALSE)</f>
        <v>#N/A</v>
      </c>
      <c r="K5" t="e">
        <f>VLOOKUP(F5,[1]!china_towns_second__2[[Column1]:[Y]],2,FALSE)</f>
        <v>#N/A</v>
      </c>
      <c r="L5" t="s">
        <v>5889</v>
      </c>
      <c r="M5" t="str">
        <f>VLOOKUP(H5,CHOOSE({1,2},Table22[Native],Table22[Name]),2,0)</f>
        <v>Ānyáng Xiàn</v>
      </c>
      <c r="N5" t="str">
        <f>VLOOKUP(I5,CHOOSE({1,2},Table22[Native],Table22[Name]),2,0)</f>
        <v>Ānyáng Shì</v>
      </c>
      <c r="O5" t="str">
        <f>_xlfn.CONCAT(L5," (",N5,")")</f>
        <v>Anfeng Xiang (Ānyáng Shì)</v>
      </c>
      <c r="P5" s="12" t="str">
        <f>IF(COUNTIF(O:O,O5)&gt;1,_xlfn.CONCAT(L5," (",M5,")"),O5)</f>
        <v>Anfeng Xiang (Ānyáng Shì)</v>
      </c>
    </row>
    <row r="6" spans="1:16" x14ac:dyDescent="0.25">
      <c r="A6" t="s">
        <v>1644</v>
      </c>
      <c r="B6" t="str">
        <f>IF(COUNTIF(A:A,A6)&gt;1,_xlfn.CONCAT(A6," (",N6,")"),A6)</f>
        <v>Āngāo Zhèn</v>
      </c>
      <c r="C6" t="str">
        <f>IF(COUNTIF(B:B,B6)&gt;1,_xlfn.CONCAT(A6," (",M6,")"),B6)</f>
        <v>Āngāo Zhèn</v>
      </c>
      <c r="D6" t="s">
        <v>1645</v>
      </c>
      <c r="E6" t="s">
        <v>377</v>
      </c>
      <c r="F6" t="str">
        <f>_xlfn.CONCAT(D6,", ",H6,", ",I6,", ","河南省")</f>
        <v>安皋镇, 卧龙区, 南阳市, 河南省</v>
      </c>
      <c r="G6">
        <v>34631</v>
      </c>
      <c r="H6" t="s">
        <v>147</v>
      </c>
      <c r="I6" t="s">
        <v>131</v>
      </c>
      <c r="J6">
        <f>VLOOKUP(F6,[1]!china_towns_second__2[[Column1]:[Y]],3,FALSE)</f>
        <v>33.1202335809216</v>
      </c>
      <c r="K6">
        <f>VLOOKUP(F6,[1]!china_towns_second__2[[Column1]:[Y]],2,FALSE)</f>
        <v>112.37865410000001</v>
      </c>
      <c r="L6" t="s">
        <v>6547</v>
      </c>
      <c r="M6" t="str">
        <f>VLOOKUP(H6,CHOOSE({1,2},Table22[Native],Table22[Name]),2,0)</f>
        <v>Wòlóng Qū</v>
      </c>
      <c r="N6" t="str">
        <f>VLOOKUP(I6,CHOOSE({1,2},Table22[Native],Table22[Name]),2,0)</f>
        <v>Nányáng Shì</v>
      </c>
      <c r="O6" t="str">
        <f>_xlfn.CONCAT(L6," (",N6,")")</f>
        <v>Angao Zhen (Nányáng Shì)</v>
      </c>
      <c r="P6" s="12" t="str">
        <f>IF(COUNTIF(O:O,O6)&gt;1,_xlfn.CONCAT(L6," (",M6,")"),O6)</f>
        <v>Angao Zhen (Nányáng Shì)</v>
      </c>
    </row>
    <row r="7" spans="1:16" x14ac:dyDescent="0.25">
      <c r="A7" t="s">
        <v>1300</v>
      </c>
      <c r="B7" t="str">
        <f>IF(COUNTIF(A:A,A7)&gt;1,_xlfn.CONCAT(A7," (",N7,")"),A7)</f>
        <v>Ānlè Zhèn</v>
      </c>
      <c r="C7" t="str">
        <f>IF(COUNTIF(B:B,B7)&gt;1,_xlfn.CONCAT(A7," (",M7,")"),B7)</f>
        <v>Ānlè Zhèn</v>
      </c>
      <c r="D7" t="s">
        <v>1301</v>
      </c>
      <c r="E7" t="s">
        <v>377</v>
      </c>
      <c r="F7" t="str">
        <f>_xlfn.CONCAT(D7,", ",H7,", ",I7,", ","河南省")</f>
        <v>安乐镇, 洛龙区, 洛阳市, 河南省</v>
      </c>
      <c r="G7">
        <v>42133</v>
      </c>
      <c r="H7" t="s">
        <v>111</v>
      </c>
      <c r="I7" t="s">
        <v>101</v>
      </c>
      <c r="J7">
        <f>VLOOKUP(F7,[1]!china_towns_second__2[[Column1]:[Y]],3,FALSE)</f>
        <v>34.648772616025902</v>
      </c>
      <c r="K7">
        <f>VLOOKUP(F7,[1]!china_towns_second__2[[Column1]:[Y]],2,FALSE)</f>
        <v>112.4699578</v>
      </c>
      <c r="L7" t="s">
        <v>6361</v>
      </c>
      <c r="M7" t="str">
        <f>VLOOKUP(H7,CHOOSE({1,2},Table22[Native],Table22[Name]),2,0)</f>
        <v>Luòlóng Qū</v>
      </c>
      <c r="N7" t="str">
        <f>VLOOKUP(I7,CHOOSE({1,2},Table22[Native],Table22[Name]),2,0)</f>
        <v>Luòyáng Shì</v>
      </c>
      <c r="O7" t="str">
        <f>_xlfn.CONCAT(L7," (",N7,")")</f>
        <v>Anle Zhen (Luòyáng Shì)</v>
      </c>
      <c r="P7" s="12" t="str">
        <f>IF(COUNTIF(O:O,O7)&gt;1,_xlfn.CONCAT(L7," (",M7,")"),O7)</f>
        <v>Anle Zhen (Luòyáng Shì)</v>
      </c>
    </row>
    <row r="8" spans="1:16" x14ac:dyDescent="0.25">
      <c r="A8" t="s">
        <v>2101</v>
      </c>
      <c r="B8" t="str">
        <f>IF(COUNTIF(A:A,A8)&gt;1,_xlfn.CONCAT(A8," (",N8,")"),A8)</f>
        <v>Ānliáng Zhèn</v>
      </c>
      <c r="C8" t="str">
        <f>IF(COUNTIF(B:B,B8)&gt;1,_xlfn.CONCAT(A8," (",M8,")"),B8)</f>
        <v>Ānliáng Zhèn</v>
      </c>
      <c r="D8" t="s">
        <v>2102</v>
      </c>
      <c r="E8" t="s">
        <v>377</v>
      </c>
      <c r="F8" t="str">
        <f>_xlfn.CONCAT(D8,", ",H8,", ",I8,", ","河南省")</f>
        <v>安良镇, 郏县, 平顶山市, 河南省</v>
      </c>
      <c r="G8">
        <v>54076</v>
      </c>
      <c r="H8" t="s">
        <v>161</v>
      </c>
      <c r="I8" t="s">
        <v>157</v>
      </c>
      <c r="J8">
        <f>VLOOKUP(F8,[1]!china_towns_second__2[[Column1]:[Y]],3,FALSE)</f>
        <v>34.064421411802698</v>
      </c>
      <c r="K8">
        <f>VLOOKUP(F8,[1]!china_towns_second__2[[Column1]:[Y]],2,FALSE)</f>
        <v>113.24704029999999</v>
      </c>
      <c r="L8" t="s">
        <v>6793</v>
      </c>
      <c r="M8" t="str">
        <f>VLOOKUP(H8,CHOOSE({1,2},Table22[Native],Table22[Name]),2,0)</f>
        <v>Jiá Xiàn</v>
      </c>
      <c r="N8" t="str">
        <f>VLOOKUP(I8,CHOOSE({1,2},Table22[Native],Table22[Name]),2,0)</f>
        <v>Píngdĭngshān Shì</v>
      </c>
      <c r="O8" t="str">
        <f>_xlfn.CONCAT(L8," (",N8,")")</f>
        <v>Anliang Zhen (Píngdĭngshān Shì)</v>
      </c>
      <c r="P8" s="12" t="str">
        <f>IF(COUNTIF(O:O,O8)&gt;1,_xlfn.CONCAT(L8," (",M8,")"),O8)</f>
        <v>Anliang Zhen (Píngdĭngshān Shì)</v>
      </c>
    </row>
    <row r="9" spans="1:16" x14ac:dyDescent="0.25">
      <c r="A9" t="s">
        <v>3681</v>
      </c>
      <c r="B9" t="str">
        <f>IF(COUNTIF(A:A,A9)&gt;1,_xlfn.CONCAT(A9," (",N9,")"),A9)</f>
        <v>Ānlíng Zhèn</v>
      </c>
      <c r="C9" t="str">
        <f>IF(COUNTIF(B:B,B9)&gt;1,_xlfn.CONCAT(A9," (",M9,")"),B9)</f>
        <v>Ānlíng Zhèn</v>
      </c>
      <c r="D9" t="s">
        <v>3682</v>
      </c>
      <c r="E9" t="s">
        <v>377</v>
      </c>
      <c r="F9" t="str">
        <f>_xlfn.CONCAT(D9,", ",H9,", ",I9,", ","河南省")</f>
        <v>安陵镇, 鄢陵县, 许昌市, 河南省</v>
      </c>
      <c r="G9">
        <v>70522</v>
      </c>
      <c r="H9" t="s">
        <v>275</v>
      </c>
      <c r="I9" t="s">
        <v>267</v>
      </c>
      <c r="J9">
        <f>VLOOKUP(F9,[1]!china_towns_second__2[[Column1]:[Y]],3,FALSE)</f>
        <v>34.101559752928999</v>
      </c>
      <c r="K9">
        <f>VLOOKUP(F9,[1]!china_towns_second__2[[Column1]:[Y]],2,FALSE)</f>
        <v>114.1959746</v>
      </c>
      <c r="L9" t="s">
        <v>7658</v>
      </c>
      <c r="M9" t="str">
        <f>VLOOKUP(H9,CHOOSE({1,2},Table22[Native],Table22[Name]),2,0)</f>
        <v>Yānlíng Xiàn</v>
      </c>
      <c r="N9" t="str">
        <f>VLOOKUP(I9,CHOOSE({1,2},Table22[Native],Table22[Name]),2,0)</f>
        <v>Xŭchāng Shì</v>
      </c>
      <c r="O9" t="str">
        <f>_xlfn.CONCAT(L9," (",N9,")")</f>
        <v>Anling Zhen (Xŭchāng Shì)</v>
      </c>
      <c r="P9" s="12" t="str">
        <f>IF(COUNTIF(O:O,O9)&gt;1,_xlfn.CONCAT(L9," (",M9,")"),O9)</f>
        <v>Anling Zhen (Xŭchāng Shì)</v>
      </c>
    </row>
    <row r="10" spans="1:16" x14ac:dyDescent="0.25">
      <c r="A10" t="s">
        <v>4160</v>
      </c>
      <c r="B10" t="str">
        <f>IF(COUNTIF(A:A,A10)&gt;1,_xlfn.CONCAT(A10," (",N10,")"),A10)</f>
        <v>Ānlĭng Zhèn</v>
      </c>
      <c r="C10" t="str">
        <f>IF(COUNTIF(B:B,B10)&gt;1,_xlfn.CONCAT(A10," (",M10,")"),B10)</f>
        <v>Ānlĭng Zhèn</v>
      </c>
      <c r="D10" t="s">
        <v>4161</v>
      </c>
      <c r="E10" t="s">
        <v>377</v>
      </c>
      <c r="F10" t="str">
        <f>_xlfn.CONCAT(D10,", ",H10,", ",I10,", ","河南省")</f>
        <v>安岭镇, 淮阳区, 周口市, 河南省</v>
      </c>
      <c r="G10">
        <v>61160</v>
      </c>
      <c r="H10" t="s">
        <v>308</v>
      </c>
      <c r="I10" t="s">
        <v>300</v>
      </c>
      <c r="J10">
        <f>VLOOKUP(F10,[1]!china_towns_second__2[[Column1]:[Y]],3,FALSE)</f>
        <v>33.864354369573299</v>
      </c>
      <c r="K10">
        <f>VLOOKUP(F10,[1]!china_towns_second__2[[Column1]:[Y]],2,FALSE)</f>
        <v>114.84533</v>
      </c>
      <c r="L10" t="s">
        <v>7658</v>
      </c>
      <c r="M10" t="str">
        <f>VLOOKUP(H10,CHOOSE({1,2},Table22[Native],Table22[Name]),2,0)</f>
        <v>Huáiyáng Qū</v>
      </c>
      <c r="N10" t="str">
        <f>VLOOKUP(I10,CHOOSE({1,2},Table22[Native],Table22[Name]),2,0)</f>
        <v>Zhōukŏu Shì</v>
      </c>
      <c r="O10" t="str">
        <f>_xlfn.CONCAT(L10," (",N10,")")</f>
        <v>Anling Zhen (Zhōukŏu Shì)</v>
      </c>
      <c r="P10" s="12" t="str">
        <f>IF(COUNTIF(O:O,O10)&gt;1,_xlfn.CONCAT(L10," (",M10,")"),O10)</f>
        <v>Anling Zhen (Zhōukŏu Shì)</v>
      </c>
    </row>
    <row r="11" spans="1:16" x14ac:dyDescent="0.25">
      <c r="A11" t="s">
        <v>1646</v>
      </c>
      <c r="B11" t="str">
        <f>IF(COUNTIF(A:A,A11)&gt;1,_xlfn.CONCAT(A11," (",N11,")"),A11)</f>
        <v>Ānpéng Zhèn</v>
      </c>
      <c r="C11" t="str">
        <f>IF(COUNTIF(B:B,B11)&gt;1,_xlfn.CONCAT(A11," (",M11,")"),B11)</f>
        <v>Ānpéng Zhèn</v>
      </c>
      <c r="D11" t="s">
        <v>1647</v>
      </c>
      <c r="E11" t="s">
        <v>377</v>
      </c>
      <c r="F11" t="str">
        <f>_xlfn.CONCAT(D11,", ",H11,", ",I11,", ","河南省")</f>
        <v>安棚镇, 桐柏县, 南阳市, 河南省</v>
      </c>
      <c r="G11">
        <v>30858</v>
      </c>
      <c r="H11" t="s">
        <v>145</v>
      </c>
      <c r="I11" t="s">
        <v>131</v>
      </c>
      <c r="J11">
        <f>VLOOKUP(F11,[1]!china_towns_second__2[[Column1]:[Y]],3,FALSE)</f>
        <v>32.565040382427298</v>
      </c>
      <c r="K11">
        <f>VLOOKUP(F11,[1]!china_towns_second__2[[Column1]:[Y]],2,FALSE)</f>
        <v>113.16941439999999</v>
      </c>
      <c r="L11" t="s">
        <v>6548</v>
      </c>
      <c r="M11" t="str">
        <f>VLOOKUP(H11,CHOOSE({1,2},Table22[Native],Table22[Name]),2,0)</f>
        <v>Tóngbǎi Xiàn</v>
      </c>
      <c r="N11" t="str">
        <f>VLOOKUP(I11,CHOOSE({1,2},Table22[Native],Table22[Name]),2,0)</f>
        <v>Nányáng Shì</v>
      </c>
      <c r="O11" t="str">
        <f>_xlfn.CONCAT(L11," (",N11,")")</f>
        <v>Anpeng Zhen (Nányáng Shì)</v>
      </c>
      <c r="P11" s="12" t="str">
        <f>IF(COUNTIF(O:O,O11)&gt;1,_xlfn.CONCAT(L11," (",M11,")"),O11)</f>
        <v>Anpeng Zhen (Nányáng Shì)</v>
      </c>
    </row>
    <row r="12" spans="1:16" x14ac:dyDescent="0.25">
      <c r="A12" t="s">
        <v>2656</v>
      </c>
      <c r="B12" t="str">
        <f>IF(COUNTIF(A:A,A12)&gt;1,_xlfn.CONCAT(A12," (",N12,")"),A12)</f>
        <v>Ānpíng Zhèn</v>
      </c>
      <c r="C12" t="str">
        <f>IF(COUNTIF(B:B,B12)&gt;1,_xlfn.CONCAT(A12," (",M12,")"),B12)</f>
        <v>Ānpíng Zhèn</v>
      </c>
      <c r="D12" t="s">
        <v>2657</v>
      </c>
      <c r="E12" t="s">
        <v>377</v>
      </c>
      <c r="F12" t="str">
        <f>_xlfn.CONCAT(D12,", ",H12,", ",I12,", ","河南省")</f>
        <v>安平镇, 柘城县, 商丘市, 河南省</v>
      </c>
      <c r="G12">
        <v>48481</v>
      </c>
      <c r="H12" t="s">
        <v>219</v>
      </c>
      <c r="I12" t="s">
        <v>202</v>
      </c>
      <c r="J12">
        <f>VLOOKUP(F12,[1]!china_towns_second__2[[Column1]:[Y]],3,FALSE)</f>
        <v>33.978544103669499</v>
      </c>
      <c r="K12">
        <f>VLOOKUP(F12,[1]!china_towns_second__2[[Column1]:[Y]],2,FALSE)</f>
        <v>115.11447870000001</v>
      </c>
      <c r="L12" t="s">
        <v>7100</v>
      </c>
      <c r="M12" t="str">
        <f>VLOOKUP(H12,CHOOSE({1,2},Table22[Native],Table22[Name]),2,0)</f>
        <v>Zhèchéng Xiàn</v>
      </c>
      <c r="N12" t="str">
        <f>VLOOKUP(I12,CHOOSE({1,2},Table22[Native],Table22[Name]),2,0)</f>
        <v>Shāngqiū Shì</v>
      </c>
      <c r="O12" t="str">
        <f>_xlfn.CONCAT(L12," (",N12,")")</f>
        <v>Anping Zhen (Shāngqiū Shì)</v>
      </c>
      <c r="P12" s="12" t="str">
        <f>IF(COUNTIF(O:O,O12)&gt;1,_xlfn.CONCAT(L12," (",M12,")"),O12)</f>
        <v>Anping Zhen (Shāngqiū Shì)</v>
      </c>
    </row>
    <row r="13" spans="1:16" x14ac:dyDescent="0.25">
      <c r="A13" t="s">
        <v>372</v>
      </c>
      <c r="B13" t="str">
        <f>IF(COUNTIF(A:A,A13)&gt;1,_xlfn.CONCAT(A13," (",N13,")"),A13)</f>
        <v>Ānyáng Shì Făngzhī Chănyè Jíjùqū</v>
      </c>
      <c r="C13" t="str">
        <f>IF(COUNTIF(B:B,B13)&gt;1,_xlfn.CONCAT(A13," (",M13,")"),B13)</f>
        <v>Ānyáng Shì Făngzhī Chănyè Jíjùqū</v>
      </c>
      <c r="D13" t="s">
        <v>373</v>
      </c>
      <c r="E13" t="s">
        <v>374</v>
      </c>
      <c r="F13" t="str">
        <f>_xlfn.CONCAT(D13,", ",H13,", ",I13,", ","河南省")</f>
        <v>安阳市纺织产业集聚区, 北关区, 安阳市, 河南省</v>
      </c>
      <c r="G13">
        <v>12929</v>
      </c>
      <c r="H13" t="s">
        <v>17</v>
      </c>
      <c r="I13" t="s">
        <v>11</v>
      </c>
      <c r="J13" t="e">
        <f>VLOOKUP(F13,[1]!china_towns_second__2[[Column1]:[Y]],3,FALSE)</f>
        <v>#N/A</v>
      </c>
      <c r="K13" t="e">
        <f>VLOOKUP(F13,[1]!china_towns_second__2[[Column1]:[Y]],2,FALSE)</f>
        <v>#N/A</v>
      </c>
      <c r="L13" t="s">
        <v>5890</v>
      </c>
      <c r="M13" t="str">
        <f>VLOOKUP(H13,CHOOSE({1,2},Table22[Native],Table22[Name]),2,0)</f>
        <v>Bĕiguān Qū</v>
      </c>
      <c r="N13" t="str">
        <f>VLOOKUP(I13,CHOOSE({1,2},Table22[Native],Table22[Name]),2,0)</f>
        <v>Ānyáng Shì</v>
      </c>
      <c r="O13" t="str">
        <f>_xlfn.CONCAT(L13," (",N13,")")</f>
        <v>Anyang Shi Fangzhi Chanye Jijuqu (Ānyáng Shì)</v>
      </c>
      <c r="P13" s="12" t="str">
        <f>IF(COUNTIF(O:O,O13)&gt;1,_xlfn.CONCAT(L13," (",M13,")"),O13)</f>
        <v>Anyang Shi Fangzhi Chanye Jijuqu (Ānyáng Shì)</v>
      </c>
    </row>
    <row r="14" spans="1:16" x14ac:dyDescent="0.25">
      <c r="A14" t="s">
        <v>758</v>
      </c>
      <c r="B14" t="str">
        <f>IF(COUNTIF(A:A,A14)&gt;1,_xlfn.CONCAT(A14," (",N14,")"),A14)</f>
        <v>Ānyángchéng Jiēdào</v>
      </c>
      <c r="C14" t="str">
        <f>IF(COUNTIF(B:B,B14)&gt;1,_xlfn.CONCAT(A14," (",M14,")"),B14)</f>
        <v>Ānyángchéng Jiēdào</v>
      </c>
      <c r="D14" t="s">
        <v>759</v>
      </c>
      <c r="E14" t="s">
        <v>392</v>
      </c>
      <c r="F14" t="str">
        <f>_xlfn.CONCAT(D14,", ",H14,", ",I14,", ","河南省")</f>
        <v>安阳城街道, 马村区, 焦作市, 河南省</v>
      </c>
      <c r="G14">
        <v>24602</v>
      </c>
      <c r="H14" t="s">
        <v>53</v>
      </c>
      <c r="I14" t="s">
        <v>47</v>
      </c>
      <c r="J14">
        <f>VLOOKUP(F14,[1]!china_towns_second__2[[Column1]:[Y]],3,FALSE)</f>
        <v>35.312653383355801</v>
      </c>
      <c r="K14">
        <f>VLOOKUP(F14,[1]!china_towns_second__2[[Column1]:[Y]],2,FALSE)</f>
        <v>113.34626919999999</v>
      </c>
      <c r="L14" t="s">
        <v>6083</v>
      </c>
      <c r="M14" t="str">
        <f>VLOOKUP(H14,CHOOSE({1,2},Table22[Native],Table22[Name]),2,0)</f>
        <v>Măcūn Qū</v>
      </c>
      <c r="N14" t="str">
        <f>VLOOKUP(I14,CHOOSE({1,2},Table22[Native],Table22[Name]),2,0)</f>
        <v>Jiāozuò Shì</v>
      </c>
      <c r="O14" t="str">
        <f>_xlfn.CONCAT(L14," (",N14,")")</f>
        <v>Anyangcheng Jiedao (Jiāozuò Shì)</v>
      </c>
      <c r="P14" s="12" t="str">
        <f>IF(COUNTIF(O:O,O14)&gt;1,_xlfn.CONCAT(L14," (",M14,")"),O14)</f>
        <v>Anyangcheng Jiedao (Jiāozuò Shì)</v>
      </c>
    </row>
    <row r="15" spans="1:16" x14ac:dyDescent="0.25">
      <c r="A15" t="s">
        <v>1648</v>
      </c>
      <c r="B15" t="str">
        <f>IF(COUNTIF(A:A,A15)&gt;1,_xlfn.CONCAT(A15," (",N15,")"),A15)</f>
        <v>Ānzìyíng Zhèn</v>
      </c>
      <c r="C15" t="str">
        <f>IF(COUNTIF(B:B,B15)&gt;1,_xlfn.CONCAT(A15," (",M15,")"),B15)</f>
        <v>Ānzìyíng Zhèn</v>
      </c>
      <c r="D15" t="s">
        <v>1649</v>
      </c>
      <c r="E15" t="s">
        <v>377</v>
      </c>
      <c r="F15" t="str">
        <f>_xlfn.CONCAT(D15,", ",H15,", ",I15,", ","河南省")</f>
        <v>安字营镇, 镇平县, 南阳市, 河南省</v>
      </c>
      <c r="G15">
        <v>44928</v>
      </c>
      <c r="H15" t="s">
        <v>155</v>
      </c>
      <c r="I15" t="s">
        <v>131</v>
      </c>
      <c r="J15">
        <f>VLOOKUP(F15,[1]!china_towns_second__2[[Column1]:[Y]],3,FALSE)</f>
        <v>32.9400195984786</v>
      </c>
      <c r="K15">
        <f>VLOOKUP(F15,[1]!china_towns_second__2[[Column1]:[Y]],2,FALSE)</f>
        <v>112.27545809999999</v>
      </c>
      <c r="L15" t="s">
        <v>6549</v>
      </c>
      <c r="M15" t="str">
        <f>VLOOKUP(H15,CHOOSE({1,2},Table22[Native],Table22[Name]),2,0)</f>
        <v>Zhènpíng Xiàn</v>
      </c>
      <c r="N15" t="str">
        <f>VLOOKUP(I15,CHOOSE({1,2},Table22[Native],Table22[Name]),2,0)</f>
        <v>Nányáng Shì</v>
      </c>
      <c r="O15" t="str">
        <f>_xlfn.CONCAT(L15," (",N15,")")</f>
        <v>Anziying Zhen (Nányáng Shì)</v>
      </c>
      <c r="P15" s="12" t="str">
        <f>IF(COUNTIF(O:O,O15)&gt;1,_xlfn.CONCAT(L15," (",M15,")"),O15)</f>
        <v>Anziying Zhen (Nányáng Shì)</v>
      </c>
    </row>
    <row r="16" spans="1:16" x14ac:dyDescent="0.25">
      <c r="A16" t="s">
        <v>2658</v>
      </c>
      <c r="B16" t="str">
        <f>IF(COUNTIF(A:A,A16)&gt;1,_xlfn.CONCAT(A16," (",N16,")"),A16)</f>
        <v>Bābā Jiēdào</v>
      </c>
      <c r="C16" t="str">
        <f>IF(COUNTIF(B:B,B16)&gt;1,_xlfn.CONCAT(A16," (",M16,")"),B16)</f>
        <v>Bābā Jiēdào</v>
      </c>
      <c r="D16" t="s">
        <v>2659</v>
      </c>
      <c r="E16" t="s">
        <v>392</v>
      </c>
      <c r="F16" t="str">
        <f>_xlfn.CONCAT(D16,", ",H16,", ",I16,", ","河南省")</f>
        <v>八八街道, 梁园区, 商丘市, 河南省</v>
      </c>
      <c r="G16">
        <v>33873</v>
      </c>
      <c r="H16" t="s">
        <v>203</v>
      </c>
      <c r="I16" t="s">
        <v>202</v>
      </c>
      <c r="J16">
        <f>VLOOKUP(F16,[1]!china_towns_second__2[[Column1]:[Y]],3,FALSE)</f>
        <v>34.4546471157159</v>
      </c>
      <c r="K16">
        <f>VLOOKUP(F16,[1]!china_towns_second__2[[Column1]:[Y]],2,FALSE)</f>
        <v>115.6476122</v>
      </c>
      <c r="L16" t="s">
        <v>7101</v>
      </c>
      <c r="M16" t="str">
        <f>VLOOKUP(H16,CHOOSE({1,2},Table22[Native],Table22[Name]),2,0)</f>
        <v>Liángyuán Qū</v>
      </c>
      <c r="N16" t="str">
        <f>VLOOKUP(I16,CHOOSE({1,2},Table22[Native],Table22[Name]),2,0)</f>
        <v>Shāngqiū Shì</v>
      </c>
      <c r="O16" t="str">
        <f>_xlfn.CONCAT(L16," (",N16,")")</f>
        <v>Baba Jiedao (Shāngqiū Shì)</v>
      </c>
      <c r="P16" s="12" t="str">
        <f>IF(COUNTIF(O:O,O16)&gt;1,_xlfn.CONCAT(L16," (",M16,")"),O16)</f>
        <v>Baba Jiedao (Shāngqiū Shì)</v>
      </c>
    </row>
    <row r="17" spans="1:16" x14ac:dyDescent="0.25">
      <c r="A17" t="s">
        <v>4162</v>
      </c>
      <c r="B17" t="str">
        <f>IF(COUNTIF(A:A,A17)&gt;1,_xlfn.CONCAT(A17," (",N17,")"),A17)</f>
        <v>Bācūn Zhèn</v>
      </c>
      <c r="C17" t="str">
        <f>IF(COUNTIF(B:B,B17)&gt;1,_xlfn.CONCAT(A17," (",M17,")"),B17)</f>
        <v>Bācūn Zhèn</v>
      </c>
      <c r="D17" t="s">
        <v>4163</v>
      </c>
      <c r="E17" t="s">
        <v>377</v>
      </c>
      <c r="F17" t="str">
        <f>_xlfn.CONCAT(D17,", ",H17,", ",I17,", ","河南省")</f>
        <v>巴村镇, 商水县, 周口市, 河南省</v>
      </c>
      <c r="G17">
        <v>41152</v>
      </c>
      <c r="H17" t="s">
        <v>312</v>
      </c>
      <c r="I17" t="s">
        <v>300</v>
      </c>
      <c r="J17">
        <f>VLOOKUP(F17,[1]!china_towns_second__2[[Column1]:[Y]],3,FALSE)</f>
        <v>33.5338707236833</v>
      </c>
      <c r="K17">
        <f>VLOOKUP(F17,[1]!china_towns_second__2[[Column1]:[Y]],2,FALSE)</f>
        <v>114.36220590000001</v>
      </c>
      <c r="L17" t="s">
        <v>7934</v>
      </c>
      <c r="M17" t="str">
        <f>VLOOKUP(H17,CHOOSE({1,2},Table22[Native],Table22[Name]),2,0)</f>
        <v>Shāngshuĭ Xiàn</v>
      </c>
      <c r="N17" t="str">
        <f>VLOOKUP(I17,CHOOSE({1,2},Table22[Native],Table22[Name]),2,0)</f>
        <v>Zhōukŏu Shì</v>
      </c>
      <c r="O17" t="str">
        <f>_xlfn.CONCAT(L17," (",N17,")")</f>
        <v>Bacun Zhen (Zhōukŏu Shì)</v>
      </c>
      <c r="P17" s="12" t="str">
        <f>IF(COUNTIF(O:O,O17)&gt;1,_xlfn.CONCAT(L17," (",M17,")"),O17)</f>
        <v>Bacun Zhen (Zhōukŏu Shì)</v>
      </c>
    </row>
    <row r="18" spans="1:16" x14ac:dyDescent="0.25">
      <c r="A18" t="s">
        <v>3855</v>
      </c>
      <c r="B18" t="str">
        <f>IF(COUNTIF(A:A,A18)&gt;1,_xlfn.CONCAT(A18," (",N18,")"),A18)</f>
        <v>Bāgăng Zhèn</v>
      </c>
      <c r="C18" t="str">
        <f>IF(COUNTIF(B:B,B18)&gt;1,_xlfn.CONCAT(A18," (",M18,")"),B18)</f>
        <v>Bāgăng Zhèn</v>
      </c>
      <c r="D18" t="s">
        <v>3856</v>
      </c>
      <c r="E18" t="s">
        <v>377</v>
      </c>
      <c r="F18" t="str">
        <f>_xlfn.CONCAT(D18,", ",H18,", ",I18,", ","河南省")</f>
        <v>八岗镇, 中牟县, 郑州市, 河南省</v>
      </c>
      <c r="G18">
        <v>27563</v>
      </c>
      <c r="H18" t="s">
        <v>297</v>
      </c>
      <c r="I18" t="s">
        <v>279</v>
      </c>
      <c r="J18">
        <f>VLOOKUP(F18,[1]!china_towns_second__2[[Column1]:[Y]],3,FALSE)</f>
        <v>34.599065134468802</v>
      </c>
      <c r="K18">
        <f>VLOOKUP(F18,[1]!china_towns_second__2[[Column1]:[Y]],2,FALSE)</f>
        <v>113.9349303</v>
      </c>
      <c r="L18" t="s">
        <v>7753</v>
      </c>
      <c r="M18" t="str">
        <f>VLOOKUP(H18,CHOOSE({1,2},Table22[Native],Table22[Name]),2,0)</f>
        <v>Zhōngmóu Xiàn</v>
      </c>
      <c r="N18" t="str">
        <f>VLOOKUP(I18,CHOOSE({1,2},Table22[Native],Table22[Name]),2,0)</f>
        <v>Zhèngzhōu Shì</v>
      </c>
      <c r="O18" t="str">
        <f>_xlfn.CONCAT(L18," (",N18,")")</f>
        <v>Bagang Zhen (Zhèngzhōu Shì)</v>
      </c>
      <c r="P18" s="12" t="str">
        <f>IF(COUNTIF(O:O,O18)&gt;1,_xlfn.CONCAT(L18," (",M18,")"),O18)</f>
        <v>Bagang Zhen (Zhèngzhōu Shì)</v>
      </c>
    </row>
    <row r="19" spans="1:16" x14ac:dyDescent="0.25">
      <c r="A19" t="s">
        <v>2358</v>
      </c>
      <c r="B19" t="str">
        <f>IF(COUNTIF(A:A,A19)&gt;1,_xlfn.CONCAT(A19," (",N19,")"),A19)</f>
        <v>Bāgōngqiáo Zhèn</v>
      </c>
      <c r="C19" t="str">
        <f>IF(COUNTIF(B:B,B19)&gt;1,_xlfn.CONCAT(A19," (",M19,")"),B19)</f>
        <v>Bāgōngqiáo Zhèn</v>
      </c>
      <c r="D19" t="s">
        <v>2359</v>
      </c>
      <c r="E19" t="s">
        <v>377</v>
      </c>
      <c r="F19" t="str">
        <f>_xlfn.CONCAT(D19,", ",H19,", ",I19,", ","河南省")</f>
        <v>八公桥镇, 濮阳县, 濮阳市, 河南省</v>
      </c>
      <c r="G19">
        <v>56657</v>
      </c>
      <c r="H19" t="s">
        <v>183</v>
      </c>
      <c r="I19" t="s">
        <v>176</v>
      </c>
      <c r="J19">
        <f>VLOOKUP(F19,[1]!china_towns_second__2[[Column1]:[Y]],3,FALSE)</f>
        <v>35.557111107184902</v>
      </c>
      <c r="K19">
        <f>VLOOKUP(F19,[1]!china_towns_second__2[[Column1]:[Y]],2,FALSE)</f>
        <v>115.10315900000001</v>
      </c>
      <c r="L19" t="s">
        <v>6934</v>
      </c>
      <c r="M19" t="str">
        <f>VLOOKUP(H19,CHOOSE({1,2},Table22[Native],Table22[Name]),2,0)</f>
        <v>Púyáng Xiàn</v>
      </c>
      <c r="N19" t="str">
        <f>VLOOKUP(I19,CHOOSE({1,2},Table22[Native],Table22[Name]),2,0)</f>
        <v>Púyáng Shì</v>
      </c>
      <c r="O19" t="str">
        <f>_xlfn.CONCAT(L19," (",N19,")")</f>
        <v>Bagongqiao Zhen (Púyáng Shì)</v>
      </c>
      <c r="P19" s="12" t="str">
        <f>IF(COUNTIF(O:O,O19)&gt;1,_xlfn.CONCAT(L19," (",M19,")"),O19)</f>
        <v>Bagongqiao Zhen (Púyáng Shì)</v>
      </c>
    </row>
    <row r="20" spans="1:16" x14ac:dyDescent="0.25">
      <c r="A20" t="s">
        <v>375</v>
      </c>
      <c r="B20" t="str">
        <f>IF(COUNTIF(A:A,A20)&gt;1,_xlfn.CONCAT(A20," (",N20,")"),A20)</f>
        <v>Báibì Zhèn</v>
      </c>
      <c r="C20" t="str">
        <f>IF(COUNTIF(B:B,B20)&gt;1,_xlfn.CONCAT(A20," (",M20,")"),B20)</f>
        <v>Báibì Zhèn</v>
      </c>
      <c r="D20" t="s">
        <v>376</v>
      </c>
      <c r="E20" t="s">
        <v>377</v>
      </c>
      <c r="F20" t="str">
        <f>_xlfn.CONCAT(D20,", ",H20,", ",I20,", ","河南省")</f>
        <v>白璧镇, 安阳县, 安阳市, 河南省</v>
      </c>
      <c r="G20">
        <v>65892</v>
      </c>
      <c r="H20" t="s">
        <v>14</v>
      </c>
      <c r="I20" t="s">
        <v>11</v>
      </c>
      <c r="J20">
        <f>VLOOKUP(F20,[1]!china_towns_second__2[[Column1]:[Y]],3,FALSE)</f>
        <v>36.082270510265602</v>
      </c>
      <c r="K20">
        <f>VLOOKUP(F20,[1]!china_towns_second__2[[Column1]:[Y]],2,FALSE)</f>
        <v>114.4819837</v>
      </c>
      <c r="L20" t="s">
        <v>5891</v>
      </c>
      <c r="M20" t="str">
        <f>VLOOKUP(H20,CHOOSE({1,2},Table22[Native],Table22[Name]),2,0)</f>
        <v>Ānyáng Xiàn</v>
      </c>
      <c r="N20" t="str">
        <f>VLOOKUP(I20,CHOOSE({1,2},Table22[Native],Table22[Name]),2,0)</f>
        <v>Ānyáng Shì</v>
      </c>
      <c r="O20" t="str">
        <f>_xlfn.CONCAT(L20," (",N20,")")</f>
        <v>Baibi Zhen (Ānyáng Shì)</v>
      </c>
      <c r="P20" s="12" t="str">
        <f>IF(COUNTIF(O:O,O20)&gt;1,_xlfn.CONCAT(L20," (",M20,")"),O20)</f>
        <v>Baibi Zhen (Ānyáng Shì)</v>
      </c>
    </row>
    <row r="21" spans="1:16" x14ac:dyDescent="0.25">
      <c r="A21" t="s">
        <v>4505</v>
      </c>
      <c r="B21" t="str">
        <f>IF(COUNTIF(A:A,A21)&gt;1,_xlfn.CONCAT(A21," (",N21,")"),A21)</f>
        <v>Bǎichéng Jiēdào</v>
      </c>
      <c r="C21" t="str">
        <f>IF(COUNTIF(B:B,B21)&gt;1,_xlfn.CONCAT(A21," (",M21,")"),B21)</f>
        <v>Bǎichéng Jiēdào</v>
      </c>
      <c r="D21" t="s">
        <v>4506</v>
      </c>
      <c r="E21" t="s">
        <v>392</v>
      </c>
      <c r="F21" t="str">
        <f>_xlfn.CONCAT(D21,", ",H21,", ",I21,", ","河南省")</f>
        <v>柏城街道, 西平县, 驻马店市, 河南省</v>
      </c>
      <c r="G21">
        <v>86274</v>
      </c>
      <c r="H21" t="s">
        <v>338</v>
      </c>
      <c r="I21" t="s">
        <v>322</v>
      </c>
      <c r="J21">
        <f>VLOOKUP(F21,[1]!china_towns_second__2[[Column1]:[Y]],3,FALSE)</f>
        <v>33.382733870919303</v>
      </c>
      <c r="K21">
        <f>VLOOKUP(F21,[1]!china_towns_second__2[[Column1]:[Y]],2,FALSE)</f>
        <v>114.02337780000001</v>
      </c>
      <c r="L21" t="s">
        <v>8137</v>
      </c>
      <c r="M21" t="str">
        <f>VLOOKUP(H21,CHOOSE({1,2},Table22[Native],Table22[Name]),2,0)</f>
        <v>Xīpíng Xiàn</v>
      </c>
      <c r="N21" t="str">
        <f>VLOOKUP(I21,CHOOSE({1,2},Table22[Native],Table22[Name]),2,0)</f>
        <v>Zhùmădiàn Shì</v>
      </c>
      <c r="O21" t="str">
        <f>_xlfn.CONCAT(L21," (",N21,")")</f>
        <v>Baicheng Jiedao (Zhùmădiàn Shì)</v>
      </c>
      <c r="P21" s="12" t="str">
        <f>IF(COUNTIF(O:O,O21)&gt;1,_xlfn.CONCAT(L21," (",M21,")"),O21)</f>
        <v>Baicheng Jiedao (Zhùmădiàn Shì)</v>
      </c>
    </row>
    <row r="22" spans="1:16" x14ac:dyDescent="0.25">
      <c r="A22" t="s">
        <v>4507</v>
      </c>
      <c r="B22" t="str">
        <f>IF(COUNTIF(A:A,A22)&gt;1,_xlfn.CONCAT(A22," (",N22,")"),A22)</f>
        <v>Băichĭ Xiāng</v>
      </c>
      <c r="C22" t="str">
        <f>IF(COUNTIF(B:B,B22)&gt;1,_xlfn.CONCAT(A22," (",M22,")"),B22)</f>
        <v>Băichĭ Xiāng</v>
      </c>
      <c r="D22" t="s">
        <v>4508</v>
      </c>
      <c r="E22" t="s">
        <v>371</v>
      </c>
      <c r="F22" t="str">
        <f>_xlfn.CONCAT(D22,", ",H22,", ",I22,", ","河南省")</f>
        <v>百尺乡, 上蔡县, 驻马店市, 河南省</v>
      </c>
      <c r="G22">
        <v>48552</v>
      </c>
      <c r="H22" t="s">
        <v>332</v>
      </c>
      <c r="I22" t="s">
        <v>322</v>
      </c>
      <c r="J22" t="e">
        <f>VLOOKUP(F22,[1]!china_towns_second__2[[Column1]:[Y]],3,FALSE)</f>
        <v>#N/A</v>
      </c>
      <c r="K22" t="e">
        <f>VLOOKUP(F22,[1]!china_towns_second__2[[Column1]:[Y]],2,FALSE)</f>
        <v>#N/A</v>
      </c>
      <c r="L22" t="s">
        <v>8138</v>
      </c>
      <c r="M22" t="str">
        <f>VLOOKUP(H22,CHOOSE({1,2},Table22[Native],Table22[Name]),2,0)</f>
        <v>Shàngcài Xiàn</v>
      </c>
      <c r="N22" t="str">
        <f>VLOOKUP(I22,CHOOSE({1,2},Table22[Native],Table22[Name]),2,0)</f>
        <v>Zhùmădiàn Shì</v>
      </c>
      <c r="O22" t="str">
        <f>_xlfn.CONCAT(L22," (",N22,")")</f>
        <v>Baichi Xiang (Zhùmădiàn Shì)</v>
      </c>
      <c r="P22" s="12" t="str">
        <f>IF(COUNTIF(O:O,O22)&gt;1,_xlfn.CONCAT(L22," (",M22,")"),O22)</f>
        <v>Baichi Xiang (Zhùmădiàn Shì)</v>
      </c>
    </row>
    <row r="23" spans="1:16" x14ac:dyDescent="0.25">
      <c r="A23" t="s">
        <v>378</v>
      </c>
      <c r="B23" t="str">
        <f>IF(COUNTIF(A:A,A23)&gt;1,_xlfn.CONCAT(A23," (",N23,")"),A23)</f>
        <v>Báidàokŏu Zhèn</v>
      </c>
      <c r="C23" t="str">
        <f>IF(COUNTIF(B:B,B23)&gt;1,_xlfn.CONCAT(A23," (",M23,")"),B23)</f>
        <v>Báidàokŏu Zhèn</v>
      </c>
      <c r="D23" t="s">
        <v>379</v>
      </c>
      <c r="E23" t="s">
        <v>377</v>
      </c>
      <c r="F23" t="str">
        <f>_xlfn.CONCAT(D23,", ",H23,", ",I23,", ","河南省")</f>
        <v>白道口镇, 滑县, 安阳市, 河南省</v>
      </c>
      <c r="G23">
        <v>64368</v>
      </c>
      <c r="H23" t="s">
        <v>20</v>
      </c>
      <c r="I23" t="s">
        <v>11</v>
      </c>
      <c r="J23">
        <f>VLOOKUP(F23,[1]!china_towns_second__2[[Column1]:[Y]],3,FALSE)</f>
        <v>35.628796335009902</v>
      </c>
      <c r="K23">
        <f>VLOOKUP(F23,[1]!china_towns_second__2[[Column1]:[Y]],2,FALSE)</f>
        <v>114.718492</v>
      </c>
      <c r="L23" t="s">
        <v>5892</v>
      </c>
      <c r="M23" t="str">
        <f>VLOOKUP(H23,CHOOSE({1,2},Table22[Native],Table22[Name]),2,0)</f>
        <v>Huá Xiàn</v>
      </c>
      <c r="N23" t="str">
        <f>VLOOKUP(I23,CHOOSE({1,2},Table22[Native],Table22[Name]),2,0)</f>
        <v>Ānyáng Shì</v>
      </c>
      <c r="O23" t="str">
        <f>_xlfn.CONCAT(L23," (",N23,")")</f>
        <v>Baidaokou Zhen (Ānyáng Shì)</v>
      </c>
      <c r="P23" s="12" t="str">
        <f>IF(COUNTIF(O:O,O23)&gt;1,_xlfn.CONCAT(L23," (",M23,")"),O23)</f>
        <v>Baidaokou Zhen (Ānyáng Shì)</v>
      </c>
    </row>
    <row r="24" spans="1:16" x14ac:dyDescent="0.25">
      <c r="A24" t="s">
        <v>3274</v>
      </c>
      <c r="B24" t="str">
        <f>IF(COUNTIF(A:A,A24)&gt;1,_xlfn.CONCAT(A24," (",N24,")"),A24)</f>
        <v>Báidiàn Xiāng</v>
      </c>
      <c r="C24" t="str">
        <f>IF(COUNTIF(B:B,B24)&gt;1,_xlfn.CONCAT(A24," (",M24,")"),B24)</f>
        <v>Báidiàn Xiāng</v>
      </c>
      <c r="D24" t="s">
        <v>3275</v>
      </c>
      <c r="E24" t="s">
        <v>371</v>
      </c>
      <c r="F24" t="str">
        <f>_xlfn.CONCAT(D24,", ",H24,", ",I24,", ","河南省")</f>
        <v>白店乡, 潢川县, 信阳市, 河南省</v>
      </c>
      <c r="G24">
        <v>29386</v>
      </c>
      <c r="H24" t="s">
        <v>253</v>
      </c>
      <c r="I24" t="s">
        <v>245</v>
      </c>
      <c r="J24" t="e">
        <f>VLOOKUP(F24,[1]!china_towns_second__2[[Column1]:[Y]],3,FALSE)</f>
        <v>#N/A</v>
      </c>
      <c r="K24" t="e">
        <f>VLOOKUP(F24,[1]!china_towns_second__2[[Column1]:[Y]],2,FALSE)</f>
        <v>#N/A</v>
      </c>
      <c r="L24" t="s">
        <v>7446</v>
      </c>
      <c r="M24" t="str">
        <f>VLOOKUP(H24,CHOOSE({1,2},Table22[Native],Table22[Name]),2,0)</f>
        <v>Huángchuān Xiàn</v>
      </c>
      <c r="N24" t="str">
        <f>VLOOKUP(I24,CHOOSE({1,2},Table22[Native],Table22[Name]),2,0)</f>
        <v>Xìnyáng Shì</v>
      </c>
      <c r="O24" t="str">
        <f>_xlfn.CONCAT(L24," (",N24,")")</f>
        <v>Baidian Xiang (Xìnyáng Shì)</v>
      </c>
      <c r="P24" s="12" t="str">
        <f>IF(COUNTIF(O:O,O24)&gt;1,_xlfn.CONCAT(L24," (",M24,")"),O24)</f>
        <v>Baidian Xiang (Xìnyáng Shì)</v>
      </c>
    </row>
    <row r="25" spans="1:16" x14ac:dyDescent="0.25">
      <c r="A25" t="s">
        <v>2360</v>
      </c>
      <c r="B25" t="str">
        <f>IF(COUNTIF(A:A,A25)&gt;1,_xlfn.CONCAT(A25," (",N25,")"),A25)</f>
        <v>Báigāng Xiāng</v>
      </c>
      <c r="C25" t="str">
        <f>IF(COUNTIF(B:B,B25)&gt;1,_xlfn.CONCAT(A25," (",M25,")"),B25)</f>
        <v>Báigāng Xiāng</v>
      </c>
      <c r="D25" t="s">
        <v>2361</v>
      </c>
      <c r="E25" t="s">
        <v>371</v>
      </c>
      <c r="F25" t="str">
        <f>_xlfn.CONCAT(D25,", ",H25,", ",I25,", ","河南省")</f>
        <v>白罡乡, 濮阳县, 濮阳市, 河南省</v>
      </c>
      <c r="G25">
        <v>32672</v>
      </c>
      <c r="H25" t="s">
        <v>183</v>
      </c>
      <c r="I25" t="s">
        <v>176</v>
      </c>
      <c r="J25" t="e">
        <f>VLOOKUP(F25,[1]!china_towns_second__2[[Column1]:[Y]],3,FALSE)</f>
        <v>#N/A</v>
      </c>
      <c r="K25" t="e">
        <f>VLOOKUP(F25,[1]!china_towns_second__2[[Column1]:[Y]],2,FALSE)</f>
        <v>#N/A</v>
      </c>
      <c r="L25" t="s">
        <v>6935</v>
      </c>
      <c r="M25" t="str">
        <f>VLOOKUP(H25,CHOOSE({1,2},Table22[Native],Table22[Name]),2,0)</f>
        <v>Púyáng Xiàn</v>
      </c>
      <c r="N25" t="str">
        <f>VLOOKUP(I25,CHOOSE({1,2},Table22[Native],Table22[Name]),2,0)</f>
        <v>Púyáng Shì</v>
      </c>
      <c r="O25" t="str">
        <f>_xlfn.CONCAT(L25," (",N25,")")</f>
        <v>Baigang Xiang (Púyáng Shì)</v>
      </c>
      <c r="P25" s="12" t="str">
        <f>IF(COUNTIF(O:O,O25)&gt;1,_xlfn.CONCAT(L25," (",M25,")"),O25)</f>
        <v>Baigang Xiang (Púyáng Shì)</v>
      </c>
    </row>
    <row r="26" spans="1:16" x14ac:dyDescent="0.25">
      <c r="A26" t="s">
        <v>1650</v>
      </c>
      <c r="B26" t="str">
        <f>IF(COUNTIF(A:A,A26)&gt;1,_xlfn.CONCAT(A26," (",N26,")"),A26)</f>
        <v>Báihé Jiēdào</v>
      </c>
      <c r="C26" t="str">
        <f>IF(COUNTIF(B:B,B26)&gt;1,_xlfn.CONCAT(A26," (",M26,")"),B26)</f>
        <v>Báihé Jiēdào</v>
      </c>
      <c r="D26" t="s">
        <v>1651</v>
      </c>
      <c r="E26" t="s">
        <v>392</v>
      </c>
      <c r="F26" t="str">
        <f>_xlfn.CONCAT(D26,", ",H26,", ",I26,", ","河南省")</f>
        <v>白河街道, 宛城区, 南阳市, 河南省</v>
      </c>
      <c r="G26">
        <v>46750</v>
      </c>
      <c r="H26" t="s">
        <v>146</v>
      </c>
      <c r="I26" t="s">
        <v>131</v>
      </c>
      <c r="J26">
        <f>VLOOKUP(F26,[1]!china_towns_second__2[[Column1]:[Y]],3,FALSE)</f>
        <v>32.990632959978598</v>
      </c>
      <c r="K26">
        <f>VLOOKUP(F26,[1]!china_towns_second__2[[Column1]:[Y]],2,FALSE)</f>
        <v>112.6241416</v>
      </c>
      <c r="L26" t="s">
        <v>6550</v>
      </c>
      <c r="M26" t="str">
        <f>VLOOKUP(H26,CHOOSE({1,2},Table22[Native],Table22[Name]),2,0)</f>
        <v>Wănchéng Qū</v>
      </c>
      <c r="N26" t="str">
        <f>VLOOKUP(I26,CHOOSE({1,2},Table22[Native],Table22[Name]),2,0)</f>
        <v>Nányáng Shì</v>
      </c>
      <c r="O26" t="str">
        <f>_xlfn.CONCAT(L26," (",N26,")")</f>
        <v>Baihe Jiedao (Nányáng Shì)</v>
      </c>
      <c r="P26" s="12" t="str">
        <f>IF(COUNTIF(O:O,O26)&gt;1,_xlfn.CONCAT(L26," (",M26,")"),O26)</f>
        <v>Baihe Jiedao (Nányáng Shì)</v>
      </c>
    </row>
    <row r="27" spans="1:16" x14ac:dyDescent="0.25">
      <c r="A27" t="s">
        <v>1304</v>
      </c>
      <c r="B27" t="str">
        <f>IF(COUNTIF(A:A,A27)&gt;1,_xlfn.CONCAT(A27," (",N27,")"),A27)</f>
        <v>Báihé Zhèn</v>
      </c>
      <c r="C27" t="str">
        <f>IF(COUNTIF(B:B,B27)&gt;1,_xlfn.CONCAT(A27," (",M27,")"),B27)</f>
        <v>Báihé Zhèn</v>
      </c>
      <c r="D27" t="s">
        <v>1305</v>
      </c>
      <c r="E27" t="s">
        <v>377</v>
      </c>
      <c r="F27" t="str">
        <f>_xlfn.CONCAT(D27,", ",H27,", ",I27,", ","河南省")</f>
        <v>白河镇, 嵩县, 洛阳市, 河南省</v>
      </c>
      <c r="G27">
        <v>11453</v>
      </c>
      <c r="H27" t="s">
        <v>119</v>
      </c>
      <c r="I27" t="s">
        <v>101</v>
      </c>
      <c r="J27">
        <f>VLOOKUP(F27,[1]!china_towns_second__2[[Column1]:[Y]],3,FALSE)</f>
        <v>33.646959840817999</v>
      </c>
      <c r="K27">
        <f>VLOOKUP(F27,[1]!china_towns_second__2[[Column1]:[Y]],2,FALSE)</f>
        <v>111.929267</v>
      </c>
      <c r="L27" t="s">
        <v>6362</v>
      </c>
      <c r="M27" t="str">
        <f>VLOOKUP(H27,CHOOSE({1,2},Table22[Native],Table22[Name]),2,0)</f>
        <v>Sōng Xiàn</v>
      </c>
      <c r="N27" t="str">
        <f>VLOOKUP(I27,CHOOSE({1,2},Table22[Native],Table22[Name]),2,0)</f>
        <v>Luòyáng Shì</v>
      </c>
      <c r="O27" t="str">
        <f>_xlfn.CONCAT(L27," (",N27,")")</f>
        <v>Baihe Zhen (Luòyáng Shì)</v>
      </c>
      <c r="P27" s="12" t="str">
        <f>IF(COUNTIF(O:O,O27)&gt;1,_xlfn.CONCAT(L27," (",M27,")"),O27)</f>
        <v>Baihe Zhen (Sōng Xiàn)</v>
      </c>
    </row>
    <row r="28" spans="1:16" x14ac:dyDescent="0.25">
      <c r="A28" t="s">
        <v>1302</v>
      </c>
      <c r="B28" t="str">
        <f>IF(COUNTIF(A:A,A28)&gt;1,_xlfn.CONCAT(A28," (",N28,")"),A28)</f>
        <v>Báihè Zhèn</v>
      </c>
      <c r="C28" t="str">
        <f>IF(COUNTIF(B:B,B28)&gt;1,_xlfn.CONCAT(A28," (",M28,")"),B28)</f>
        <v>Báihè Zhèn</v>
      </c>
      <c r="D28" t="s">
        <v>1303</v>
      </c>
      <c r="E28" t="s">
        <v>377</v>
      </c>
      <c r="F28" t="str">
        <f>_xlfn.CONCAT(D28,", ",H28,", ",I28,", ","河南省")</f>
        <v>白鹤镇, 孟津县, 洛阳市, 河南省</v>
      </c>
      <c r="G28">
        <v>52538</v>
      </c>
      <c r="H28" t="s">
        <v>115</v>
      </c>
      <c r="I28" t="s">
        <v>101</v>
      </c>
      <c r="J28">
        <f>VLOOKUP(F28,[1]!china_towns_second__2[[Column1]:[Y]],3,FALSE)</f>
        <v>34.870443896548103</v>
      </c>
      <c r="K28">
        <f>VLOOKUP(F28,[1]!china_towns_second__2[[Column1]:[Y]],2,FALSE)</f>
        <v>112.496439</v>
      </c>
      <c r="L28" t="s">
        <v>6362</v>
      </c>
      <c r="M28" t="str">
        <f>VLOOKUP(H28,CHOOSE({1,2},Table22[Native],Table22[Name]),2,0)</f>
        <v>Mèngjīn Xiàn</v>
      </c>
      <c r="N28" t="str">
        <f>VLOOKUP(I28,CHOOSE({1,2},Table22[Native],Table22[Name]),2,0)</f>
        <v>Luòyáng Shì</v>
      </c>
      <c r="O28" t="str">
        <f>_xlfn.CONCAT(L28," (",N28,")")</f>
        <v>Baihe Zhen (Luòyáng Shì)</v>
      </c>
      <c r="P28" s="12" t="str">
        <f>IF(COUNTIF(O:O,O28)&gt;1,_xlfn.CONCAT(L28," (",M28,")"),O28)</f>
        <v>Baihe Zhen (Mèngjīn Xiàn)</v>
      </c>
    </row>
    <row r="29" spans="1:16" x14ac:dyDescent="0.25">
      <c r="A29" t="s">
        <v>4164</v>
      </c>
      <c r="B29" t="str">
        <f>IF(COUNTIF(A:A,A29)&gt;1,_xlfn.CONCAT(A29," (",N29,")"),A29)</f>
        <v>Báijí Zhèn</v>
      </c>
      <c r="C29" t="str">
        <f>IF(COUNTIF(B:B,B29)&gt;1,_xlfn.CONCAT(A29," (",M29,")"),B29)</f>
        <v>Báijí Zhèn</v>
      </c>
      <c r="D29" t="s">
        <v>4165</v>
      </c>
      <c r="E29" t="s">
        <v>377</v>
      </c>
      <c r="F29" t="str">
        <f>_xlfn.CONCAT(D29,", ",H29,", ",I29,", ","河南省")</f>
        <v>白集镇, 沈丘县, 周口市, 河南省</v>
      </c>
      <c r="G29">
        <v>52204</v>
      </c>
      <c r="H29" t="s">
        <v>314</v>
      </c>
      <c r="I29" t="s">
        <v>300</v>
      </c>
      <c r="J29">
        <f>VLOOKUP(F29,[1]!china_towns_second__2[[Column1]:[Y]],3,FALSE)</f>
        <v>33.482247801220801</v>
      </c>
      <c r="K29">
        <f>VLOOKUP(F29,[1]!china_towns_second__2[[Column1]:[Y]],2,FALSE)</f>
        <v>115.0871482</v>
      </c>
      <c r="L29" t="s">
        <v>7935</v>
      </c>
      <c r="M29" t="str">
        <f>VLOOKUP(H29,CHOOSE({1,2},Table22[Native],Table22[Name]),2,0)</f>
        <v>Shĕnqiū Xiàn</v>
      </c>
      <c r="N29" t="str">
        <f>VLOOKUP(I29,CHOOSE({1,2},Table22[Native],Table22[Name]),2,0)</f>
        <v>Zhōukŏu Shì</v>
      </c>
      <c r="O29" t="str">
        <f>_xlfn.CONCAT(L29," (",N29,")")</f>
        <v>Baiji Zhen (Zhōukŏu Shì)</v>
      </c>
      <c r="P29" s="12" t="str">
        <f>IF(COUNTIF(O:O,O29)&gt;1,_xlfn.CONCAT(L29," (",M29,")"),O29)</f>
        <v>Baiji Zhen (Zhōukŏu Shì)</v>
      </c>
    </row>
    <row r="30" spans="1:16" x14ac:dyDescent="0.25">
      <c r="A30" t="s">
        <v>760</v>
      </c>
      <c r="B30" t="str">
        <f>IF(COUNTIF(A:A,A30)&gt;1,_xlfn.CONCAT(A30," (",N30,")"),A30)</f>
        <v>Băijiānfáng Jiēdào</v>
      </c>
      <c r="C30" t="str">
        <f>IF(COUNTIF(B:B,B30)&gt;1,_xlfn.CONCAT(A30," (",M30,")"),B30)</f>
        <v>Băijiānfáng Jiēdào</v>
      </c>
      <c r="D30" t="s">
        <v>761</v>
      </c>
      <c r="E30" t="s">
        <v>392</v>
      </c>
      <c r="F30" t="str">
        <f>_xlfn.CONCAT(D30,", ",H30,", ",I30,", ","河南省")</f>
        <v>百间房街道, 山阳区, 焦作市, 河南省</v>
      </c>
      <c r="G30">
        <v>5689</v>
      </c>
      <c r="H30" t="s">
        <v>58</v>
      </c>
      <c r="I30" t="s">
        <v>47</v>
      </c>
      <c r="J30">
        <f>VLOOKUP(F30,[1]!china_towns_second__2[[Column1]:[Y]],3,FALSE)</f>
        <v>35.262159385888602</v>
      </c>
      <c r="K30">
        <f>VLOOKUP(F30,[1]!china_towns_second__2[[Column1]:[Y]],2,FALSE)</f>
        <v>113.2751525</v>
      </c>
      <c r="L30" t="s">
        <v>6084</v>
      </c>
      <c r="M30" t="str">
        <f>VLOOKUP(H30,CHOOSE({1,2},Table22[Native],Table22[Name]),2,0)</f>
        <v>Shānyáng Qū</v>
      </c>
      <c r="N30" t="str">
        <f>VLOOKUP(I30,CHOOSE({1,2},Table22[Native],Table22[Name]),2,0)</f>
        <v>Jiāozuò Shì</v>
      </c>
      <c r="O30" t="str">
        <f>_xlfn.CONCAT(L30," (",N30,")")</f>
        <v>Baijianfang Jiedao (Jiāozuò Shì)</v>
      </c>
      <c r="P30" s="12" t="str">
        <f>IF(COUNTIF(O:O,O30)&gt;1,_xlfn.CONCAT(L30," (",M30,")"),O30)</f>
        <v>Baijianfang Jiedao (Jiāozuò Shì)</v>
      </c>
    </row>
    <row r="31" spans="1:16" x14ac:dyDescent="0.25">
      <c r="A31" t="s">
        <v>3683</v>
      </c>
      <c r="B31" t="str">
        <f>IF(COUNTIF(A:A,A31)&gt;1,_xlfn.CONCAT(A31," (",N31,")"),A31)</f>
        <v>Bǎiliáng Zhèn</v>
      </c>
      <c r="C31" t="str">
        <f>IF(COUNTIF(B:B,B31)&gt;1,_xlfn.CONCAT(A31," (",M31,")"),B31)</f>
        <v>Bǎiliáng Zhèn</v>
      </c>
      <c r="D31" t="s">
        <v>3684</v>
      </c>
      <c r="E31" t="s">
        <v>377</v>
      </c>
      <c r="F31" t="str">
        <f>_xlfn.CONCAT(D31,", ",H31,", ",I31,", ","河南省")</f>
        <v>柏梁镇, 鄢陵县, 许昌市, 河南省</v>
      </c>
      <c r="G31">
        <v>56156</v>
      </c>
      <c r="H31" t="s">
        <v>275</v>
      </c>
      <c r="I31" t="s">
        <v>267</v>
      </c>
      <c r="J31">
        <f>VLOOKUP(F31,[1]!china_towns_second__2[[Column1]:[Y]],3,FALSE)</f>
        <v>34.112096225650397</v>
      </c>
      <c r="K31">
        <f>VLOOKUP(F31,[1]!china_towns_second__2[[Column1]:[Y]],2,FALSE)</f>
        <v>114.1303884</v>
      </c>
      <c r="L31" t="s">
        <v>7659</v>
      </c>
      <c r="M31" t="str">
        <f>VLOOKUP(H31,CHOOSE({1,2},Table22[Native],Table22[Name]),2,0)</f>
        <v>Yānlíng Xiàn</v>
      </c>
      <c r="N31" t="str">
        <f>VLOOKUP(I31,CHOOSE({1,2},Table22[Native],Table22[Name]),2,0)</f>
        <v>Xŭchāng Shì</v>
      </c>
      <c r="O31" t="str">
        <f>_xlfn.CONCAT(L31," (",N31,")")</f>
        <v>Bailiang Zhen (Xŭchāng Shì)</v>
      </c>
      <c r="P31" s="12" t="str">
        <f>IF(COUNTIF(O:O,O31)&gt;1,_xlfn.CONCAT(L31," (",M31,")"),O31)</f>
        <v>Bailiang Zhen (Xŭchāng Shì)</v>
      </c>
    </row>
    <row r="32" spans="1:16" x14ac:dyDescent="0.25">
      <c r="A32" t="s">
        <v>1652</v>
      </c>
      <c r="B32" t="str">
        <f>IF(COUNTIF(A:A,A32)&gt;1,_xlfn.CONCAT(A32," (",N32,")"),A32)</f>
        <v>Băilĭxī Jiēdào</v>
      </c>
      <c r="C32" t="str">
        <f>IF(COUNTIF(B:B,B32)&gt;1,_xlfn.CONCAT(A32," (",M32,")"),B32)</f>
        <v>Băilĭxī Jiēdào</v>
      </c>
      <c r="D32" t="s">
        <v>1653</v>
      </c>
      <c r="E32" t="s">
        <v>392</v>
      </c>
      <c r="F32" t="str">
        <f>_xlfn.CONCAT(D32,", ",H32,", ",I32,", ","河南省")</f>
        <v>百里奚街道, 卧龙区, 南阳市, 河南省</v>
      </c>
      <c r="G32">
        <v>55530</v>
      </c>
      <c r="H32" t="s">
        <v>147</v>
      </c>
      <c r="I32" t="s">
        <v>131</v>
      </c>
      <c r="J32">
        <f>VLOOKUP(F32,[1]!china_towns_second__2[[Column1]:[Y]],3,FALSE)</f>
        <v>33.014238928544998</v>
      </c>
      <c r="K32">
        <f>VLOOKUP(F32,[1]!china_towns_second__2[[Column1]:[Y]],2,FALSE)</f>
        <v>112.4948098</v>
      </c>
      <c r="L32" t="s">
        <v>6551</v>
      </c>
      <c r="M32" t="str">
        <f>VLOOKUP(H32,CHOOSE({1,2},Table22[Native],Table22[Name]),2,0)</f>
        <v>Wòlóng Qū</v>
      </c>
      <c r="N32" t="str">
        <f>VLOOKUP(I32,CHOOSE({1,2},Table22[Native],Table22[Name]),2,0)</f>
        <v>Nányáng Shì</v>
      </c>
      <c r="O32" t="str">
        <f>_xlfn.CONCAT(L32," (",N32,")")</f>
        <v>Bailixi Jiedao (Nányáng Shì)</v>
      </c>
      <c r="P32" s="12" t="str">
        <f>IF(COUNTIF(O:O,O32)&gt;1,_xlfn.CONCAT(L32," (",M32,")"),O32)</f>
        <v>Bailixi Jiedao (Nányáng Shì)</v>
      </c>
    </row>
    <row r="33" spans="1:16" x14ac:dyDescent="0.25">
      <c r="A33" t="s">
        <v>2660</v>
      </c>
      <c r="B33" t="str">
        <f>IF(COUNTIF(A:A,A33)&gt;1,_xlfn.CONCAT(A33," (",N33,")"),A33)</f>
        <v>Báilóu Xiāng</v>
      </c>
      <c r="C33" t="str">
        <f>IF(COUNTIF(B:B,B33)&gt;1,_xlfn.CONCAT(A33," (",M33,")"),B33)</f>
        <v>Báilóu Xiāng</v>
      </c>
      <c r="D33" t="s">
        <v>2661</v>
      </c>
      <c r="E33" t="s">
        <v>371</v>
      </c>
      <c r="F33" t="str">
        <f>_xlfn.CONCAT(D33,", ",H33,", ",I33,", ","河南省")</f>
        <v>白楼乡, 睢县, 商丘市, 河南省</v>
      </c>
      <c r="G33">
        <v>26780</v>
      </c>
      <c r="H33" t="s">
        <v>209</v>
      </c>
      <c r="I33" t="s">
        <v>202</v>
      </c>
      <c r="J33" t="e">
        <f>VLOOKUP(F33,[1]!china_towns_second__2[[Column1]:[Y]],3,FALSE)</f>
        <v>#N/A</v>
      </c>
      <c r="K33" t="e">
        <f>VLOOKUP(F33,[1]!china_towns_second__2[[Column1]:[Y]],2,FALSE)</f>
        <v>#N/A</v>
      </c>
      <c r="L33" t="s">
        <v>7102</v>
      </c>
      <c r="M33" t="str">
        <f>VLOOKUP(H33,CHOOSE({1,2},Table22[Native],Table22[Name]),2,0)</f>
        <v>Suī Xiàn</v>
      </c>
      <c r="N33" t="str">
        <f>VLOOKUP(I33,CHOOSE({1,2},Table22[Native],Table22[Name]),2,0)</f>
        <v>Shāngqiū Shì</v>
      </c>
      <c r="O33" t="str">
        <f>_xlfn.CONCAT(L33," (",N33,")")</f>
        <v>Bailou Xiang (Shāngqiū Shì)</v>
      </c>
      <c r="P33" s="12" t="str">
        <f>IF(COUNTIF(O:O,O33)&gt;1,_xlfn.CONCAT(L33," (",M33,")"),O33)</f>
        <v>Bailou Xiang (Shāngqiū Shì)</v>
      </c>
    </row>
    <row r="34" spans="1:16" x14ac:dyDescent="0.25">
      <c r="A34" t="s">
        <v>4166</v>
      </c>
      <c r="B34" t="str">
        <f>IF(COUNTIF(A:A,A34)&gt;1,_xlfn.CONCAT(A34," (",N34,")"),A34)</f>
        <v>Báilóu Zhèn</v>
      </c>
      <c r="C34" t="str">
        <f>IF(COUNTIF(B:B,B34)&gt;1,_xlfn.CONCAT(A34," (",M34,")"),B34)</f>
        <v>Báilóu Zhèn</v>
      </c>
      <c r="D34" t="s">
        <v>4167</v>
      </c>
      <c r="E34" t="s">
        <v>377</v>
      </c>
      <c r="F34" t="str">
        <f>_xlfn.CONCAT(D34,", ",H34,", ",I34,", ","河南省")</f>
        <v>白楼镇, 淮阳区, 周口市, 河南省</v>
      </c>
      <c r="G34">
        <v>47919</v>
      </c>
      <c r="H34" t="s">
        <v>308</v>
      </c>
      <c r="I34" t="s">
        <v>300</v>
      </c>
      <c r="J34">
        <f>VLOOKUP(F34,[1]!china_towns_second__2[[Column1]:[Y]],3,FALSE)</f>
        <v>33.784017050267401</v>
      </c>
      <c r="K34">
        <f>VLOOKUP(F34,[1]!china_towns_second__2[[Column1]:[Y]],2,FALSE)</f>
        <v>114.8808251</v>
      </c>
      <c r="L34" t="s">
        <v>7936</v>
      </c>
      <c r="M34" t="str">
        <f>VLOOKUP(H34,CHOOSE({1,2},Table22[Native],Table22[Name]),2,0)</f>
        <v>Huáiyáng Qū</v>
      </c>
      <c r="N34" t="str">
        <f>VLOOKUP(I34,CHOOSE({1,2},Table22[Native],Table22[Name]),2,0)</f>
        <v>Zhōukŏu Shì</v>
      </c>
      <c r="O34" t="str">
        <f>_xlfn.CONCAT(L34," (",N34,")")</f>
        <v>Bailou Zhen (Zhōukŏu Shì)</v>
      </c>
      <c r="P34" s="12" t="str">
        <f>IF(COUNTIF(O:O,O34)&gt;1,_xlfn.CONCAT(L34," (",M34,")"),O34)</f>
        <v>Bailou Zhen (Zhōukŏu Shì)</v>
      </c>
    </row>
    <row r="35" spans="1:16" x14ac:dyDescent="0.25">
      <c r="A35" t="s">
        <v>4168</v>
      </c>
      <c r="B35" t="str">
        <f>IF(COUNTIF(A:A,A35)&gt;1,_xlfn.CONCAT(A35," (",N35,")"),A35)</f>
        <v>Báimă Zhèn</v>
      </c>
      <c r="C35" t="str">
        <f>IF(COUNTIF(B:B,B35)&gt;1,_xlfn.CONCAT(A35," (",M35,")"),B35)</f>
        <v>Báimă Zhèn</v>
      </c>
      <c r="D35" t="s">
        <v>4169</v>
      </c>
      <c r="E35" t="s">
        <v>377</v>
      </c>
      <c r="F35" t="str">
        <f>_xlfn.CONCAT(D35,", ",H35,", ",I35,", ","河南省")</f>
        <v>白马镇, 郸城县, 周口市, 河南省</v>
      </c>
      <c r="G35">
        <v>52308</v>
      </c>
      <c r="H35" t="s">
        <v>304</v>
      </c>
      <c r="I35" t="s">
        <v>300</v>
      </c>
      <c r="J35">
        <f>VLOOKUP(F35,[1]!china_towns_second__2[[Column1]:[Y]],3,FALSE)</f>
        <v>33.601580177751202</v>
      </c>
      <c r="K35">
        <f>VLOOKUP(F35,[1]!china_towns_second__2[[Column1]:[Y]],2,FALSE)</f>
        <v>115.5391599</v>
      </c>
      <c r="L35" t="s">
        <v>7937</v>
      </c>
      <c r="M35" t="str">
        <f>VLOOKUP(H35,CHOOSE({1,2},Table22[Native],Table22[Name]),2,0)</f>
        <v>Dānchéng Xiàn</v>
      </c>
      <c r="N35" t="str">
        <f>VLOOKUP(I35,CHOOSE({1,2},Table22[Native],Table22[Name]),2,0)</f>
        <v>Zhōukŏu Shì</v>
      </c>
      <c r="O35" t="str">
        <f>_xlfn.CONCAT(L35," (",N35,")")</f>
        <v>Baima Zhen (Zhōukŏu Shì)</v>
      </c>
      <c r="P35" s="12" t="str">
        <f>IF(COUNTIF(O:O,O35)&gt;1,_xlfn.CONCAT(L35," (",M35,")"),O35)</f>
        <v>Baima Zhen (Zhōukŏu Shì)</v>
      </c>
    </row>
    <row r="36" spans="1:16" x14ac:dyDescent="0.25">
      <c r="A36" t="s">
        <v>1306</v>
      </c>
      <c r="B36" t="str">
        <f>IF(COUNTIF(A:A,A36)&gt;1,_xlfn.CONCAT(A36," (",N36,")"),A36)</f>
        <v>Báimăsì Zhèn</v>
      </c>
      <c r="C36" t="str">
        <f>IF(COUNTIF(B:B,B36)&gt;1,_xlfn.CONCAT(A36," (",M36,")"),B36)</f>
        <v>Báimăsì Zhèn</v>
      </c>
      <c r="D36" t="s">
        <v>1307</v>
      </c>
      <c r="E36" t="s">
        <v>377</v>
      </c>
      <c r="F36" t="str">
        <f>_xlfn.CONCAT(D36,", ",H36,", ",I36,", ","河南省")</f>
        <v>白马寺镇, 洛龙区, 洛阳市, 河南省</v>
      </c>
      <c r="G36">
        <v>31432</v>
      </c>
      <c r="H36" t="s">
        <v>111</v>
      </c>
      <c r="I36" t="s">
        <v>101</v>
      </c>
      <c r="J36">
        <f>VLOOKUP(F36,[1]!china_towns_second__2[[Column1]:[Y]],3,FALSE)</f>
        <v>34.715294008631297</v>
      </c>
      <c r="K36">
        <f>VLOOKUP(F36,[1]!china_towns_second__2[[Column1]:[Y]],2,FALSE)</f>
        <v>112.560081</v>
      </c>
      <c r="L36" t="s">
        <v>6363</v>
      </c>
      <c r="M36" t="str">
        <f>VLOOKUP(H36,CHOOSE({1,2},Table22[Native],Table22[Name]),2,0)</f>
        <v>Luòlóng Qū</v>
      </c>
      <c r="N36" t="str">
        <f>VLOOKUP(I36,CHOOSE({1,2},Table22[Native],Table22[Name]),2,0)</f>
        <v>Luòyáng Shì</v>
      </c>
      <c r="O36" t="str">
        <f>_xlfn.CONCAT(L36," (",N36,")")</f>
        <v>Baimasi Zhen (Luòyáng Shì)</v>
      </c>
      <c r="P36" s="12" t="str">
        <f>IF(COUNTIF(O:O,O36)&gt;1,_xlfn.CONCAT(L36," (",M36,")"),O36)</f>
        <v>Baimasi Zhen (Luòyáng Shì)</v>
      </c>
    </row>
    <row r="37" spans="1:16" x14ac:dyDescent="0.25">
      <c r="A37" t="s">
        <v>2103</v>
      </c>
      <c r="B37" t="str">
        <f>IF(COUNTIF(A:A,A37)&gt;1,_xlfn.CONCAT(A37," (",N37,")"),A37)</f>
        <v>Báimiào Xiāng (Píngdĭngshān Shì)</v>
      </c>
      <c r="C37" t="str">
        <f>IF(COUNTIF(B:B,B37)&gt;1,_xlfn.CONCAT(A37," (",M37,")"),B37)</f>
        <v>Báimiào Xiāng (Píngdĭngshān Shì)</v>
      </c>
      <c r="D37" t="s">
        <v>2104</v>
      </c>
      <c r="E37" t="s">
        <v>371</v>
      </c>
      <c r="F37" t="str">
        <f>_xlfn.CONCAT(D37,", ",H37,", ",I37,", ","河南省")</f>
        <v>白庙乡, 郏县, 平顶山市, 河南省</v>
      </c>
      <c r="G37">
        <v>31697</v>
      </c>
      <c r="H37" t="s">
        <v>161</v>
      </c>
      <c r="I37" t="s">
        <v>157</v>
      </c>
      <c r="J37" t="e">
        <f>VLOOKUP(F37,[1]!china_towns_second__2[[Column1]:[Y]],3,FALSE)</f>
        <v>#N/A</v>
      </c>
      <c r="K37" t="e">
        <f>VLOOKUP(F37,[1]!china_towns_second__2[[Column1]:[Y]],2,FALSE)</f>
        <v>#N/A</v>
      </c>
      <c r="L37" t="s">
        <v>6794</v>
      </c>
      <c r="M37" t="str">
        <f>VLOOKUP(H37,CHOOSE({1,2},Table22[Native],Table22[Name]),2,0)</f>
        <v>Jiá Xiàn</v>
      </c>
      <c r="N37" t="str">
        <f>VLOOKUP(I37,CHOOSE({1,2},Table22[Native],Table22[Name]),2,0)</f>
        <v>Píngdĭngshān Shì</v>
      </c>
      <c r="O37" t="str">
        <f>_xlfn.CONCAT(L37," (",N37,")")</f>
        <v>Baimiao Xiang (Pingdingshan Shi) (Píngdĭngshān Shì)</v>
      </c>
      <c r="P37" s="12" t="str">
        <f>IF(COUNTIF(O:O,O37)&gt;1,_xlfn.CONCAT(L37," (",M37,")"),O37)</f>
        <v>Baimiao Xiang (Pingdingshan Shi) (Píngdĭngshān Shì)</v>
      </c>
    </row>
    <row r="38" spans="1:16" x14ac:dyDescent="0.25">
      <c r="A38" t="s">
        <v>2103</v>
      </c>
      <c r="B38" t="str">
        <f>IF(COUNTIF(A:A,A38)&gt;1,_xlfn.CONCAT(A38," (",N38,")"),A38)</f>
        <v>Báimiào Xiāng (Shāngqiū Shì)</v>
      </c>
      <c r="C38" t="str">
        <f>IF(COUNTIF(B:B,B38)&gt;1,_xlfn.CONCAT(A38," (",M38,")"),B38)</f>
        <v>Báimiào Xiāng (Shāngqiū Shì)</v>
      </c>
      <c r="D38" t="s">
        <v>2104</v>
      </c>
      <c r="E38" t="s">
        <v>371</v>
      </c>
      <c r="F38" t="str">
        <f>_xlfn.CONCAT(D38,", ",H38,", ",I38,", ","河南省")</f>
        <v>白庙乡, 睢县, 商丘市, 河南省</v>
      </c>
      <c r="G38">
        <v>28764</v>
      </c>
      <c r="H38" t="s">
        <v>209</v>
      </c>
      <c r="I38" t="s">
        <v>202</v>
      </c>
      <c r="J38" t="e">
        <f>VLOOKUP(F38,[1]!china_towns_second__2[[Column1]:[Y]],3,FALSE)</f>
        <v>#N/A</v>
      </c>
      <c r="K38" t="e">
        <f>VLOOKUP(F38,[1]!china_towns_second__2[[Column1]:[Y]],2,FALSE)</f>
        <v>#N/A</v>
      </c>
      <c r="L38" t="s">
        <v>7103</v>
      </c>
      <c r="M38" t="str">
        <f>VLOOKUP(H38,CHOOSE({1,2},Table22[Native],Table22[Name]),2,0)</f>
        <v>Suī Xiàn</v>
      </c>
      <c r="N38" t="str">
        <f>VLOOKUP(I38,CHOOSE({1,2},Table22[Native],Table22[Name]),2,0)</f>
        <v>Shāngqiū Shì</v>
      </c>
      <c r="O38" t="str">
        <f>_xlfn.CONCAT(L38," (",N38,")")</f>
        <v>Baimiao Xiang (Shangqiu Shi) (Shāngqiū Shì)</v>
      </c>
      <c r="P38" s="12" t="str">
        <f>IF(COUNTIF(O:O,O38)&gt;1,_xlfn.CONCAT(L38," (",M38,")"),O38)</f>
        <v>Baimiao Xiang (Shangqiu Shi) (Shāngqiū Shì)</v>
      </c>
    </row>
    <row r="39" spans="1:16" x14ac:dyDescent="0.25">
      <c r="A39" t="s">
        <v>1654</v>
      </c>
      <c r="B39" t="str">
        <f>IF(COUNTIF(A:A,A39)&gt;1,_xlfn.CONCAT(A39," (",N39,")"),A39)</f>
        <v>Báiniú Zhèn</v>
      </c>
      <c r="C39" t="str">
        <f>IF(COUNTIF(B:B,B39)&gt;1,_xlfn.CONCAT(A39," (",M39,")"),B39)</f>
        <v>Báiniú Zhèn</v>
      </c>
      <c r="D39" t="s">
        <v>1655</v>
      </c>
      <c r="E39" t="s">
        <v>377</v>
      </c>
      <c r="F39" t="str">
        <f>_xlfn.CONCAT(D39,", ",H39,", ",I39,", ","河南省")</f>
        <v>白牛镇, 邓州市, 南阳市, 河南省</v>
      </c>
      <c r="G39">
        <v>39338</v>
      </c>
      <c r="H39" t="s">
        <v>133</v>
      </c>
      <c r="I39" t="s">
        <v>131</v>
      </c>
      <c r="J39">
        <f>VLOOKUP(F39,[1]!china_towns_second__2[[Column1]:[Y]],3,FALSE)</f>
        <v>32.735302769838398</v>
      </c>
      <c r="K39">
        <f>VLOOKUP(F39,[1]!china_towns_second__2[[Column1]:[Y]],2,FALSE)</f>
        <v>112.2193717</v>
      </c>
      <c r="L39" t="s">
        <v>6552</v>
      </c>
      <c r="M39" t="str">
        <f>VLOOKUP(H39,CHOOSE({1,2},Table22[Native],Table22[Name]),2,0)</f>
        <v>Dèngzhōu Shì</v>
      </c>
      <c r="N39" t="str">
        <f>VLOOKUP(I39,CHOOSE({1,2},Table22[Native],Table22[Name]),2,0)</f>
        <v>Nányáng Shì</v>
      </c>
      <c r="O39" t="str">
        <f>_xlfn.CONCAT(L39," (",N39,")")</f>
        <v>Bainiu Zhen (Nányáng Shì)</v>
      </c>
      <c r="P39" s="12" t="str">
        <f>IF(COUNTIF(O:O,O39)&gt;1,_xlfn.CONCAT(L39," (",M39,")"),O39)</f>
        <v>Bainiu Zhen (Nányáng Shì)</v>
      </c>
    </row>
    <row r="40" spans="1:16" x14ac:dyDescent="0.25">
      <c r="A40" t="s">
        <v>3857</v>
      </c>
      <c r="B40" t="str">
        <f>IF(COUNTIF(A:A,A40)&gt;1,_xlfn.CONCAT(A40," (",N40,")"),A40)</f>
        <v>Báipíng Xiāng</v>
      </c>
      <c r="C40" t="str">
        <f>IF(COUNTIF(B:B,B40)&gt;1,_xlfn.CONCAT(A40," (",M40,")"),B40)</f>
        <v>Báipíng Xiāng</v>
      </c>
      <c r="D40" t="s">
        <v>3858</v>
      </c>
      <c r="E40" t="s">
        <v>371</v>
      </c>
      <c r="F40" t="str">
        <f>_xlfn.CONCAT(D40,", ",H40,", ",I40,", ","河南省")</f>
        <v>白坪乡, 登封市, 郑州市, 河南省</v>
      </c>
      <c r="G40">
        <v>13620</v>
      </c>
      <c r="H40" t="s">
        <v>281</v>
      </c>
      <c r="I40" t="s">
        <v>279</v>
      </c>
      <c r="J40" t="e">
        <f>VLOOKUP(F40,[1]!china_towns_second__2[[Column1]:[Y]],3,FALSE)</f>
        <v>#N/A</v>
      </c>
      <c r="K40" t="e">
        <f>VLOOKUP(F40,[1]!china_towns_second__2[[Column1]:[Y]],2,FALSE)</f>
        <v>#N/A</v>
      </c>
      <c r="L40" t="s">
        <v>7754</v>
      </c>
      <c r="M40" t="str">
        <f>VLOOKUP(H40,CHOOSE({1,2},Table22[Native],Table22[Name]),2,0)</f>
        <v>Dēngfēng Shì</v>
      </c>
      <c r="N40" t="str">
        <f>VLOOKUP(I40,CHOOSE({1,2},Table22[Native],Table22[Name]),2,0)</f>
        <v>Zhèngzhōu Shì</v>
      </c>
      <c r="O40" t="str">
        <f>_xlfn.CONCAT(L40," (",N40,")")</f>
        <v>Baiping Xiang (Zhèngzhōu Shì)</v>
      </c>
      <c r="P40" s="12" t="str">
        <f>IF(COUNTIF(O:O,O40)&gt;1,_xlfn.CONCAT(L40," (",M40,")"),O40)</f>
        <v>Baiping Xiang (Zhèngzhōu Shì)</v>
      </c>
    </row>
    <row r="41" spans="1:16" x14ac:dyDescent="0.25">
      <c r="A41" t="s">
        <v>2989</v>
      </c>
      <c r="B41" t="str">
        <f>IF(COUNTIF(A:A,A41)&gt;1,_xlfn.CONCAT(A41," (",N41,")"),A41)</f>
        <v>Băiquán Zhèn</v>
      </c>
      <c r="C41" t="str">
        <f>IF(COUNTIF(B:B,B41)&gt;1,_xlfn.CONCAT(A41," (",M41,")"),B41)</f>
        <v>Băiquán Zhèn</v>
      </c>
      <c r="D41" t="s">
        <v>2990</v>
      </c>
      <c r="E41" t="s">
        <v>377</v>
      </c>
      <c r="F41" t="str">
        <f>_xlfn.CONCAT(D41,", ",H41,", ",I41,", ","河南省")</f>
        <v>百泉镇, 辉县市, 新乡市, 河南省</v>
      </c>
      <c r="G41">
        <v>89728</v>
      </c>
      <c r="H41" t="s">
        <v>230</v>
      </c>
      <c r="I41" t="s">
        <v>221</v>
      </c>
      <c r="J41">
        <f>VLOOKUP(F41,[1]!china_towns_second__2[[Column1]:[Y]],3,FALSE)</f>
        <v>35.503280961880101</v>
      </c>
      <c r="K41">
        <f>VLOOKUP(F41,[1]!china_towns_second__2[[Column1]:[Y]],2,FALSE)</f>
        <v>113.7954434</v>
      </c>
      <c r="L41" t="s">
        <v>7289</v>
      </c>
      <c r="M41" t="str">
        <f>VLOOKUP(H41,CHOOSE({1,2},Table22[Native],Table22[Name]),2,0)</f>
        <v>Huīxiàn Shì</v>
      </c>
      <c r="N41" t="str">
        <f>VLOOKUP(I41,CHOOSE({1,2},Table22[Native],Table22[Name]),2,0)</f>
        <v>Xīnxiāng Shì</v>
      </c>
      <c r="O41" t="str">
        <f>_xlfn.CONCAT(L41," (",N41,")")</f>
        <v>Baiquan Zhen (Xīnxiāng Shì)</v>
      </c>
      <c r="P41" s="12" t="str">
        <f>IF(COUNTIF(O:O,O41)&gt;1,_xlfn.CONCAT(L41," (",M41,")"),O41)</f>
        <v>Baiquan Zhen (Xīnxiāng Shì)</v>
      </c>
    </row>
    <row r="42" spans="1:16" x14ac:dyDescent="0.25">
      <c r="A42" t="s">
        <v>3276</v>
      </c>
      <c r="B42" t="str">
        <f>IF(COUNTIF(A:A,A42)&gt;1,_xlfn.CONCAT(A42," (",N42,")"),A42)</f>
        <v>Báiquèyuán Zhèn</v>
      </c>
      <c r="C42" t="str">
        <f>IF(COUNTIF(B:B,B42)&gt;1,_xlfn.CONCAT(A42," (",M42,")"),B42)</f>
        <v>Báiquèyuán Zhèn</v>
      </c>
      <c r="D42" t="s">
        <v>3277</v>
      </c>
      <c r="E42" t="s">
        <v>377</v>
      </c>
      <c r="F42" t="str">
        <f>_xlfn.CONCAT(D42,", ",H42,", ",I42,", ","河南省")</f>
        <v>白雀园镇, 光山县, 信阳市, 河南省</v>
      </c>
      <c r="G42">
        <v>41851</v>
      </c>
      <c r="H42" t="s">
        <v>247</v>
      </c>
      <c r="I42" t="s">
        <v>245</v>
      </c>
      <c r="J42">
        <f>VLOOKUP(F42,[1]!china_towns_second__2[[Column1]:[Y]],3,FALSE)</f>
        <v>31.7745741353576</v>
      </c>
      <c r="K42">
        <f>VLOOKUP(F42,[1]!china_towns_second__2[[Column1]:[Y]],2,FALSE)</f>
        <v>115.1053592</v>
      </c>
      <c r="L42" t="s">
        <v>7447</v>
      </c>
      <c r="M42" t="str">
        <f>VLOOKUP(H42,CHOOSE({1,2},Table22[Native],Table22[Name]),2,0)</f>
        <v>Guāngshān Xiàn</v>
      </c>
      <c r="N42" t="str">
        <f>VLOOKUP(I42,CHOOSE({1,2},Table22[Native],Table22[Name]),2,0)</f>
        <v>Xìnyáng Shì</v>
      </c>
      <c r="O42" t="str">
        <f>_xlfn.CONCAT(L42," (",N42,")")</f>
        <v>Baiqueyuan Zhen (Xìnyáng Shì)</v>
      </c>
      <c r="P42" s="12" t="str">
        <f>IF(COUNTIF(O:O,O42)&gt;1,_xlfn.CONCAT(L42," (",M42,")"),O42)</f>
        <v>Baiqueyuan Zhen (Xìnyáng Shì)</v>
      </c>
    </row>
    <row r="43" spans="1:16" x14ac:dyDescent="0.25">
      <c r="A43" t="s">
        <v>1308</v>
      </c>
      <c r="B43" t="str">
        <f>IF(COUNTIF(A:A,A43)&gt;1,_xlfn.CONCAT(A43," (",N43,")"),A43)</f>
        <v>Báishā Zhèn (Luòyáng Shì)</v>
      </c>
      <c r="C43" t="str">
        <f>IF(COUNTIF(B:B,B43)&gt;1,_xlfn.CONCAT(A43," (",M43,")"),B43)</f>
        <v>Báishā Zhèn (Luòyáng Shì)</v>
      </c>
      <c r="D43" t="s">
        <v>1309</v>
      </c>
      <c r="E43" t="s">
        <v>377</v>
      </c>
      <c r="F43" t="str">
        <f>_xlfn.CONCAT(D43,", ",H43,", ",I43,", ","河南省")</f>
        <v>白沙镇, 伊川县, 洛阳市, 河南省</v>
      </c>
      <c r="G43">
        <v>71204</v>
      </c>
      <c r="H43" t="s">
        <v>127</v>
      </c>
      <c r="I43" t="s">
        <v>101</v>
      </c>
      <c r="J43">
        <f>VLOOKUP(F43,[1]!china_towns_second__2[[Column1]:[Y]],3,FALSE)</f>
        <v>34.378541402921698</v>
      </c>
      <c r="K43">
        <f>VLOOKUP(F43,[1]!china_towns_second__2[[Column1]:[Y]],2,FALSE)</f>
        <v>112.5575205</v>
      </c>
      <c r="L43" t="s">
        <v>6364</v>
      </c>
      <c r="M43" t="str">
        <f>VLOOKUP(H43,CHOOSE({1,2},Table22[Native],Table22[Name]),2,0)</f>
        <v>Yīchuān Xiàn</v>
      </c>
      <c r="N43" t="str">
        <f>VLOOKUP(I43,CHOOSE({1,2},Table22[Native],Table22[Name]),2,0)</f>
        <v>Luòyáng Shì</v>
      </c>
      <c r="O43" t="str">
        <f>_xlfn.CONCAT(L43," (",N43,")")</f>
        <v>Baisha Zhen (Luoyang Shi) (Luòyáng Shì)</v>
      </c>
      <c r="P43" s="12" t="str">
        <f>IF(COUNTIF(O:O,O43)&gt;1,_xlfn.CONCAT(L43," (",M43,")"),O43)</f>
        <v>Baisha Zhen (Luoyang Shi) (Luòyáng Shì)</v>
      </c>
    </row>
    <row r="44" spans="1:16" x14ac:dyDescent="0.25">
      <c r="A44" t="s">
        <v>1308</v>
      </c>
      <c r="B44" t="str">
        <f>IF(COUNTIF(A:A,A44)&gt;1,_xlfn.CONCAT(A44," (",N44,")"),A44)</f>
        <v>Báishā Zhèn (Zhèngzhōu Shì)</v>
      </c>
      <c r="C44" t="str">
        <f>IF(COUNTIF(B:B,B44)&gt;1,_xlfn.CONCAT(A44," (",M44,")"),B44)</f>
        <v>Báishā Zhèn (Zhèngzhōu Shì)</v>
      </c>
      <c r="D44" t="s">
        <v>1309</v>
      </c>
      <c r="E44" t="s">
        <v>377</v>
      </c>
      <c r="F44" t="str">
        <f>_xlfn.CONCAT(D44,", ",H44,", ",I44,", ","河南省")</f>
        <v>白沙镇, 中牟县, 郑州市, 河南省</v>
      </c>
      <c r="G44">
        <v>42701</v>
      </c>
      <c r="H44" t="s">
        <v>297</v>
      </c>
      <c r="I44" t="s">
        <v>279</v>
      </c>
      <c r="J44">
        <f>VLOOKUP(F44,[1]!china_towns_second__2[[Column1]:[Y]],3,FALSE)</f>
        <v>34.754774686723302</v>
      </c>
      <c r="K44">
        <f>VLOOKUP(F44,[1]!china_towns_second__2[[Column1]:[Y]],2,FALSE)</f>
        <v>113.8799661</v>
      </c>
      <c r="L44" t="s">
        <v>7755</v>
      </c>
      <c r="M44" t="str">
        <f>VLOOKUP(H44,CHOOSE({1,2},Table22[Native],Table22[Name]),2,0)</f>
        <v>Zhōngmóu Xiàn</v>
      </c>
      <c r="N44" t="str">
        <f>VLOOKUP(I44,CHOOSE({1,2},Table22[Native],Table22[Name]),2,0)</f>
        <v>Zhèngzhōu Shì</v>
      </c>
      <c r="O44" t="str">
        <f>_xlfn.CONCAT(L44," (",N44,")")</f>
        <v>Baisha Zhen (Zhengzhou Shi) (Zhèngzhōu Shì)</v>
      </c>
      <c r="P44" s="12" t="str">
        <f>IF(COUNTIF(O:O,O44)&gt;1,_xlfn.CONCAT(L44," (",M44,")"),O44)</f>
        <v>Baisha Zhen (Zhengzhou Shi) (Zhèngzhōu Shì)</v>
      </c>
    </row>
    <row r="45" spans="1:16" x14ac:dyDescent="0.25">
      <c r="A45" t="s">
        <v>762</v>
      </c>
      <c r="B45" t="str">
        <f>IF(COUNTIF(A:A,A45)&gt;1,_xlfn.CONCAT(A45," (",N45,")"),A45)</f>
        <v>Bǎishān Zhèn</v>
      </c>
      <c r="C45" t="str">
        <f>IF(COUNTIF(B:B,B45)&gt;1,_xlfn.CONCAT(A45," (",M45,")"),B45)</f>
        <v>Bǎishān Zhèn</v>
      </c>
      <c r="D45" t="s">
        <v>763</v>
      </c>
      <c r="E45" t="s">
        <v>377</v>
      </c>
      <c r="F45" t="str">
        <f>_xlfn.CONCAT(D45,", ",H45,", ",I45,", ","河南省")</f>
        <v>柏山镇, 博爱县, 焦作市, 河南省</v>
      </c>
      <c r="G45">
        <v>37761</v>
      </c>
      <c r="H45" t="s">
        <v>49</v>
      </c>
      <c r="I45" t="s">
        <v>47</v>
      </c>
      <c r="J45">
        <f>VLOOKUP(F45,[1]!china_towns_second__2[[Column1]:[Y]],3,FALSE)</f>
        <v>35.205831068490902</v>
      </c>
      <c r="K45">
        <f>VLOOKUP(F45,[1]!china_towns_second__2[[Column1]:[Y]],2,FALSE)</f>
        <v>113.0863532</v>
      </c>
      <c r="L45" t="s">
        <v>6085</v>
      </c>
      <c r="M45" t="str">
        <f>VLOOKUP(H45,CHOOSE({1,2},Table22[Native],Table22[Name]),2,0)</f>
        <v>Bó'ài Xiàn</v>
      </c>
      <c r="N45" t="str">
        <f>VLOOKUP(I45,CHOOSE({1,2},Table22[Native],Table22[Name]),2,0)</f>
        <v>Jiāozuò Shì</v>
      </c>
      <c r="O45" t="str">
        <f>_xlfn.CONCAT(L45," (",N45,")")</f>
        <v>Baishan Zhen (Jiāozuò Shì)</v>
      </c>
      <c r="P45" s="12" t="str">
        <f>IF(COUNTIF(O:O,O45)&gt;1,_xlfn.CONCAT(L45," (",M45,")"),O45)</f>
        <v>Baishan Zhen (Jiāozuò Shì)</v>
      </c>
    </row>
    <row r="46" spans="1:16" x14ac:dyDescent="0.25">
      <c r="A46" t="s">
        <v>1310</v>
      </c>
      <c r="B46" t="str">
        <f>IF(COUNTIF(A:A,A46)&gt;1,_xlfn.CONCAT(A46," (",N46,")"),A46)</f>
        <v>Bǎishù Xiāng</v>
      </c>
      <c r="C46" t="str">
        <f>IF(COUNTIF(B:B,B46)&gt;1,_xlfn.CONCAT(A46," (",M46,")"),B46)</f>
        <v>Bǎishù Xiāng</v>
      </c>
      <c r="D46" t="s">
        <v>1311</v>
      </c>
      <c r="E46" t="s">
        <v>371</v>
      </c>
      <c r="F46" t="str">
        <f>_xlfn.CONCAT(D46,", ",H46,", ",I46,", ","河南省")</f>
        <v>柏树乡, 汝阳县, 洛阳市, 河南省</v>
      </c>
      <c r="G46">
        <v>23294</v>
      </c>
      <c r="H46" t="s">
        <v>117</v>
      </c>
      <c r="I46" t="s">
        <v>101</v>
      </c>
      <c r="J46" t="e">
        <f>VLOOKUP(F46,[1]!china_towns_second__2[[Column1]:[Y]],3,FALSE)</f>
        <v>#N/A</v>
      </c>
      <c r="K46" t="e">
        <f>VLOOKUP(F46,[1]!china_towns_second__2[[Column1]:[Y]],2,FALSE)</f>
        <v>#N/A</v>
      </c>
      <c r="L46" t="s">
        <v>6365</v>
      </c>
      <c r="M46" t="str">
        <f>VLOOKUP(H46,CHOOSE({1,2},Table22[Native],Table22[Name]),2,0)</f>
        <v>Rŭyáng Xiàn</v>
      </c>
      <c r="N46" t="str">
        <f>VLOOKUP(I46,CHOOSE({1,2},Table22[Native],Table22[Name]),2,0)</f>
        <v>Luòyáng Shì</v>
      </c>
      <c r="O46" t="str">
        <f>_xlfn.CONCAT(L46," (",N46,")")</f>
        <v>Baishu Xiang (Luòyáng Shì)</v>
      </c>
      <c r="P46" s="12" t="str">
        <f>IF(COUNTIF(O:O,O46)&gt;1,_xlfn.CONCAT(L46," (",M46,")"),O46)</f>
        <v>Baishu Xiang (Luòyáng Shì)</v>
      </c>
    </row>
    <row r="47" spans="1:16" x14ac:dyDescent="0.25">
      <c r="A47" t="s">
        <v>646</v>
      </c>
      <c r="B47" t="str">
        <f>IF(COUNTIF(A:A,A47)&gt;1,_xlfn.CONCAT(A47," (",N47,")"),A47)</f>
        <v>Báisì Zhèn (Hèbì Shì)</v>
      </c>
      <c r="C47" t="str">
        <f>IF(COUNTIF(B:B,B47)&gt;1,_xlfn.CONCAT(A47," (",M47,")"),B47)</f>
        <v>Báisì Zhèn (Hèbì Shì)</v>
      </c>
      <c r="D47" t="s">
        <v>647</v>
      </c>
      <c r="E47" t="s">
        <v>377</v>
      </c>
      <c r="F47" t="str">
        <f>_xlfn.CONCAT(D47,", ",H47,", ",I47,", ","河南省")</f>
        <v>白寺镇, 浚县, 鹤壁市, 河南省</v>
      </c>
      <c r="G47">
        <v>45843</v>
      </c>
      <c r="H47" t="s">
        <v>45</v>
      </c>
      <c r="I47" t="s">
        <v>35</v>
      </c>
      <c r="J47">
        <f>VLOOKUP(F47,[1]!china_towns_second__2[[Column1]:[Y]],3,FALSE)</f>
        <v>35.679944446559198</v>
      </c>
      <c r="K47">
        <f>VLOOKUP(F47,[1]!china_towns_second__2[[Column1]:[Y]],2,FALSE)</f>
        <v>114.41066619999999</v>
      </c>
      <c r="L47" t="s">
        <v>6026</v>
      </c>
      <c r="M47" t="str">
        <f>VLOOKUP(H47,CHOOSE({1,2},Table22[Native],Table22[Name]),2,0)</f>
        <v>Xùn Xiàn</v>
      </c>
      <c r="N47" t="str">
        <f>VLOOKUP(I47,CHOOSE({1,2},Table22[Native],Table22[Name]),2,0)</f>
        <v>Hèbì Shì</v>
      </c>
      <c r="O47" t="str">
        <f>_xlfn.CONCAT(L47," (",N47,")")</f>
        <v>Baisi Zhen (Hebi Shi) (Hèbì Shì)</v>
      </c>
      <c r="P47" s="12" t="str">
        <f>IF(COUNTIF(O:O,O47)&gt;1,_xlfn.CONCAT(L47," (",M47,")"),O47)</f>
        <v>Baisi Zhen (Hebi Shi) (Hèbì Shì)</v>
      </c>
    </row>
    <row r="48" spans="1:16" x14ac:dyDescent="0.25">
      <c r="A48" t="s">
        <v>646</v>
      </c>
      <c r="B48" t="str">
        <f>IF(COUNTIF(A:A,A48)&gt;1,_xlfn.CONCAT(A48," (",N48,")"),A48)</f>
        <v>Báisì Zhèn (Zhōukŏu Shì)</v>
      </c>
      <c r="C48" t="str">
        <f>IF(COUNTIF(B:B,B48)&gt;1,_xlfn.CONCAT(A48," (",M48,")"),B48)</f>
        <v>Báisì Zhèn (Zhōukŏu Shì)</v>
      </c>
      <c r="D48" t="s">
        <v>647</v>
      </c>
      <c r="E48" t="s">
        <v>377</v>
      </c>
      <c r="F48" t="str">
        <f>_xlfn.CONCAT(D48,", ",H48,", ",I48,", ","河南省")</f>
        <v>白寺镇, 商水县, 周口市, 河南省</v>
      </c>
      <c r="G48">
        <v>39422</v>
      </c>
      <c r="H48" t="s">
        <v>312</v>
      </c>
      <c r="I48" t="s">
        <v>300</v>
      </c>
      <c r="J48">
        <f>VLOOKUP(F48,[1]!china_towns_second__2[[Column1]:[Y]],3,FALSE)</f>
        <v>33.474671180605498</v>
      </c>
      <c r="K48">
        <f>VLOOKUP(F48,[1]!china_towns_second__2[[Column1]:[Y]],2,FALSE)</f>
        <v>114.4954803</v>
      </c>
      <c r="L48" t="s">
        <v>7938</v>
      </c>
      <c r="M48" t="str">
        <f>VLOOKUP(H48,CHOOSE({1,2},Table22[Native],Table22[Name]),2,0)</f>
        <v>Shāngshuĭ Xiàn</v>
      </c>
      <c r="N48" t="str">
        <f>VLOOKUP(I48,CHOOSE({1,2},Table22[Native],Table22[Name]),2,0)</f>
        <v>Zhōukŏu Shì</v>
      </c>
      <c r="O48" t="str">
        <f>_xlfn.CONCAT(L48," (",N48,")")</f>
        <v>Baisi Zhen (Zhoukou Shi) (Zhōukŏu Shì)</v>
      </c>
      <c r="P48" s="12" t="str">
        <f>IF(COUNTIF(O:O,O48)&gt;1,_xlfn.CONCAT(L48," (",M48,")"),O48)</f>
        <v>Baisi Zhen (Zhoukou Shi) (Zhōukŏu Shì)</v>
      </c>
    </row>
    <row r="49" spans="1:16" x14ac:dyDescent="0.25">
      <c r="A49" t="s">
        <v>4170</v>
      </c>
      <c r="B49" t="str">
        <f>IF(COUNTIF(A:A,A49)&gt;1,_xlfn.CONCAT(A49," (",N49,")"),A49)</f>
        <v>Báitán Zhèn</v>
      </c>
      <c r="C49" t="str">
        <f>IF(COUNTIF(B:B,B49)&gt;1,_xlfn.CONCAT(A49," (",M49,")"),B49)</f>
        <v>Báitán Zhèn</v>
      </c>
      <c r="D49" t="s">
        <v>4171</v>
      </c>
      <c r="E49" t="s">
        <v>377</v>
      </c>
      <c r="F49" t="str">
        <f>_xlfn.CONCAT(D49,", ",H49,", ",I49,", ","河南省")</f>
        <v>白潭镇, 扶沟县, 周口市, 河南省</v>
      </c>
      <c r="G49">
        <v>40183</v>
      </c>
      <c r="H49" t="s">
        <v>306</v>
      </c>
      <c r="I49" t="s">
        <v>300</v>
      </c>
      <c r="J49">
        <f>VLOOKUP(F49,[1]!china_towns_second__2[[Column1]:[Y]],3,FALSE)</f>
        <v>34.232542040355597</v>
      </c>
      <c r="K49">
        <f>VLOOKUP(F49,[1]!china_towns_second__2[[Column1]:[Y]],2,FALSE)</f>
        <v>114.351827</v>
      </c>
      <c r="L49" t="s">
        <v>7939</v>
      </c>
      <c r="M49" t="str">
        <f>VLOOKUP(H49,CHOOSE({1,2},Table22[Native],Table22[Name]),2,0)</f>
        <v>Fúgōu Xiàn</v>
      </c>
      <c r="N49" t="str">
        <f>VLOOKUP(I49,CHOOSE({1,2},Table22[Native],Table22[Name]),2,0)</f>
        <v>Zhōukŏu Shì</v>
      </c>
      <c r="O49" t="str">
        <f>_xlfn.CONCAT(L49," (",N49,")")</f>
        <v>Baitan Zhen (Zhōukŏu Shì)</v>
      </c>
      <c r="P49" s="12" t="str">
        <f>IF(COUNTIF(O:O,O49)&gt;1,_xlfn.CONCAT(L49," (",M49,")"),O49)</f>
        <v>Baitan Zhen (Zhōukŏu Shì)</v>
      </c>
    </row>
    <row r="50" spans="1:16" x14ac:dyDescent="0.25">
      <c r="A50" t="s">
        <v>4509</v>
      </c>
      <c r="B50" t="str">
        <f>IF(COUNTIF(A:A,A50)&gt;1,_xlfn.CONCAT(A50," (",N50,")"),A50)</f>
        <v>Bǎitíng Jiēdào</v>
      </c>
      <c r="C50" t="str">
        <f>IF(COUNTIF(B:B,B50)&gt;1,_xlfn.CONCAT(A50," (",M50,")"),B50)</f>
        <v>Bǎitíng Jiēdào</v>
      </c>
      <c r="D50" t="s">
        <v>4510</v>
      </c>
      <c r="E50" t="s">
        <v>392</v>
      </c>
      <c r="F50" t="str">
        <f>_xlfn.CONCAT(D50,", ",H50,", ",I50,", ","河南省")</f>
        <v>柏亭街道, 西平县, 驻马店市, 河南省</v>
      </c>
      <c r="G50">
        <v>27982</v>
      </c>
      <c r="H50" t="s">
        <v>338</v>
      </c>
      <c r="I50" t="s">
        <v>322</v>
      </c>
      <c r="J50">
        <f>VLOOKUP(F50,[1]!china_towns_second__2[[Column1]:[Y]],3,FALSE)</f>
        <v>33.393186499534501</v>
      </c>
      <c r="K50">
        <f>VLOOKUP(F50,[1]!china_towns_second__2[[Column1]:[Y]],2,FALSE)</f>
        <v>113.9865855</v>
      </c>
      <c r="L50" t="s">
        <v>8139</v>
      </c>
      <c r="M50" t="str">
        <f>VLOOKUP(H50,CHOOSE({1,2},Table22[Native],Table22[Name]),2,0)</f>
        <v>Xīpíng Xiàn</v>
      </c>
      <c r="N50" t="str">
        <f>VLOOKUP(I50,CHOOSE({1,2},Table22[Native],Table22[Name]),2,0)</f>
        <v>Zhùmădiàn Shì</v>
      </c>
      <c r="O50" t="str">
        <f>_xlfn.CONCAT(L50," (",N50,")")</f>
        <v>Baiting Jiedao (Zhùmădiàn Shì)</v>
      </c>
      <c r="P50" s="12" t="str">
        <f>IF(COUNTIF(O:O,O50)&gt;1,_xlfn.CONCAT(L50," (",M50,")"),O50)</f>
        <v>Baiting Jiedao (Zhùmădiàn Shì)</v>
      </c>
    </row>
    <row r="51" spans="1:16" x14ac:dyDescent="0.25">
      <c r="A51" t="s">
        <v>1312</v>
      </c>
      <c r="B51" t="str">
        <f>IF(COUNTIF(A:A,A51)&gt;1,_xlfn.CONCAT(A51," (",N51,")"),A51)</f>
        <v>Báitŭ Zhèn</v>
      </c>
      <c r="C51" t="str">
        <f>IF(COUNTIF(B:B,B51)&gt;1,_xlfn.CONCAT(A51," (",M51,")"),B51)</f>
        <v>Báitŭ Zhèn</v>
      </c>
      <c r="D51" t="s">
        <v>1313</v>
      </c>
      <c r="E51" t="s">
        <v>377</v>
      </c>
      <c r="F51" t="str">
        <f>_xlfn.CONCAT(D51,", ",H51,", ",I51,", ","河南省")</f>
        <v>白土镇, 栾川县, 洛阳市, 河南省</v>
      </c>
      <c r="G51">
        <v>14420</v>
      </c>
      <c r="H51" t="s">
        <v>110</v>
      </c>
      <c r="I51" t="s">
        <v>101</v>
      </c>
      <c r="J51">
        <f>VLOOKUP(F51,[1]!china_towns_second__2[[Column1]:[Y]],3,FALSE)</f>
        <v>34.049419805640198</v>
      </c>
      <c r="K51">
        <f>VLOOKUP(F51,[1]!china_towns_second__2[[Column1]:[Y]],2,FALSE)</f>
        <v>111.40803529999999</v>
      </c>
      <c r="L51" t="s">
        <v>6366</v>
      </c>
      <c r="M51" t="str">
        <f>VLOOKUP(H51,CHOOSE({1,2},Table22[Native],Table22[Name]),2,0)</f>
        <v>Luánchuān Xiàn</v>
      </c>
      <c r="N51" t="str">
        <f>VLOOKUP(I51,CHOOSE({1,2},Table22[Native],Table22[Name]),2,0)</f>
        <v>Luòyáng Shì</v>
      </c>
      <c r="O51" t="str">
        <f>_xlfn.CONCAT(L51," (",N51,")")</f>
        <v>Baitu Zhen (Luòyáng Shì)</v>
      </c>
      <c r="P51" s="12" t="str">
        <f>IF(COUNTIF(O:O,O51)&gt;1,_xlfn.CONCAT(L51," (",M51,")"),O51)</f>
        <v>Baitu Zhen (Luòyáng Shì)</v>
      </c>
    </row>
    <row r="52" spans="1:16" x14ac:dyDescent="0.25">
      <c r="A52" t="s">
        <v>3278</v>
      </c>
      <c r="B52" t="str">
        <f>IF(COUNTIF(A:A,A52)&gt;1,_xlfn.CONCAT(A52," (",N52,")"),A52)</f>
        <v>Báitŭdiàn Xiāng</v>
      </c>
      <c r="C52" t="str">
        <f>IF(COUNTIF(B:B,B52)&gt;1,_xlfn.CONCAT(A52," (",M52,")"),B52)</f>
        <v>Báitŭdiàn Xiāng</v>
      </c>
      <c r="D52" t="s">
        <v>3279</v>
      </c>
      <c r="E52" t="s">
        <v>371</v>
      </c>
      <c r="F52" t="str">
        <f>_xlfn.CONCAT(D52,", ",H52,", ",I52,", ","河南省")</f>
        <v>白土店乡, 息县, 信阳市, 河南省</v>
      </c>
      <c r="G52">
        <v>34909</v>
      </c>
      <c r="H52" t="s">
        <v>265</v>
      </c>
      <c r="I52" t="s">
        <v>245</v>
      </c>
      <c r="J52" t="e">
        <f>VLOOKUP(F52,[1]!china_towns_second__2[[Column1]:[Y]],3,FALSE)</f>
        <v>#N/A</v>
      </c>
      <c r="K52" t="e">
        <f>VLOOKUP(F52,[1]!china_towns_second__2[[Column1]:[Y]],2,FALSE)</f>
        <v>#N/A</v>
      </c>
      <c r="L52" t="s">
        <v>7448</v>
      </c>
      <c r="M52" t="str">
        <f>VLOOKUP(H52,CHOOSE({1,2},Table22[Native],Table22[Name]),2,0)</f>
        <v>Xī Xiàn</v>
      </c>
      <c r="N52" t="str">
        <f>VLOOKUP(I52,CHOOSE({1,2},Table22[Native],Table22[Name]),2,0)</f>
        <v>Xìnyáng Shì</v>
      </c>
      <c r="O52" t="str">
        <f>_xlfn.CONCAT(L52," (",N52,")")</f>
        <v>Baitudian Xiang (Xìnyáng Shì)</v>
      </c>
      <c r="P52" s="12" t="str">
        <f>IF(COUNTIF(O:O,O52)&gt;1,_xlfn.CONCAT(L52," (",M52,")"),O52)</f>
        <v>Baitudian Xiang (Xìnyáng Shì)</v>
      </c>
    </row>
    <row r="53" spans="1:16" x14ac:dyDescent="0.25">
      <c r="A53" t="s">
        <v>1656</v>
      </c>
      <c r="B53" t="str">
        <f>IF(COUNTIF(A:A,A53)&gt;1,_xlfn.CONCAT(A53," (",N53,")"),A53)</f>
        <v>Báitŭgăng Zhèn</v>
      </c>
      <c r="C53" t="str">
        <f>IF(COUNTIF(B:B,B53)&gt;1,_xlfn.CONCAT(A53," (",M53,")"),B53)</f>
        <v>Báitŭgăng Zhèn</v>
      </c>
      <c r="D53" t="s">
        <v>1657</v>
      </c>
      <c r="E53" t="s">
        <v>377</v>
      </c>
      <c r="F53" t="str">
        <f>_xlfn.CONCAT(D53,", ",H53,", ",I53,", ","河南省")</f>
        <v>白土岗镇, 南召县, 南阳市, 河南省</v>
      </c>
      <c r="G53">
        <v>41516</v>
      </c>
      <c r="H53" t="s">
        <v>137</v>
      </c>
      <c r="I53" t="s">
        <v>131</v>
      </c>
      <c r="J53">
        <f>VLOOKUP(F53,[1]!china_towns_second__2[[Column1]:[Y]],3,FALSE)</f>
        <v>33.414198211426303</v>
      </c>
      <c r="K53">
        <f>VLOOKUP(F53,[1]!china_towns_second__2[[Column1]:[Y]],2,FALSE)</f>
        <v>112.32071070000001</v>
      </c>
      <c r="L53" t="s">
        <v>6553</v>
      </c>
      <c r="M53" t="str">
        <f>VLOOKUP(H53,CHOOSE({1,2},Table22[Native],Table22[Name]),2,0)</f>
        <v>Nánzhào Xiàn</v>
      </c>
      <c r="N53" t="str">
        <f>VLOOKUP(I53,CHOOSE({1,2},Table22[Native],Table22[Name]),2,0)</f>
        <v>Nányáng Shì</v>
      </c>
      <c r="O53" t="str">
        <f>_xlfn.CONCAT(L53," (",N53,")")</f>
        <v>Baitugang Zhen (Nányáng Shì)</v>
      </c>
      <c r="P53" s="12" t="str">
        <f>IF(COUNTIF(O:O,O53)&gt;1,_xlfn.CONCAT(L53," (",M53,")"),O53)</f>
        <v>Baitugang Zhen (Nányáng Shì)</v>
      </c>
    </row>
    <row r="54" spans="1:16" x14ac:dyDescent="0.25">
      <c r="A54" t="s">
        <v>764</v>
      </c>
      <c r="B54" t="str">
        <f>IF(COUNTIF(A:A,A54)&gt;1,_xlfn.CONCAT(A54," (",N54,")"),A54)</f>
        <v>Bǎixiāng Zhèn</v>
      </c>
      <c r="C54" t="str">
        <f>IF(COUNTIF(B:B,B54)&gt;1,_xlfn.CONCAT(A54," (",M54,")"),B54)</f>
        <v>Bǎixiāng Zhèn</v>
      </c>
      <c r="D54" t="s">
        <v>765</v>
      </c>
      <c r="E54" t="s">
        <v>377</v>
      </c>
      <c r="F54" t="str">
        <f>_xlfn.CONCAT(D54,", ",H54,", ",I54,", ","河南省")</f>
        <v>柏香镇, 沁阳市, 焦作市, 河南省</v>
      </c>
      <c r="G54">
        <v>54618</v>
      </c>
      <c r="H54" t="s">
        <v>57</v>
      </c>
      <c r="I54" t="s">
        <v>47</v>
      </c>
      <c r="J54">
        <f>VLOOKUP(F54,[1]!china_towns_second__2[[Column1]:[Y]],3,FALSE)</f>
        <v>35.081903924898697</v>
      </c>
      <c r="K54">
        <f>VLOOKUP(F54,[1]!china_towns_second__2[[Column1]:[Y]],2,FALSE)</f>
        <v>112.7853262</v>
      </c>
      <c r="L54" t="s">
        <v>6086</v>
      </c>
      <c r="M54" t="str">
        <f>VLOOKUP(H54,CHOOSE({1,2},Table22[Native],Table22[Name]),2,0)</f>
        <v>Qìnyáng Shì</v>
      </c>
      <c r="N54" t="str">
        <f>VLOOKUP(I54,CHOOSE({1,2},Table22[Native],Table22[Name]),2,0)</f>
        <v>Jiāozuò Shì</v>
      </c>
      <c r="O54" t="str">
        <f>_xlfn.CONCAT(L54," (",N54,")")</f>
        <v>Baixiang Zhen (Jiāozuò Shì)</v>
      </c>
      <c r="P54" s="12" t="str">
        <f>IF(COUNTIF(O:O,O54)&gt;1,_xlfn.CONCAT(L54," (",M54,")"),O54)</f>
        <v>Baixiang Zhen (Jiāozuò Shì)</v>
      </c>
    </row>
    <row r="55" spans="1:16" x14ac:dyDescent="0.25">
      <c r="A55" t="s">
        <v>1314</v>
      </c>
      <c r="B55" t="str">
        <f>IF(COUNTIF(A:A,A55)&gt;1,_xlfn.CONCAT(A55," (",N55,")"),A55)</f>
        <v>Báiyáng Zhèn</v>
      </c>
      <c r="C55" t="str">
        <f>IF(COUNTIF(B:B,B55)&gt;1,_xlfn.CONCAT(A55," (",M55,")"),B55)</f>
        <v>Báiyáng Zhèn</v>
      </c>
      <c r="D55" t="s">
        <v>1315</v>
      </c>
      <c r="E55" t="s">
        <v>377</v>
      </c>
      <c r="F55" t="str">
        <f>_xlfn.CONCAT(D55,", ",H55,", ",I55,", ","河南省")</f>
        <v>白杨镇, 宜阳县, 洛阳市, 河南省</v>
      </c>
      <c r="G55">
        <v>40386</v>
      </c>
      <c r="H55" t="s">
        <v>129</v>
      </c>
      <c r="I55" t="s">
        <v>101</v>
      </c>
      <c r="J55">
        <f>VLOOKUP(F55,[1]!china_towns_second__2[[Column1]:[Y]],3,FALSE)</f>
        <v>34.382067080244099</v>
      </c>
      <c r="K55">
        <f>VLOOKUP(F55,[1]!china_towns_second__2[[Column1]:[Y]],2,FALSE)</f>
        <v>112.1905861</v>
      </c>
      <c r="L55" t="s">
        <v>6367</v>
      </c>
      <c r="M55" t="str">
        <f>VLOOKUP(H55,CHOOSE({1,2},Table22[Native],Table22[Name]),2,0)</f>
        <v>Yíyáng Xiàn</v>
      </c>
      <c r="N55" t="str">
        <f>VLOOKUP(I55,CHOOSE({1,2},Table22[Native],Table22[Name]),2,0)</f>
        <v>Luòyáng Shì</v>
      </c>
      <c r="O55" t="str">
        <f>_xlfn.CONCAT(L55," (",N55,")")</f>
        <v>Baiyang Zhen (Luòyáng Shì)</v>
      </c>
      <c r="P55" s="12" t="str">
        <f>IF(COUNTIF(O:O,O55)&gt;1,_xlfn.CONCAT(L55," (",M55,")"),O55)</f>
        <v>Baiyang Zhen (Luòyáng Shì)</v>
      </c>
    </row>
    <row r="56" spans="1:16" x14ac:dyDescent="0.25">
      <c r="A56" t="s">
        <v>2362</v>
      </c>
      <c r="B56" t="str">
        <f>IF(COUNTIF(A:A,A56)&gt;1,_xlfn.CONCAT(A56," (",N56,")"),A56)</f>
        <v>Báiyīgé Xiāng</v>
      </c>
      <c r="C56" t="str">
        <f>IF(COUNTIF(B:B,B56)&gt;1,_xlfn.CONCAT(A56," (",M56,")"),B56)</f>
        <v>Báiyīgé Xiāng</v>
      </c>
      <c r="D56" t="s">
        <v>2363</v>
      </c>
      <c r="E56" t="s">
        <v>371</v>
      </c>
      <c r="F56" t="str">
        <f>_xlfn.CONCAT(D56,", ",H56,", ",I56,", ","河南省")</f>
        <v>白衣阁乡, 范县, 濮阳市, 河南省</v>
      </c>
      <c r="G56">
        <v>37245</v>
      </c>
      <c r="H56" t="s">
        <v>178</v>
      </c>
      <c r="I56" t="s">
        <v>176</v>
      </c>
      <c r="J56" t="e">
        <f>VLOOKUP(F56,[1]!china_towns_second__2[[Column1]:[Y]],3,FALSE)</f>
        <v>#N/A</v>
      </c>
      <c r="K56" t="e">
        <f>VLOOKUP(F56,[1]!china_towns_second__2[[Column1]:[Y]],2,FALSE)</f>
        <v>#N/A</v>
      </c>
      <c r="L56" t="s">
        <v>6936</v>
      </c>
      <c r="M56" t="str">
        <f>VLOOKUP(H56,CHOOSE({1,2},Table22[Native],Table22[Name]),2,0)</f>
        <v>Fàn Xiàn</v>
      </c>
      <c r="N56" t="str">
        <f>VLOOKUP(I56,CHOOSE({1,2},Table22[Native],Table22[Name]),2,0)</f>
        <v>Púyáng Shì</v>
      </c>
      <c r="O56" t="str">
        <f>_xlfn.CONCAT(L56," (",N56,")")</f>
        <v>Baiyige Xiang (Púyáng Shì)</v>
      </c>
      <c r="P56" s="12" t="str">
        <f>IF(COUNTIF(O:O,O56)&gt;1,_xlfn.CONCAT(L56," (",M56,")"),O56)</f>
        <v>Baiyige Xiang (Púyáng Shì)</v>
      </c>
    </row>
    <row r="57" spans="1:16" x14ac:dyDescent="0.25">
      <c r="A57" t="s">
        <v>380</v>
      </c>
      <c r="B57" t="str">
        <f>IF(COUNTIF(A:A,A57)&gt;1,_xlfn.CONCAT(A57," (",N57,")"),A57)</f>
        <v>Báiyíng Zhèn</v>
      </c>
      <c r="C57" t="str">
        <f>IF(COUNTIF(B:B,B57)&gt;1,_xlfn.CONCAT(A57," (",M57,")"),B57)</f>
        <v>Báiyíng Zhèn</v>
      </c>
      <c r="D57" t="s">
        <v>381</v>
      </c>
      <c r="E57" t="s">
        <v>377</v>
      </c>
      <c r="F57" t="str">
        <f>_xlfn.CONCAT(D57,", ",H57,", ",I57,", ","河南省")</f>
        <v>白营镇, 汤阴县, 安阳市, 河南省</v>
      </c>
      <c r="G57">
        <v>32842</v>
      </c>
      <c r="H57" t="s">
        <v>29</v>
      </c>
      <c r="I57" t="s">
        <v>11</v>
      </c>
      <c r="J57">
        <f>VLOOKUP(F57,[1]!china_towns_second__2[[Column1]:[Y]],3,FALSE)</f>
        <v>35.940593056126303</v>
      </c>
      <c r="K57">
        <f>VLOOKUP(F57,[1]!china_towns_second__2[[Column1]:[Y]],2,FALSE)</f>
        <v>114.40869979999999</v>
      </c>
      <c r="L57" t="s">
        <v>5893</v>
      </c>
      <c r="M57" t="str">
        <f>VLOOKUP(H57,CHOOSE({1,2},Table22[Native],Table22[Name]),2,0)</f>
        <v>Tāngyīn Xiàn</v>
      </c>
      <c r="N57" t="str">
        <f>VLOOKUP(I57,CHOOSE({1,2},Table22[Native],Table22[Name]),2,0)</f>
        <v>Ānyáng Shì</v>
      </c>
      <c r="O57" t="str">
        <f>_xlfn.CONCAT(L57," (",N57,")")</f>
        <v>Baiying Zhen (Ānyáng Shì)</v>
      </c>
      <c r="P57" s="12" t="str">
        <f>IF(COUNTIF(O:O,O57)&gt;1,_xlfn.CONCAT(L57," (",M57,")"),O57)</f>
        <v>Baiying Zhen (Ānyáng Shì)</v>
      </c>
    </row>
    <row r="58" spans="1:16" x14ac:dyDescent="0.25">
      <c r="A58" t="s">
        <v>1658</v>
      </c>
      <c r="B58" t="str">
        <f>IF(COUNTIF(A:A,A58)&gt;1,_xlfn.CONCAT(A58," (",N58,")"),A58)</f>
        <v>Báiyŭ Jiēdào</v>
      </c>
      <c r="C58" t="str">
        <f>IF(COUNTIF(B:B,B58)&gt;1,_xlfn.CONCAT(A58," (",M58,")"),B58)</f>
        <v>Báiyŭ Jiēdào</v>
      </c>
      <c r="D58" t="s">
        <v>1659</v>
      </c>
      <c r="E58" t="s">
        <v>392</v>
      </c>
      <c r="F58" t="str">
        <f>_xlfn.CONCAT(D58,", ",H58,", ",I58,", ","河南省")</f>
        <v>白羽街道, 西峡县, 南阳市, 河南省</v>
      </c>
      <c r="G58">
        <v>35064</v>
      </c>
      <c r="H58" t="s">
        <v>153</v>
      </c>
      <c r="I58" t="s">
        <v>131</v>
      </c>
      <c r="J58">
        <f>VLOOKUP(F58,[1]!china_towns_second__2[[Column1]:[Y]],3,FALSE)</f>
        <v>33.288134354595897</v>
      </c>
      <c r="K58">
        <f>VLOOKUP(F58,[1]!china_towns_second__2[[Column1]:[Y]],2,FALSE)</f>
        <v>111.4823559</v>
      </c>
      <c r="L58" t="s">
        <v>6554</v>
      </c>
      <c r="M58" t="str">
        <f>VLOOKUP(H58,CHOOSE({1,2},Table22[Native],Table22[Name]),2,0)</f>
        <v>Xīxiá Xiàn</v>
      </c>
      <c r="N58" t="str">
        <f>VLOOKUP(I58,CHOOSE({1,2},Table22[Native],Table22[Name]),2,0)</f>
        <v>Nányáng Shì</v>
      </c>
      <c r="O58" t="str">
        <f>_xlfn.CONCAT(L58," (",N58,")")</f>
        <v>Baiyu Jiedao (Nányáng Shì)</v>
      </c>
      <c r="P58" s="12" t="str">
        <f>IF(COUNTIF(O:O,O58)&gt;1,_xlfn.CONCAT(L58," (",M58,")"),O58)</f>
        <v>Baiyu Jiedao (Nányáng Shì)</v>
      </c>
    </row>
    <row r="59" spans="1:16" x14ac:dyDescent="0.25">
      <c r="A59" t="s">
        <v>4511</v>
      </c>
      <c r="B59" t="str">
        <f>IF(COUNTIF(A:A,A59)&gt;1,_xlfn.CONCAT(A59," (",N59,")"),A59)</f>
        <v>Bǎiyuàn Jiēdào [Huánchéng Xiāng]</v>
      </c>
      <c r="C59" t="str">
        <f>IF(COUNTIF(B:B,B59)&gt;1,_xlfn.CONCAT(A59," (",M59,")"),B59)</f>
        <v>Bǎiyuàn Jiēdào [Huánchéng Xiāng]</v>
      </c>
      <c r="D59" t="s">
        <v>4512</v>
      </c>
      <c r="E59" t="s">
        <v>392</v>
      </c>
      <c r="F59" t="str">
        <f>_xlfn.CONCAT(D59,", ",H59,", ",I59,", ","河南省")</f>
        <v>柏苑街道, 西平县, 驻马店市, 河南省</v>
      </c>
      <c r="G59">
        <v>30114</v>
      </c>
      <c r="H59" t="s">
        <v>338</v>
      </c>
      <c r="I59" t="s">
        <v>322</v>
      </c>
      <c r="J59">
        <f>VLOOKUP(F59,[1]!china_towns_second__2[[Column1]:[Y]],3,FALSE)</f>
        <v>33.427695841574099</v>
      </c>
      <c r="K59">
        <f>VLOOKUP(F59,[1]!china_towns_second__2[[Column1]:[Y]],2,FALSE)</f>
        <v>114.0251828</v>
      </c>
      <c r="L59" t="s">
        <v>8140</v>
      </c>
      <c r="M59" t="str">
        <f>VLOOKUP(H59,CHOOSE({1,2},Table22[Native],Table22[Name]),2,0)</f>
        <v>Xīpíng Xiàn</v>
      </c>
      <c r="N59" t="str">
        <f>VLOOKUP(I59,CHOOSE({1,2},Table22[Native],Table22[Name]),2,0)</f>
        <v>Zhùmădiàn Shì</v>
      </c>
      <c r="O59" t="str">
        <f>_xlfn.CONCAT(L59," (",N59,")")</f>
        <v>Baiyuan Jiedao [Huancheng Xiang] (Zhùmădiàn Shì)</v>
      </c>
      <c r="P59" s="12" t="str">
        <f>IF(COUNTIF(O:O,O59)&gt;1,_xlfn.CONCAT(L59," (",M59,")"),O59)</f>
        <v>Baiyuan Jiedao [Huancheng Xiang] (Zhùmădiàn Shì)</v>
      </c>
    </row>
    <row r="60" spans="1:16" x14ac:dyDescent="0.25">
      <c r="A60" t="s">
        <v>1316</v>
      </c>
      <c r="B60" t="str">
        <f>IF(COUNTIF(A:A,A60)&gt;1,_xlfn.CONCAT(A60," (",N60,")"),A60)</f>
        <v>Báiyuán Zhèn</v>
      </c>
      <c r="C60" t="str">
        <f>IF(COUNTIF(B:B,B60)&gt;1,_xlfn.CONCAT(A60," (",M60,")"),B60)</f>
        <v>Báiyuán Zhèn</v>
      </c>
      <c r="D60" t="s">
        <v>1317</v>
      </c>
      <c r="E60" t="s">
        <v>377</v>
      </c>
      <c r="F60" t="str">
        <f>_xlfn.CONCAT(D60,", ",H60,", ",I60,", ","河南省")</f>
        <v>白元镇, 伊川县, 洛阳市, 河南省</v>
      </c>
      <c r="G60">
        <v>49875</v>
      </c>
      <c r="H60" t="s">
        <v>127</v>
      </c>
      <c r="I60" t="s">
        <v>101</v>
      </c>
      <c r="J60">
        <f>VLOOKUP(F60,[1]!china_towns_second__2[[Column1]:[Y]],3,FALSE)</f>
        <v>34.361147760845</v>
      </c>
      <c r="K60">
        <f>VLOOKUP(F60,[1]!china_towns_second__2[[Column1]:[Y]],2,FALSE)</f>
        <v>112.4255453</v>
      </c>
      <c r="L60" t="s">
        <v>6368</v>
      </c>
      <c r="M60" t="str">
        <f>VLOOKUP(H60,CHOOSE({1,2},Table22[Native],Table22[Name]),2,0)</f>
        <v>Yīchuān Xiàn</v>
      </c>
      <c r="N60" t="str">
        <f>VLOOKUP(I60,CHOOSE({1,2},Table22[Native],Table22[Name]),2,0)</f>
        <v>Luòyáng Shì</v>
      </c>
      <c r="O60" t="str">
        <f>_xlfn.CONCAT(L60," (",N60,")")</f>
        <v>Baiyuan Zhen (Luòyáng Shì)</v>
      </c>
      <c r="P60" s="12" t="str">
        <f>IF(COUNTIF(O:O,O60)&gt;1,_xlfn.CONCAT(L60," (",M60,")"),O60)</f>
        <v>Baiyuan Zhen (Luòyáng Shì)</v>
      </c>
    </row>
    <row r="61" spans="1:16" x14ac:dyDescent="0.25">
      <c r="A61" t="s">
        <v>2662</v>
      </c>
      <c r="B61" t="str">
        <f>IF(COUNTIF(A:A,A61)&gt;1,_xlfn.CONCAT(A61," (",N61,")"),A61)</f>
        <v>Báiyún Jiēdào</v>
      </c>
      <c r="C61" t="str">
        <f>IF(COUNTIF(B:B,B61)&gt;1,_xlfn.CONCAT(A61," (",M61,")"),B61)</f>
        <v>Báiyún Jiēdào</v>
      </c>
      <c r="D61" t="s">
        <v>2663</v>
      </c>
      <c r="E61" t="s">
        <v>392</v>
      </c>
      <c r="F61" t="str">
        <f>_xlfn.CONCAT(D61,", ",H61,", ",I61,", ","河南省")</f>
        <v>白云街道, 梁园区, 商丘市, 河南省</v>
      </c>
      <c r="G61">
        <v>50426</v>
      </c>
      <c r="H61" t="s">
        <v>203</v>
      </c>
      <c r="I61" t="s">
        <v>202</v>
      </c>
      <c r="J61">
        <f>VLOOKUP(F61,[1]!china_towns_second__2[[Column1]:[Y]],3,FALSE)</f>
        <v>34.436465106834497</v>
      </c>
      <c r="K61">
        <f>VLOOKUP(F61,[1]!china_towns_second__2[[Column1]:[Y]],2,FALSE)</f>
        <v>115.67031160000001</v>
      </c>
      <c r="L61" t="s">
        <v>7104</v>
      </c>
      <c r="M61" t="str">
        <f>VLOOKUP(H61,CHOOSE({1,2},Table22[Native],Table22[Name]),2,0)</f>
        <v>Liángyuán Qū</v>
      </c>
      <c r="N61" t="str">
        <f>VLOOKUP(I61,CHOOSE({1,2},Table22[Native],Table22[Name]),2,0)</f>
        <v>Shāngqiū Shì</v>
      </c>
      <c r="O61" t="str">
        <f>_xlfn.CONCAT(L61," (",N61,")")</f>
        <v>Baiyun Jiedao (Shāngqiū Shì)</v>
      </c>
      <c r="P61" s="12" t="str">
        <f>IF(COUNTIF(O:O,O61)&gt;1,_xlfn.CONCAT(L61," (",M61,")"),O61)</f>
        <v>Baiyun Jiedao (Shāngqiū Shì)</v>
      </c>
    </row>
    <row r="62" spans="1:16" x14ac:dyDescent="0.25">
      <c r="A62" t="s">
        <v>2664</v>
      </c>
      <c r="B62" t="str">
        <f>IF(COUNTIF(A:A,A62)&gt;1,_xlfn.CONCAT(A62," (",N62,")"),A62)</f>
        <v>Báiyúnsì Zhèn [Yĭndiàn Xiāng]</v>
      </c>
      <c r="C62" t="str">
        <f>IF(COUNTIF(B:B,B62)&gt;1,_xlfn.CONCAT(A62," (",M62,")"),B62)</f>
        <v>Báiyúnsì Zhèn [Yĭndiàn Xiāng]</v>
      </c>
      <c r="D62" t="s">
        <v>2665</v>
      </c>
      <c r="E62" t="s">
        <v>377</v>
      </c>
      <c r="F62" t="str">
        <f>_xlfn.CONCAT(D62,", ",H62,", ",I62,", ","河南省")</f>
        <v>白云寺镇, 民权县, 商丘市, 河南省</v>
      </c>
      <c r="G62">
        <v>44403</v>
      </c>
      <c r="H62" t="s">
        <v>205</v>
      </c>
      <c r="I62" t="s">
        <v>202</v>
      </c>
      <c r="J62">
        <f>VLOOKUP(F62,[1]!china_towns_second__2[[Column1]:[Y]],3,FALSE)</f>
        <v>34.612158446474403</v>
      </c>
      <c r="K62">
        <f>VLOOKUP(F62,[1]!china_towns_second__2[[Column1]:[Y]],2,FALSE)</f>
        <v>114.93980449999999</v>
      </c>
      <c r="L62" t="s">
        <v>7105</v>
      </c>
      <c r="M62" t="str">
        <f>VLOOKUP(H62,CHOOSE({1,2},Table22[Native],Table22[Name]),2,0)</f>
        <v>Mínquán Xiàn</v>
      </c>
      <c r="N62" t="str">
        <f>VLOOKUP(I62,CHOOSE({1,2},Table22[Native],Table22[Name]),2,0)</f>
        <v>Shāngqiū Shì</v>
      </c>
      <c r="O62" t="str">
        <f>_xlfn.CONCAT(L62," (",N62,")")</f>
        <v>Baiyunsi Zhen [Yindian Xiang] (Shāngqiū Shì)</v>
      </c>
      <c r="P62" s="12" t="str">
        <f>IF(COUNTIF(O:O,O62)&gt;1,_xlfn.CONCAT(L62," (",M62,")"),O62)</f>
        <v>Baiyunsi Zhen [Yindian Xiang] (Shāngqiū Shì)</v>
      </c>
    </row>
    <row r="63" spans="1:16" x14ac:dyDescent="0.25">
      <c r="A63" t="s">
        <v>3859</v>
      </c>
      <c r="B63" t="str">
        <f>IF(COUNTIF(A:A,A63)&gt;1,_xlfn.CONCAT(A63," (",N63,")"),A63)</f>
        <v>Báizhài Zhèn</v>
      </c>
      <c r="C63" t="str">
        <f>IF(COUNTIF(B:B,B63)&gt;1,_xlfn.CONCAT(A63," (",M63,")"),B63)</f>
        <v>Báizhài Zhèn</v>
      </c>
      <c r="D63" t="s">
        <v>3860</v>
      </c>
      <c r="E63" t="s">
        <v>377</v>
      </c>
      <c r="F63" t="str">
        <f>_xlfn.CONCAT(D63,", ",H63,", ",I63,", ","河南省")</f>
        <v>白寨镇, 新密市, 郑州市, 河南省</v>
      </c>
      <c r="G63">
        <v>57310</v>
      </c>
      <c r="H63" t="s">
        <v>295</v>
      </c>
      <c r="I63" t="s">
        <v>279</v>
      </c>
      <c r="J63">
        <f>VLOOKUP(F63,[1]!china_towns_second__2[[Column1]:[Y]],3,FALSE)</f>
        <v>34.607140354212802</v>
      </c>
      <c r="K63">
        <f>VLOOKUP(F63,[1]!china_towns_second__2[[Column1]:[Y]],2,FALSE)</f>
        <v>113.5085988</v>
      </c>
      <c r="L63" t="s">
        <v>7756</v>
      </c>
      <c r="M63" t="str">
        <f>VLOOKUP(H63,CHOOSE({1,2},Table22[Native],Table22[Name]),2,0)</f>
        <v>Xīnmì Shì</v>
      </c>
      <c r="N63" t="str">
        <f>VLOOKUP(I63,CHOOSE({1,2},Table22[Native],Table22[Name]),2,0)</f>
        <v>Zhèngzhōu Shì</v>
      </c>
      <c r="O63" t="str">
        <f>_xlfn.CONCAT(L63," (",N63,")")</f>
        <v>Baizhai Zhen (Zhèngzhōu Shì)</v>
      </c>
      <c r="P63" s="12" t="str">
        <f>IF(COUNTIF(O:O,O63)&gt;1,_xlfn.CONCAT(L63," (",M63,")"),O63)</f>
        <v>Baizhai Zhen (Zhèngzhōu Shì)</v>
      </c>
    </row>
    <row r="64" spans="1:16" x14ac:dyDescent="0.25">
      <c r="A64" t="s">
        <v>382</v>
      </c>
      <c r="B64" t="str">
        <f>IF(COUNTIF(A:A,A64)&gt;1,_xlfn.CONCAT(A64," (",N64,")"),A64)</f>
        <v>Bǎizhuāng Zhèn</v>
      </c>
      <c r="C64" t="str">
        <f>IF(COUNTIF(B:B,B64)&gt;1,_xlfn.CONCAT(A64," (",M64,")"),B64)</f>
        <v>Bǎizhuāng Zhèn</v>
      </c>
      <c r="D64" t="s">
        <v>383</v>
      </c>
      <c r="E64" t="s">
        <v>377</v>
      </c>
      <c r="F64" t="str">
        <f>_xlfn.CONCAT(D64,", ",H64,", ",I64,", ","河南省")</f>
        <v>柏庄镇, 北关区, 安阳市, 河南省</v>
      </c>
      <c r="G64">
        <v>37142</v>
      </c>
      <c r="H64" t="s">
        <v>17</v>
      </c>
      <c r="I64" t="s">
        <v>11</v>
      </c>
      <c r="J64">
        <f>VLOOKUP(F64,[1]!china_towns_second__2[[Column1]:[Y]],3,FALSE)</f>
        <v>36.196114092427699</v>
      </c>
      <c r="K64">
        <f>VLOOKUP(F64,[1]!china_towns_second__2[[Column1]:[Y]],2,FALSE)</f>
        <v>114.3735385</v>
      </c>
      <c r="L64" t="s">
        <v>5894</v>
      </c>
      <c r="M64" t="str">
        <f>VLOOKUP(H64,CHOOSE({1,2},Table22[Native],Table22[Name]),2,0)</f>
        <v>Bĕiguān Qū</v>
      </c>
      <c r="N64" t="str">
        <f>VLOOKUP(I64,CHOOSE({1,2},Table22[Native],Table22[Name]),2,0)</f>
        <v>Ānyáng Shì</v>
      </c>
      <c r="O64" t="str">
        <f>_xlfn.CONCAT(L64," (",N64,")")</f>
        <v>Baizhuang Zhen (Ānyáng Shì)</v>
      </c>
      <c r="P64" s="12" t="str">
        <f>IF(COUNTIF(O:O,O64)&gt;1,_xlfn.CONCAT(L64," (",M64,")"),O64)</f>
        <v>Baizhuang Zhen (Ānyáng Shì)</v>
      </c>
    </row>
    <row r="65" spans="1:16" x14ac:dyDescent="0.25">
      <c r="A65" t="s">
        <v>4172</v>
      </c>
      <c r="B65" t="str">
        <f>IF(COUNTIF(A:A,A65)&gt;1,_xlfn.CONCAT(A65," (",N65,")"),A65)</f>
        <v>Bājí Xiāng</v>
      </c>
      <c r="C65" t="str">
        <f>IF(COUNTIF(B:B,B65)&gt;1,_xlfn.CONCAT(A65," (",M65,")"),B65)</f>
        <v>Bājí Xiāng</v>
      </c>
      <c r="D65" t="s">
        <v>4173</v>
      </c>
      <c r="E65" t="s">
        <v>371</v>
      </c>
      <c r="F65" t="str">
        <f>_xlfn.CONCAT(D65,", ",H65,", ",I65,", ","河南省")</f>
        <v>巴集乡, 郸城县, 周口市, 河南省</v>
      </c>
      <c r="G65">
        <v>43684</v>
      </c>
      <c r="H65" t="s">
        <v>304</v>
      </c>
      <c r="I65" t="s">
        <v>300</v>
      </c>
      <c r="J65" t="e">
        <f>VLOOKUP(F65,[1]!china_towns_second__2[[Column1]:[Y]],3,FALSE)</f>
        <v>#N/A</v>
      </c>
      <c r="K65" t="e">
        <f>VLOOKUP(F65,[1]!china_towns_second__2[[Column1]:[Y]],2,FALSE)</f>
        <v>#N/A</v>
      </c>
      <c r="L65" t="s">
        <v>7940</v>
      </c>
      <c r="M65" t="str">
        <f>VLOOKUP(H65,CHOOSE({1,2},Table22[Native],Table22[Name]),2,0)</f>
        <v>Dānchéng Xiàn</v>
      </c>
      <c r="N65" t="str">
        <f>VLOOKUP(I65,CHOOSE({1,2},Table22[Native],Table22[Name]),2,0)</f>
        <v>Zhōukŏu Shì</v>
      </c>
      <c r="O65" t="str">
        <f>_xlfn.CONCAT(L65," (",N65,")")</f>
        <v>Baji Xiang (Zhōukŏu Shì)</v>
      </c>
      <c r="P65" s="12" t="str">
        <f>IF(COUNTIF(O:O,O65)&gt;1,_xlfn.CONCAT(L65," (",M65,")"),O65)</f>
        <v>Baji Xiang (Zhōukŏu Shì)</v>
      </c>
    </row>
    <row r="66" spans="1:16" x14ac:dyDescent="0.25">
      <c r="A66" t="s">
        <v>3280</v>
      </c>
      <c r="B66" t="str">
        <f>IF(COUNTIF(A:A,A66)&gt;1,_xlfn.CONCAT(A66," (",N66,")"),A66)</f>
        <v>Bālĭchà Xiāng</v>
      </c>
      <c r="C66" t="str">
        <f>IF(COUNTIF(B:B,B66)&gt;1,_xlfn.CONCAT(A66," (",M66,")"),B66)</f>
        <v>Bālĭchà Xiāng</v>
      </c>
      <c r="D66" t="s">
        <v>3281</v>
      </c>
      <c r="E66" t="s">
        <v>371</v>
      </c>
      <c r="F66" t="str">
        <f>_xlfn.CONCAT(D66,", ",H66,", ",I66,", ","河南省")</f>
        <v>八里岔乡, 息县, 信阳市, 河南省</v>
      </c>
      <c r="G66">
        <v>36464</v>
      </c>
      <c r="H66" t="s">
        <v>265</v>
      </c>
      <c r="I66" t="s">
        <v>245</v>
      </c>
      <c r="J66" t="e">
        <f>VLOOKUP(F66,[1]!china_towns_second__2[[Column1]:[Y]],3,FALSE)</f>
        <v>#N/A</v>
      </c>
      <c r="K66" t="e">
        <f>VLOOKUP(F66,[1]!china_towns_second__2[[Column1]:[Y]],2,FALSE)</f>
        <v>#N/A</v>
      </c>
      <c r="L66" t="s">
        <v>7449</v>
      </c>
      <c r="M66" t="str">
        <f>VLOOKUP(H66,CHOOSE({1,2},Table22[Native],Table22[Name]),2,0)</f>
        <v>Xī Xiàn</v>
      </c>
      <c r="N66" t="str">
        <f>VLOOKUP(I66,CHOOSE({1,2},Table22[Native],Table22[Name]),2,0)</f>
        <v>Xìnyáng Shì</v>
      </c>
      <c r="O66" t="str">
        <f>_xlfn.CONCAT(L66," (",N66,")")</f>
        <v>Balicha Xiang (Xìnyáng Shì)</v>
      </c>
      <c r="P66" s="12" t="str">
        <f>IF(COUNTIF(O:O,O66)&gt;1,_xlfn.CONCAT(L66," (",M66,")"),O66)</f>
        <v>Balicha Xiang (Xìnyáng Shì)</v>
      </c>
    </row>
    <row r="67" spans="1:16" x14ac:dyDescent="0.25">
      <c r="A67" t="s">
        <v>3282</v>
      </c>
      <c r="B67" t="str">
        <f>IF(COUNTIF(A:A,A67)&gt;1,_xlfn.CONCAT(A67," (",N67,")"),A67)</f>
        <v>Bālĭfàn Zhèn</v>
      </c>
      <c r="C67" t="str">
        <f>IF(COUNTIF(B:B,B67)&gt;1,_xlfn.CONCAT(A67," (",M67,")"),B67)</f>
        <v>Bālĭfàn Zhèn</v>
      </c>
      <c r="D67" t="s">
        <v>3283</v>
      </c>
      <c r="E67" t="s">
        <v>377</v>
      </c>
      <c r="F67" t="str">
        <f>_xlfn.CONCAT(D67,", ",H67,", ",I67,", ","河南省")</f>
        <v>八里畈镇, 新县, 信阳市, 河南省</v>
      </c>
      <c r="G67">
        <v>16954</v>
      </c>
      <c r="H67" t="s">
        <v>263</v>
      </c>
      <c r="I67" t="s">
        <v>245</v>
      </c>
      <c r="J67">
        <f>VLOOKUP(F67,[1]!china_towns_second__2[[Column1]:[Y]],3,FALSE)</f>
        <v>31.7064932060951</v>
      </c>
      <c r="K67">
        <f>VLOOKUP(F67,[1]!china_towns_second__2[[Column1]:[Y]],2,FALSE)</f>
        <v>114.98505969999999</v>
      </c>
      <c r="L67" t="s">
        <v>7450</v>
      </c>
      <c r="M67" t="str">
        <f>VLOOKUP(H67,CHOOSE({1,2},Table22[Native],Table22[Name]),2,0)</f>
        <v>Xīn Xiàn</v>
      </c>
      <c r="N67" t="str">
        <f>VLOOKUP(I67,CHOOSE({1,2},Table22[Native],Table22[Name]),2,0)</f>
        <v>Xìnyáng Shì</v>
      </c>
      <c r="O67" t="str">
        <f>_xlfn.CONCAT(L67," (",N67,")")</f>
        <v>Balifan Zhen (Xìnyáng Shì)</v>
      </c>
      <c r="P67" s="12" t="str">
        <f>IF(COUNTIF(O:O,O67)&gt;1,_xlfn.CONCAT(L67," (",M67,")"),O67)</f>
        <v>Balifan Zhen (Xìnyáng Shì)</v>
      </c>
    </row>
    <row r="68" spans="1:16" x14ac:dyDescent="0.25">
      <c r="A68" t="s">
        <v>964</v>
      </c>
      <c r="B68" t="str">
        <f>IF(COUNTIF(A:A,A68)&gt;1,_xlfn.CONCAT(A68," (",N68,")"),A68)</f>
        <v>Bālĭwān Zhèn</v>
      </c>
      <c r="C68" t="str">
        <f>IF(COUNTIF(B:B,B68)&gt;1,_xlfn.CONCAT(A68," (",M68,")"),B68)</f>
        <v>Bālĭwān Zhèn</v>
      </c>
      <c r="D68" t="s">
        <v>965</v>
      </c>
      <c r="E68" t="s">
        <v>377</v>
      </c>
      <c r="F68" t="str">
        <f>_xlfn.CONCAT(D68,", ",H68,", ",I68,", ","河南省")</f>
        <v>八里湾镇, 祥符区, 开封市, 河南省</v>
      </c>
      <c r="G68">
        <v>49207</v>
      </c>
      <c r="H68" t="s">
        <v>85</v>
      </c>
      <c r="I68" t="s">
        <v>71</v>
      </c>
      <c r="J68">
        <f>VLOOKUP(F68,[1]!china_towns_second__2[[Column1]:[Y]],3,FALSE)</f>
        <v>34.752872867060503</v>
      </c>
      <c r="K68">
        <f>VLOOKUP(F68,[1]!china_towns_second__2[[Column1]:[Y]],2,FALSE)</f>
        <v>114.5887731</v>
      </c>
      <c r="L68" t="s">
        <v>6190</v>
      </c>
      <c r="M68" t="str">
        <f>VLOOKUP(H68,CHOOSE({1,2},Table22[Native],Table22[Name]),2,0)</f>
        <v>Xiángfú Qū</v>
      </c>
      <c r="N68" t="str">
        <f>VLOOKUP(I68,CHOOSE({1,2},Table22[Native],Table22[Name]),2,0)</f>
        <v>Kāifēng Shì</v>
      </c>
      <c r="O68" t="str">
        <f>_xlfn.CONCAT(L68," (",N68,")")</f>
        <v>Baliwan Zhen (Kāifēng Shì)</v>
      </c>
      <c r="P68" s="12" t="str">
        <f>IF(COUNTIF(O:O,O68)&gt;1,_xlfn.CONCAT(L68," (",M68,")"),O68)</f>
        <v>Baliwan Zhen (Kāifēng Shì)</v>
      </c>
    </row>
    <row r="69" spans="1:16" x14ac:dyDescent="0.25">
      <c r="A69" t="s">
        <v>384</v>
      </c>
      <c r="B69" t="str">
        <f>IF(COUNTIF(A:A,A69)&gt;1,_xlfn.CONCAT(A69," (",N69,")"),A69)</f>
        <v>Bālĭyíng Zhèn</v>
      </c>
      <c r="C69" t="str">
        <f>IF(COUNTIF(B:B,B69)&gt;1,_xlfn.CONCAT(A69," (",M69,")"),B69)</f>
        <v>Bālĭyíng Zhèn</v>
      </c>
      <c r="D69" t="s">
        <v>385</v>
      </c>
      <c r="E69" t="s">
        <v>377</v>
      </c>
      <c r="F69" t="str">
        <f>_xlfn.CONCAT(D69,", ",H69,", ",I69,", ","河南省")</f>
        <v>八里营镇, 滑县, 安阳市, 河南省</v>
      </c>
      <c r="G69">
        <v>62775</v>
      </c>
      <c r="H69" t="s">
        <v>20</v>
      </c>
      <c r="I69" t="s">
        <v>11</v>
      </c>
      <c r="J69">
        <f>VLOOKUP(F69,[1]!china_towns_second__2[[Column1]:[Y]],3,FALSE)</f>
        <v>35.534114022056102</v>
      </c>
      <c r="K69">
        <f>VLOOKUP(F69,[1]!china_towns_second__2[[Column1]:[Y]],2,FALSE)</f>
        <v>114.7963737</v>
      </c>
      <c r="L69" t="s">
        <v>5895</v>
      </c>
      <c r="M69" t="str">
        <f>VLOOKUP(H69,CHOOSE({1,2},Table22[Native],Table22[Name]),2,0)</f>
        <v>Huá Xiàn</v>
      </c>
      <c r="N69" t="str">
        <f>VLOOKUP(I69,CHOOSE({1,2},Table22[Native],Table22[Name]),2,0)</f>
        <v>Ānyáng Shì</v>
      </c>
      <c r="O69" t="str">
        <f>_xlfn.CONCAT(L69," (",N69,")")</f>
        <v>Baliying Zhen (Ānyáng Shì)</v>
      </c>
      <c r="P69" s="12" t="str">
        <f>IF(COUNTIF(O:O,O69)&gt;1,_xlfn.CONCAT(L69," (",M69,")"),O69)</f>
        <v>Baliying Zhen (Ānyáng Shì)</v>
      </c>
    </row>
    <row r="70" spans="1:16" x14ac:dyDescent="0.25">
      <c r="A70" t="s">
        <v>1660</v>
      </c>
      <c r="B70" t="str">
        <f>IF(COUNTIF(A:A,A70)&gt;1,_xlfn.CONCAT(A70," (",N70,")"),A70)</f>
        <v>Bănchăng Xiāng</v>
      </c>
      <c r="C70" t="str">
        <f>IF(COUNTIF(B:B,B70)&gt;1,_xlfn.CONCAT(A70," (",M70,")"),B70)</f>
        <v>Bănchăng Xiāng</v>
      </c>
      <c r="D70" t="s">
        <v>1661</v>
      </c>
      <c r="E70" t="s">
        <v>371</v>
      </c>
      <c r="F70" t="str">
        <f>_xlfn.CONCAT(D70,", ",H70,", ",I70,", ","河南省")</f>
        <v>板场乡, 内乡县, 南阳市, 河南省</v>
      </c>
      <c r="G70">
        <v>10046</v>
      </c>
      <c r="H70" t="s">
        <v>139</v>
      </c>
      <c r="I70" t="s">
        <v>131</v>
      </c>
      <c r="J70" t="e">
        <f>VLOOKUP(F70,[1]!china_towns_second__2[[Column1]:[Y]],3,FALSE)</f>
        <v>#N/A</v>
      </c>
      <c r="K70" t="e">
        <f>VLOOKUP(F70,[1]!china_towns_second__2[[Column1]:[Y]],2,FALSE)</f>
        <v>#N/A</v>
      </c>
      <c r="L70" t="s">
        <v>6555</v>
      </c>
      <c r="M70" t="str">
        <f>VLOOKUP(H70,CHOOSE({1,2},Table22[Native],Table22[Name]),2,0)</f>
        <v>Nèixiāng Xiàn</v>
      </c>
      <c r="N70" t="str">
        <f>VLOOKUP(I70,CHOOSE({1,2},Table22[Native],Table22[Name]),2,0)</f>
        <v>Nányáng Shì</v>
      </c>
      <c r="O70" t="str">
        <f>_xlfn.CONCAT(L70," (",N70,")")</f>
        <v>Banchang Xiang (Nányáng Shì)</v>
      </c>
      <c r="P70" s="12" t="str">
        <f>IF(COUNTIF(O:O,O70)&gt;1,_xlfn.CONCAT(L70," (",M70,")"),O70)</f>
        <v>Banchang Xiang (Nányáng Shì)</v>
      </c>
    </row>
    <row r="71" spans="1:16" x14ac:dyDescent="0.25">
      <c r="A71" t="s">
        <v>4513</v>
      </c>
      <c r="B71" t="str">
        <f>IF(COUNTIF(A:A,A71)&gt;1,_xlfn.CONCAT(A71," (",N71,")"),A71)</f>
        <v>Băndiàn Xiāng</v>
      </c>
      <c r="C71" t="str">
        <f>IF(COUNTIF(B:B,B71)&gt;1,_xlfn.CONCAT(A71," (",M71,")"),B71)</f>
        <v>Băndiàn Xiāng</v>
      </c>
      <c r="D71" t="s">
        <v>4514</v>
      </c>
      <c r="E71" t="s">
        <v>371</v>
      </c>
      <c r="F71" t="str">
        <f>_xlfn.CONCAT(D71,", ",H71,", ",I71,", ","河南省")</f>
        <v>板店乡, 汝南县, 驻马店市, 河南省</v>
      </c>
      <c r="G71">
        <v>23390</v>
      </c>
      <c r="H71" t="s">
        <v>330</v>
      </c>
      <c r="I71" t="s">
        <v>322</v>
      </c>
      <c r="J71" t="e">
        <f>VLOOKUP(F71,[1]!china_towns_second__2[[Column1]:[Y]],3,FALSE)</f>
        <v>#N/A</v>
      </c>
      <c r="K71" t="e">
        <f>VLOOKUP(F71,[1]!china_towns_second__2[[Column1]:[Y]],2,FALSE)</f>
        <v>#N/A</v>
      </c>
      <c r="L71" t="s">
        <v>8141</v>
      </c>
      <c r="M71" t="str">
        <f>VLOOKUP(H71,CHOOSE({1,2},Table22[Native],Table22[Name]),2,0)</f>
        <v>Rŭnán Xiàn</v>
      </c>
      <c r="N71" t="str">
        <f>VLOOKUP(I71,CHOOSE({1,2},Table22[Native],Table22[Name]),2,0)</f>
        <v>Zhùmădiàn Shì</v>
      </c>
      <c r="O71" t="str">
        <f>_xlfn.CONCAT(L71," (",N71,")")</f>
        <v>Bandian Xiang (Zhùmădiàn Shì)</v>
      </c>
      <c r="P71" s="12" t="str">
        <f>IF(COUNTIF(O:O,O71)&gt;1,_xlfn.CONCAT(L71," (",M71,")"),O71)</f>
        <v>Bandian Xiang (Zhùmădiàn Shì)</v>
      </c>
    </row>
    <row r="72" spans="1:16" x14ac:dyDescent="0.25">
      <c r="A72" t="s">
        <v>3685</v>
      </c>
      <c r="B72" t="str">
        <f>IF(COUNTIF(A:A,A72)&gt;1,_xlfn.CONCAT(A72," (",N72,")"),A72)</f>
        <v>Bànjiéhé Jiēdào</v>
      </c>
      <c r="C72" t="str">
        <f>IF(COUNTIF(B:B,B72)&gt;1,_xlfn.CONCAT(A72," (",M72,")"),B72)</f>
        <v>Bànjiéhé Jiēdào</v>
      </c>
      <c r="D72" t="s">
        <v>3686</v>
      </c>
      <c r="E72" t="s">
        <v>392</v>
      </c>
      <c r="F72" t="str">
        <f>_xlfn.CONCAT(D72,", ",H72,", ",I72,", ","河南省")</f>
        <v>半截河街道, 魏都区, 许昌市, 河南省</v>
      </c>
      <c r="G72">
        <v>61426</v>
      </c>
      <c r="H72" t="s">
        <v>271</v>
      </c>
      <c r="I72" t="s">
        <v>267</v>
      </c>
      <c r="J72">
        <f>VLOOKUP(F72,[1]!china_towns_second__2[[Column1]:[Y]],3,FALSE)</f>
        <v>34.034556664314003</v>
      </c>
      <c r="K72">
        <f>VLOOKUP(F72,[1]!china_towns_second__2[[Column1]:[Y]],2,FALSE)</f>
        <v>113.8550613</v>
      </c>
      <c r="L72" t="s">
        <v>7660</v>
      </c>
      <c r="M72" t="str">
        <f>VLOOKUP(H72,CHOOSE({1,2},Table22[Native],Table22[Name]),2,0)</f>
        <v>Wèidū Qū</v>
      </c>
      <c r="N72" t="str">
        <f>VLOOKUP(I72,CHOOSE({1,2},Table22[Native],Table22[Name]),2,0)</f>
        <v>Xŭchāng Shì</v>
      </c>
      <c r="O72" t="str">
        <f>_xlfn.CONCAT(L72," (",N72,")")</f>
        <v>Banjiehe Jiedao (Xŭchāng Shì)</v>
      </c>
      <c r="P72" s="12" t="str">
        <f>IF(COUNTIF(O:O,O72)&gt;1,_xlfn.CONCAT(L72," (",M72,")"),O72)</f>
        <v>Banjiehe Jiedao (Xŭchāng Shì)</v>
      </c>
    </row>
    <row r="73" spans="1:16" x14ac:dyDescent="0.25">
      <c r="A73" t="s">
        <v>4174</v>
      </c>
      <c r="B73" t="str">
        <f>IF(COUNTIF(A:A,A73)&gt;1,_xlfn.CONCAT(A73," (",N73,")"),A73)</f>
        <v>Bānkŏu Jiēdào</v>
      </c>
      <c r="C73" t="str">
        <f>IF(COUNTIF(B:B,B73)&gt;1,_xlfn.CONCAT(A73," (",M73,")"),B73)</f>
        <v>Bānkŏu Jiēdào</v>
      </c>
      <c r="D73" t="s">
        <v>4175</v>
      </c>
      <c r="E73" t="s">
        <v>392</v>
      </c>
      <c r="F73" t="str">
        <f>_xlfn.CONCAT(D73,", ",H73,", ",I73,", ","河南省")</f>
        <v>搬口街道, 川汇区, 周口市, 河南省</v>
      </c>
      <c r="G73">
        <v>40878</v>
      </c>
      <c r="H73" t="s">
        <v>302</v>
      </c>
      <c r="I73" t="s">
        <v>300</v>
      </c>
      <c r="J73">
        <f>VLOOKUP(F73,[1]!china_towns_second__2[[Column1]:[Y]],3,FALSE)</f>
        <v>33.6645145232077</v>
      </c>
      <c r="K73">
        <f>VLOOKUP(F73,[1]!china_towns_second__2[[Column1]:[Y]],2,FALSE)</f>
        <v>114.721154</v>
      </c>
      <c r="L73" t="s">
        <v>7941</v>
      </c>
      <c r="M73" t="str">
        <f>VLOOKUP(H73,CHOOSE({1,2},Table22[Native],Table22[Name]),2,0)</f>
        <v>Chuānhuì Qū</v>
      </c>
      <c r="N73" t="str">
        <f>VLOOKUP(I73,CHOOSE({1,2},Table22[Native],Table22[Name]),2,0)</f>
        <v>Zhōukŏu Shì</v>
      </c>
      <c r="O73" t="str">
        <f>_xlfn.CONCAT(L73," (",N73,")")</f>
        <v>Bankou Jiedao (Zhōukŏu Shì)</v>
      </c>
      <c r="P73" s="12" t="str">
        <f>IF(COUNTIF(O:O,O73)&gt;1,_xlfn.CONCAT(L73," (",M73,")"),O73)</f>
        <v>Bankou Jiedao (Zhōukŏu Shì)</v>
      </c>
    </row>
    <row r="74" spans="1:16" x14ac:dyDescent="0.25">
      <c r="A74" t="s">
        <v>966</v>
      </c>
      <c r="B74" t="str">
        <f>IF(COUNTIF(A:A,A74)&gt;1,_xlfn.CONCAT(A74," (",N74,")"),A74)</f>
        <v>Bănmù Xiāng</v>
      </c>
      <c r="C74" t="str">
        <f>IF(COUNTIF(B:B,B74)&gt;1,_xlfn.CONCAT(A74," (",M74,")"),B74)</f>
        <v>Bănmù Xiāng</v>
      </c>
      <c r="D74" t="s">
        <v>967</v>
      </c>
      <c r="E74" t="s">
        <v>371</v>
      </c>
      <c r="F74" t="str">
        <f>_xlfn.CONCAT(D74,", ",H74,", ",I74,", ","河南省")</f>
        <v>板木乡, 杞县, 开封市, 河南省</v>
      </c>
      <c r="G74">
        <v>31062</v>
      </c>
      <c r="H74" t="s">
        <v>78</v>
      </c>
      <c r="I74" t="s">
        <v>71</v>
      </c>
      <c r="J74" t="e">
        <f>VLOOKUP(F74,[1]!china_towns_second__2[[Column1]:[Y]],3,FALSE)</f>
        <v>#N/A</v>
      </c>
      <c r="K74" t="e">
        <f>VLOOKUP(F74,[1]!china_towns_second__2[[Column1]:[Y]],2,FALSE)</f>
        <v>#N/A</v>
      </c>
      <c r="L74" t="s">
        <v>6191</v>
      </c>
      <c r="M74" t="str">
        <f>VLOOKUP(H74,CHOOSE({1,2},Table22[Native],Table22[Name]),2,0)</f>
        <v>Qĭ Xiàn</v>
      </c>
      <c r="N74" t="str">
        <f>VLOOKUP(I74,CHOOSE({1,2},Table22[Native],Table22[Name]),2,0)</f>
        <v>Kāifēng Shì</v>
      </c>
      <c r="O74" t="str">
        <f>_xlfn.CONCAT(L74," (",N74,")")</f>
        <v>Banmu Xiang (Kāifēng Shì)</v>
      </c>
      <c r="P74" s="12" t="str">
        <f>IF(COUNTIF(O:O,O74)&gt;1,_xlfn.CONCAT(L74," (",M74,")"),O74)</f>
        <v>Banmu Xiang (Kāifēng Shì)</v>
      </c>
    </row>
    <row r="75" spans="1:16" x14ac:dyDescent="0.25">
      <c r="A75" t="s">
        <v>1318</v>
      </c>
      <c r="B75" t="str">
        <f>IF(COUNTIF(A:A,A75)&gt;1,_xlfn.CONCAT(A75," (",N75,")"),A75)</f>
        <v>Bànpō Zhèn</v>
      </c>
      <c r="C75" t="str">
        <f>IF(COUNTIF(B:B,B75)&gt;1,_xlfn.CONCAT(A75," (",M75,")"),B75)</f>
        <v>Bànpō Zhèn</v>
      </c>
      <c r="D75" t="s">
        <v>1319</v>
      </c>
      <c r="E75" t="s">
        <v>377</v>
      </c>
      <c r="F75" t="str">
        <f>_xlfn.CONCAT(D75,", ",H75,", ",I75,", ","河南省")</f>
        <v>半坡镇, 伊川县, 洛阳市, 河南省</v>
      </c>
      <c r="G75">
        <v>15884</v>
      </c>
      <c r="H75" t="s">
        <v>127</v>
      </c>
      <c r="I75" t="s">
        <v>101</v>
      </c>
      <c r="J75">
        <f>VLOOKUP(F75,[1]!china_towns_second__2[[Column1]:[Y]],3,FALSE)</f>
        <v>34.353289655080097</v>
      </c>
      <c r="K75">
        <f>VLOOKUP(F75,[1]!china_towns_second__2[[Column1]:[Y]],2,FALSE)</f>
        <v>112.6954056</v>
      </c>
      <c r="L75" t="s">
        <v>6369</v>
      </c>
      <c r="M75" t="str">
        <f>VLOOKUP(H75,CHOOSE({1,2},Table22[Native],Table22[Name]),2,0)</f>
        <v>Yīchuān Xiàn</v>
      </c>
      <c r="N75" t="str">
        <f>VLOOKUP(I75,CHOOSE({1,2},Table22[Native],Table22[Name]),2,0)</f>
        <v>Luòyáng Shì</v>
      </c>
      <c r="O75" t="str">
        <f>_xlfn.CONCAT(L75," (",N75,")")</f>
        <v>Banpo Zhen (Luòyáng Shì)</v>
      </c>
      <c r="P75" s="12" t="str">
        <f>IF(COUNTIF(O:O,O75)&gt;1,_xlfn.CONCAT(L75," (",M75,")"),O75)</f>
        <v>Banpo Zhen (Luòyáng Shì)</v>
      </c>
    </row>
    <row r="76" spans="1:16" x14ac:dyDescent="0.25">
      <c r="A76" t="s">
        <v>968</v>
      </c>
      <c r="B76" t="str">
        <f>IF(COUNTIF(A:A,A76)&gt;1,_xlfn.CONCAT(A76," (",N76,")"),A76)</f>
        <v>Bànpōdiàn Xiāng</v>
      </c>
      <c r="C76" t="str">
        <f>IF(COUNTIF(B:B,B76)&gt;1,_xlfn.CONCAT(A76," (",M76,")"),B76)</f>
        <v>Bànpōdiàn Xiāng</v>
      </c>
      <c r="D76" t="s">
        <v>969</v>
      </c>
      <c r="E76" t="s">
        <v>371</v>
      </c>
      <c r="F76" t="str">
        <f>_xlfn.CONCAT(D76,", ",H76,", ",I76,", ","河南省")</f>
        <v>半坡店乡, 祥符区, 开封市, 河南省</v>
      </c>
      <c r="G76">
        <v>47491</v>
      </c>
      <c r="H76" t="s">
        <v>85</v>
      </c>
      <c r="I76" t="s">
        <v>71</v>
      </c>
      <c r="J76" t="e">
        <f>VLOOKUP(F76,[1]!china_towns_second__2[[Column1]:[Y]],3,FALSE)</f>
        <v>#N/A</v>
      </c>
      <c r="K76" t="e">
        <f>VLOOKUP(F76,[1]!china_towns_second__2[[Column1]:[Y]],2,FALSE)</f>
        <v>#N/A</v>
      </c>
      <c r="L76" t="s">
        <v>6192</v>
      </c>
      <c r="M76" t="str">
        <f>VLOOKUP(H76,CHOOSE({1,2},Table22[Native],Table22[Name]),2,0)</f>
        <v>Xiángfú Qū</v>
      </c>
      <c r="N76" t="str">
        <f>VLOOKUP(I76,CHOOSE({1,2},Table22[Native],Table22[Name]),2,0)</f>
        <v>Kāifēng Shì</v>
      </c>
      <c r="O76" t="str">
        <f>_xlfn.CONCAT(L76," (",N76,")")</f>
        <v>Banpodian Xiang (Kāifēng Shì)</v>
      </c>
      <c r="P76" s="12" t="str">
        <f>IF(COUNTIF(O:O,O76)&gt;1,_xlfn.CONCAT(L76," (",M76,")"),O76)</f>
        <v>Banpodian Xiang (Kāifēng Shì)</v>
      </c>
    </row>
    <row r="77" spans="1:16" x14ac:dyDescent="0.25">
      <c r="A77" t="s">
        <v>386</v>
      </c>
      <c r="B77" t="str">
        <f>IF(COUNTIF(A:A,A77)&gt;1,_xlfn.CONCAT(A77," (",N77,")"),A77)</f>
        <v>Bànpōdiàn Zhèn</v>
      </c>
      <c r="C77" t="str">
        <f>IF(COUNTIF(B:B,B77)&gt;1,_xlfn.CONCAT(A77," (",M77,")"),B77)</f>
        <v>Bànpōdiàn Zhèn</v>
      </c>
      <c r="D77" t="s">
        <v>387</v>
      </c>
      <c r="E77" t="s">
        <v>377</v>
      </c>
      <c r="F77" t="str">
        <f>_xlfn.CONCAT(D77,", ",H77,", ",I77,", ","河南省")</f>
        <v>半坡店镇, 滑县, 安阳市, 河南省</v>
      </c>
      <c r="G77">
        <v>46190</v>
      </c>
      <c r="H77" t="s">
        <v>20</v>
      </c>
      <c r="I77" t="s">
        <v>11</v>
      </c>
      <c r="J77">
        <f>VLOOKUP(F77,[1]!china_towns_second__2[[Column1]:[Y]],3,FALSE)</f>
        <v>35.366255400244803</v>
      </c>
      <c r="K77">
        <f>VLOOKUP(F77,[1]!china_towns_second__2[[Column1]:[Y]],2,FALSE)</f>
        <v>114.453461</v>
      </c>
      <c r="L77" t="s">
        <v>5896</v>
      </c>
      <c r="M77" t="str">
        <f>VLOOKUP(H77,CHOOSE({1,2},Table22[Native],Table22[Name]),2,0)</f>
        <v>Huá Xiàn</v>
      </c>
      <c r="N77" t="str">
        <f>VLOOKUP(I77,CHOOSE({1,2},Table22[Native],Table22[Name]),2,0)</f>
        <v>Ānyáng Shì</v>
      </c>
      <c r="O77" t="str">
        <f>_xlfn.CONCAT(L77," (",N77,")")</f>
        <v>Banpodian Zhen (Ānyáng Shì)</v>
      </c>
      <c r="P77" s="12" t="str">
        <f>IF(COUNTIF(O:O,O77)&gt;1,_xlfn.CONCAT(L77," (",M77,")"),O77)</f>
        <v>Banpodian Zhen (Ānyáng Shì)</v>
      </c>
    </row>
    <row r="78" spans="1:16" x14ac:dyDescent="0.25">
      <c r="A78" t="s">
        <v>4176</v>
      </c>
      <c r="B78" t="str">
        <f>IF(COUNTIF(A:A,A78)&gt;1,_xlfn.CONCAT(A78," (",N78,")"),A78)</f>
        <v>Bănqiáo Zhèn (Zhōukŏu Shì)</v>
      </c>
      <c r="C78" t="str">
        <f>IF(COUNTIF(B:B,B78)&gt;1,_xlfn.CONCAT(A78," (",M78,")"),B78)</f>
        <v>Bănqiáo Zhèn (Zhōukŏu Shì)</v>
      </c>
      <c r="D78" t="s">
        <v>4177</v>
      </c>
      <c r="E78" t="s">
        <v>377</v>
      </c>
      <c r="F78" t="str">
        <f>_xlfn.CONCAT(D78,", ",H78,", ",I78,", ","河南省")</f>
        <v>板桥镇, 太康县, 周口市, 河南省</v>
      </c>
      <c r="G78">
        <v>42564</v>
      </c>
      <c r="H78" t="s">
        <v>316</v>
      </c>
      <c r="I78" t="s">
        <v>300</v>
      </c>
      <c r="J78">
        <f>VLOOKUP(F78,[1]!china_towns_second__2[[Column1]:[Y]],3,FALSE)</f>
        <v>34.025443720407601</v>
      </c>
      <c r="K78">
        <f>VLOOKUP(F78,[1]!china_towns_second__2[[Column1]:[Y]],2,FALSE)</f>
        <v>114.62460369999999</v>
      </c>
      <c r="L78" t="s">
        <v>7942</v>
      </c>
      <c r="M78" t="str">
        <f>VLOOKUP(H78,CHOOSE({1,2},Table22[Native],Table22[Name]),2,0)</f>
        <v>Tàikāng Xiàn</v>
      </c>
      <c r="N78" t="str">
        <f>VLOOKUP(I78,CHOOSE({1,2},Table22[Native],Table22[Name]),2,0)</f>
        <v>Zhōukŏu Shì</v>
      </c>
      <c r="O78" t="str">
        <f>_xlfn.CONCAT(L78," (",N78,")")</f>
        <v>Banqiao Zhen (Zhoukou Shi) (Zhōukŏu Shì)</v>
      </c>
      <c r="P78" s="12" t="str">
        <f>IF(COUNTIF(O:O,O78)&gt;1,_xlfn.CONCAT(L78," (",M78,")"),O78)</f>
        <v>Banqiao Zhen (Zhoukou Shi) (Zhōukŏu Shì)</v>
      </c>
    </row>
    <row r="79" spans="1:16" x14ac:dyDescent="0.25">
      <c r="A79" t="s">
        <v>4176</v>
      </c>
      <c r="B79" t="str">
        <f>IF(COUNTIF(A:A,A79)&gt;1,_xlfn.CONCAT(A79," (",N79,")"),A79)</f>
        <v>Bănqiáo Zhèn (Zhùmădiàn Shì)</v>
      </c>
      <c r="C79" t="str">
        <f>IF(COUNTIF(B:B,B79)&gt;1,_xlfn.CONCAT(A79," (",M79,")"),B79)</f>
        <v>Bănqiáo Zhèn (Zhùmădiàn Shì)</v>
      </c>
      <c r="D79" t="s">
        <v>4177</v>
      </c>
      <c r="E79" t="s">
        <v>377</v>
      </c>
      <c r="F79" t="str">
        <f>_xlfn.CONCAT(D79,", ",H79,", ",I79,", ","河南省")</f>
        <v>板桥镇, 驿城区, 驻马店市, 河南省</v>
      </c>
      <c r="G79">
        <v>34776</v>
      </c>
      <c r="H79" t="s">
        <v>339</v>
      </c>
      <c r="I79" t="s">
        <v>322</v>
      </c>
      <c r="J79">
        <f>VLOOKUP(F79,[1]!china_towns_second__2[[Column1]:[Y]],3,FALSE)</f>
        <v>32.993850909107003</v>
      </c>
      <c r="K79">
        <f>VLOOKUP(F79,[1]!china_towns_second__2[[Column1]:[Y]],2,FALSE)</f>
        <v>113.6157949</v>
      </c>
      <c r="L79" t="s">
        <v>8142</v>
      </c>
      <c r="M79" t="str">
        <f>VLOOKUP(H79,CHOOSE({1,2},Table22[Native],Table22[Name]),2,0)</f>
        <v>Yìchéng Qū</v>
      </c>
      <c r="N79" t="str">
        <f>VLOOKUP(I79,CHOOSE({1,2},Table22[Native],Table22[Name]),2,0)</f>
        <v>Zhùmădiàn Shì</v>
      </c>
      <c r="O79" t="str">
        <f>_xlfn.CONCAT(L79," (",N79,")")</f>
        <v>Banqiao Zhen (Zhumadian Shi) (Zhùmădiàn Shì)</v>
      </c>
      <c r="P79" s="12" t="str">
        <f>IF(COUNTIF(O:O,O79)&gt;1,_xlfn.CONCAT(L79," (",M79,")"),O79)</f>
        <v>Banqiao Zhen (Zhumadian Shi) (Zhùmădiàn Shì)</v>
      </c>
    </row>
    <row r="80" spans="1:16" x14ac:dyDescent="0.25">
      <c r="A80" t="s">
        <v>1662</v>
      </c>
      <c r="B80" t="str">
        <f>IF(COUNTIF(A:A,A80)&gt;1,_xlfn.CONCAT(A80," (",N80,")"),A80)</f>
        <v>Bănshānpíng Zhèn</v>
      </c>
      <c r="C80" t="str">
        <f>IF(COUNTIF(B:B,B80)&gt;1,_xlfn.CONCAT(A80," (",M80,")"),B80)</f>
        <v>Bănshānpíng Zhèn</v>
      </c>
      <c r="D80" t="s">
        <v>1663</v>
      </c>
      <c r="E80" t="s">
        <v>377</v>
      </c>
      <c r="F80" t="str">
        <f>_xlfn.CONCAT(D80,", ",H80,", ",I80,", ","河南省")</f>
        <v>板山坪镇, 南召县, 南阳市, 河南省</v>
      </c>
      <c r="G80">
        <v>24165</v>
      </c>
      <c r="H80" t="s">
        <v>137</v>
      </c>
      <c r="I80" t="s">
        <v>131</v>
      </c>
      <c r="J80">
        <f>VLOOKUP(F80,[1]!china_towns_second__2[[Column1]:[Y]],3,FALSE)</f>
        <v>33.438603884078603</v>
      </c>
      <c r="K80">
        <f>VLOOKUP(F80,[1]!china_towns_second__2[[Column1]:[Y]],2,FALSE)</f>
        <v>112.17169440000001</v>
      </c>
      <c r="L80" t="s">
        <v>6556</v>
      </c>
      <c r="M80" t="str">
        <f>VLOOKUP(H80,CHOOSE({1,2},Table22[Native],Table22[Name]),2,0)</f>
        <v>Nánzhào Xiàn</v>
      </c>
      <c r="N80" t="str">
        <f>VLOOKUP(I80,CHOOSE({1,2},Table22[Native],Table22[Name]),2,0)</f>
        <v>Nányáng Shì</v>
      </c>
      <c r="O80" t="str">
        <f>_xlfn.CONCAT(L80," (",N80,")")</f>
        <v>Banshanping Zhen (Nányáng Shì)</v>
      </c>
      <c r="P80" s="12" t="str">
        <f>IF(COUNTIF(O:O,O80)&gt;1,_xlfn.CONCAT(L80," (",M80,")"),O80)</f>
        <v>Banshanping Zhen (Nányáng Shì)</v>
      </c>
    </row>
    <row r="81" spans="1:16" x14ac:dyDescent="0.25">
      <c r="A81" t="s">
        <v>2105</v>
      </c>
      <c r="B81" t="str">
        <f>IF(COUNTIF(A:A,A81)&gt;1,_xlfn.CONCAT(A81," (",N81,")"),A81)</f>
        <v>Băo'ān Zhèn</v>
      </c>
      <c r="C81" t="str">
        <f>IF(COUNTIF(B:B,B81)&gt;1,_xlfn.CONCAT(A81," (",M81,")"),B81)</f>
        <v>Băo'ān Zhèn</v>
      </c>
      <c r="D81" t="s">
        <v>2106</v>
      </c>
      <c r="E81" t="s">
        <v>377</v>
      </c>
      <c r="F81" t="str">
        <f>_xlfn.CONCAT(D81,", ",H81,", ",I81,", ","河南省")</f>
        <v>保安镇, 叶县, 平顶山市, 河南省</v>
      </c>
      <c r="G81">
        <v>32176</v>
      </c>
      <c r="H81" t="s">
        <v>172</v>
      </c>
      <c r="I81" t="s">
        <v>157</v>
      </c>
      <c r="J81">
        <f>VLOOKUP(F81,[1]!china_towns_second__2[[Column1]:[Y]],3,FALSE)</f>
        <v>33.408262486422203</v>
      </c>
      <c r="K81">
        <f>VLOOKUP(F81,[1]!china_towns_second__2[[Column1]:[Y]],2,FALSE)</f>
        <v>113.260418</v>
      </c>
      <c r="L81" t="s">
        <v>6795</v>
      </c>
      <c r="M81" t="str">
        <f>VLOOKUP(H81,CHOOSE({1,2},Table22[Native],Table22[Name]),2,0)</f>
        <v>Yè Xiàn</v>
      </c>
      <c r="N81" t="str">
        <f>VLOOKUP(I81,CHOOSE({1,2},Table22[Native],Table22[Name]),2,0)</f>
        <v>Píngdĭngshān Shì</v>
      </c>
      <c r="O81" t="str">
        <f>_xlfn.CONCAT(L81," (",N81,")")</f>
        <v>Bao'an Zhen (Píngdĭngshān Shì)</v>
      </c>
      <c r="P81" s="12" t="str">
        <f>IF(COUNTIF(O:O,O81)&gt;1,_xlfn.CONCAT(L81," (",M81,")"),O81)</f>
        <v>Bao'an Zhen (Píngdĭngshān Shì)</v>
      </c>
    </row>
    <row r="82" spans="1:16" x14ac:dyDescent="0.25">
      <c r="A82" t="s">
        <v>3284</v>
      </c>
      <c r="B82" t="str">
        <f>IF(COUNTIF(A:A,A82)&gt;1,_xlfn.CONCAT(A82," (",N82,")"),A82)</f>
        <v>Bǎochéng Jiēdào [Chéngguān Zhèn]</v>
      </c>
      <c r="C82" t="str">
        <f>IF(COUNTIF(B:B,B82)&gt;1,_xlfn.CONCAT(A82," (",M82,")"),B82)</f>
        <v>Bǎochéng Jiēdào [Chéngguān Zhèn]</v>
      </c>
      <c r="D82" t="s">
        <v>3285</v>
      </c>
      <c r="E82" t="s">
        <v>392</v>
      </c>
      <c r="F82" t="str">
        <f>_xlfn.CONCAT(D82,", ",H82,", ",I82,", ","河南省")</f>
        <v>宝城街道, 罗山县, 信阳市, 河南省</v>
      </c>
      <c r="G82">
        <v>59844</v>
      </c>
      <c r="H82" t="s">
        <v>255</v>
      </c>
      <c r="I82" t="s">
        <v>245</v>
      </c>
      <c r="J82" t="e">
        <f>VLOOKUP(F82,[1]!china_towns_second__2[[Column1]:[Y]],3,FALSE)</f>
        <v>#N/A</v>
      </c>
      <c r="K82" t="e">
        <f>VLOOKUP(F82,[1]!china_towns_second__2[[Column1]:[Y]],2,FALSE)</f>
        <v>#N/A</v>
      </c>
      <c r="L82" t="s">
        <v>7451</v>
      </c>
      <c r="M82" t="str">
        <f>VLOOKUP(H82,CHOOSE({1,2},Table22[Native],Table22[Name]),2,0)</f>
        <v>Luóshān Xiàn</v>
      </c>
      <c r="N82" t="str">
        <f>VLOOKUP(I82,CHOOSE({1,2},Table22[Native],Table22[Name]),2,0)</f>
        <v>Xìnyáng Shì</v>
      </c>
      <c r="O82" t="str">
        <f>_xlfn.CONCAT(L82," (",N82,")")</f>
        <v>Baocheng Jiedao [Chengguan Zhen] (Xìnyáng Shì)</v>
      </c>
      <c r="P82" s="12" t="str">
        <f>IF(COUNTIF(O:O,O82)&gt;1,_xlfn.CONCAT(L82," (",M82,")"),O82)</f>
        <v>Baocheng Jiedao [Chengguan Zhen] (Xìnyáng Shì)</v>
      </c>
    </row>
    <row r="83" spans="1:16" x14ac:dyDescent="0.25">
      <c r="A83" t="s">
        <v>2991</v>
      </c>
      <c r="B83" t="str">
        <f>IF(COUNTIF(A:A,A83)&gt;1,_xlfn.CONCAT(A83," (",N83,")"),A83)</f>
        <v>Băodōng Jiēdào</v>
      </c>
      <c r="C83" t="str">
        <f>IF(COUNTIF(B:B,B83)&gt;1,_xlfn.CONCAT(A83," (",M83,")"),B83)</f>
        <v>Băodōng Jiēdào</v>
      </c>
      <c r="D83" t="s">
        <v>2992</v>
      </c>
      <c r="E83" t="s">
        <v>392</v>
      </c>
      <c r="F83" t="str">
        <f>_xlfn.CONCAT(D83,", ",H83,", ",I83,", ","河南省")</f>
        <v>宝东街道, 凤泉区, 新乡市, 河南省</v>
      </c>
      <c r="G83">
        <v>4539</v>
      </c>
      <c r="H83" t="s">
        <v>227</v>
      </c>
      <c r="I83" t="s">
        <v>221</v>
      </c>
      <c r="J83">
        <f>VLOOKUP(F83,[1]!china_towns_second__2[[Column1]:[Y]],3,FALSE)</f>
        <v>35.402104080972997</v>
      </c>
      <c r="K83">
        <f>VLOOKUP(F83,[1]!china_towns_second__2[[Column1]:[Y]],2,FALSE)</f>
        <v>113.92310500000001</v>
      </c>
      <c r="L83" t="s">
        <v>7290</v>
      </c>
      <c r="M83" t="str">
        <f>VLOOKUP(H83,CHOOSE({1,2},Table22[Native],Table22[Name]),2,0)</f>
        <v>Fèngquán Qū</v>
      </c>
      <c r="N83" t="str">
        <f>VLOOKUP(I83,CHOOSE({1,2},Table22[Native],Table22[Name]),2,0)</f>
        <v>Xīnxiāng Shì</v>
      </c>
      <c r="O83" t="str">
        <f>_xlfn.CONCAT(L83," (",N83,")")</f>
        <v>Baodong Jiedao (Xīnxiāng Shì)</v>
      </c>
      <c r="P83" s="12" t="str">
        <f>IF(COUNTIF(O:O,O83)&gt;1,_xlfn.CONCAT(L83," (",M83,")"),O83)</f>
        <v>Baodong Jiedao (Xīnxiāng Shì)</v>
      </c>
    </row>
    <row r="84" spans="1:16" x14ac:dyDescent="0.25">
      <c r="A84" t="s">
        <v>2666</v>
      </c>
      <c r="B84" t="str">
        <f>IF(COUNTIF(A:A,A84)&gt;1,_xlfn.CONCAT(A84," (",N84,")"),A84)</f>
        <v>Bāogōngmiào Xiāng</v>
      </c>
      <c r="C84" t="str">
        <f>IF(COUNTIF(B:B,B84)&gt;1,_xlfn.CONCAT(A84," (",M84,")"),B84)</f>
        <v>Bāogōngmiào Xiāng</v>
      </c>
      <c r="D84" t="s">
        <v>2667</v>
      </c>
      <c r="E84" t="s">
        <v>371</v>
      </c>
      <c r="F84" t="str">
        <f>_xlfn.CONCAT(D84,", ",H84,", ",I84,", ","河南省")</f>
        <v>包公庙乡, 睢阳区, 商丘市, 河南省</v>
      </c>
      <c r="G84">
        <v>30514</v>
      </c>
      <c r="H84" t="s">
        <v>211</v>
      </c>
      <c r="I84" t="s">
        <v>202</v>
      </c>
      <c r="J84" t="e">
        <f>VLOOKUP(F84,[1]!china_towns_second__2[[Column1]:[Y]],3,FALSE)</f>
        <v>#N/A</v>
      </c>
      <c r="K84" t="e">
        <f>VLOOKUP(F84,[1]!china_towns_second__2[[Column1]:[Y]],2,FALSE)</f>
        <v>#N/A</v>
      </c>
      <c r="L84" t="s">
        <v>7106</v>
      </c>
      <c r="M84" t="str">
        <f>VLOOKUP(H84,CHOOSE({1,2},Table22[Native],Table22[Name]),2,0)</f>
        <v>Suīyáng Qū</v>
      </c>
      <c r="N84" t="str">
        <f>VLOOKUP(I84,CHOOSE({1,2},Table22[Native],Table22[Name]),2,0)</f>
        <v>Shāngqiū Shì</v>
      </c>
      <c r="O84" t="str">
        <f>_xlfn.CONCAT(L84," (",N84,")")</f>
        <v>Baogongmiao Xiang (Shāngqiū Shì)</v>
      </c>
      <c r="P84" s="12" t="str">
        <f>IF(COUNTIF(O:O,O84)&gt;1,_xlfn.CONCAT(L84," (",M84,")"),O84)</f>
        <v>Baogongmiao Xiang (Shāngqiū Shì)</v>
      </c>
    </row>
    <row r="85" spans="1:16" x14ac:dyDescent="0.25">
      <c r="A85" t="s">
        <v>1192</v>
      </c>
      <c r="B85" t="str">
        <f>IF(COUNTIF(A:A,A85)&gt;1,_xlfn.CONCAT(A85," (",N85,")"),A85)</f>
        <v>Băohé Xiāng</v>
      </c>
      <c r="C85" t="str">
        <f>IF(COUNTIF(B:B,B85)&gt;1,_xlfn.CONCAT(A85," (",M85,")"),B85)</f>
        <v>Băohé Xiāng</v>
      </c>
      <c r="D85" t="s">
        <v>1193</v>
      </c>
      <c r="E85" t="s">
        <v>371</v>
      </c>
      <c r="F85" t="str">
        <f>_xlfn.CONCAT(D85,", ",H85,", ",I85,", ","河南省")</f>
        <v>保和乡, 舞阳县, 漯河市, 河南省</v>
      </c>
      <c r="G85">
        <v>44613</v>
      </c>
      <c r="H85" t="s">
        <v>95</v>
      </c>
      <c r="I85" t="s">
        <v>89</v>
      </c>
      <c r="J85" t="e">
        <f>VLOOKUP(F85,[1]!china_towns_second__2[[Column1]:[Y]],3,FALSE)</f>
        <v>#N/A</v>
      </c>
      <c r="K85" t="e">
        <f>VLOOKUP(F85,[1]!china_towns_second__2[[Column1]:[Y]],2,FALSE)</f>
        <v>#N/A</v>
      </c>
      <c r="L85" t="s">
        <v>6306</v>
      </c>
      <c r="M85" t="str">
        <f>VLOOKUP(H85,CHOOSE({1,2},Table22[Native],Table22[Name]),2,0)</f>
        <v>Wŭyáng Xiàn</v>
      </c>
      <c r="N85" t="str">
        <f>VLOOKUP(I85,CHOOSE({1,2},Table22[Native],Table22[Name]),2,0)</f>
        <v>Luòhé Shì</v>
      </c>
      <c r="O85" t="str">
        <f>_xlfn.CONCAT(L85," (",N85,")")</f>
        <v>Baohe Xiang (Luòhé Shì)</v>
      </c>
      <c r="P85" s="12" t="str">
        <f>IF(COUNTIF(O:O,O85)&gt;1,_xlfn.CONCAT(L85," (",M85,")"),O85)</f>
        <v>Baohe Xiang (Luòhé Shì)</v>
      </c>
    </row>
    <row r="86" spans="1:16" x14ac:dyDescent="0.25">
      <c r="A86" t="s">
        <v>388</v>
      </c>
      <c r="B86" t="str">
        <f>IF(COUNTIF(A:A,A86)&gt;1,_xlfn.CONCAT(A86," (",N86,")"),A86)</f>
        <v>Băoliánsì Zhèn</v>
      </c>
      <c r="C86" t="str">
        <f>IF(COUNTIF(B:B,B86)&gt;1,_xlfn.CONCAT(A86," (",M86,")"),B86)</f>
        <v>Băoliánsì Zhèn</v>
      </c>
      <c r="D86" t="s">
        <v>389</v>
      </c>
      <c r="E86" t="s">
        <v>377</v>
      </c>
      <c r="F86" t="str">
        <f>_xlfn.CONCAT(D86,", ",H86,", ",I86,", ","河南省")</f>
        <v>宝莲寺镇, 文峰区, 安阳市, 河南省</v>
      </c>
      <c r="G86">
        <v>49658</v>
      </c>
      <c r="H86" t="s">
        <v>31</v>
      </c>
      <c r="I86" t="s">
        <v>11</v>
      </c>
      <c r="J86">
        <f>VLOOKUP(F86,[1]!china_towns_second__2[[Column1]:[Y]],3,FALSE)</f>
        <v>35.9965571042612</v>
      </c>
      <c r="K86">
        <f>VLOOKUP(F86,[1]!china_towns_second__2[[Column1]:[Y]],2,FALSE)</f>
        <v>114.3857667</v>
      </c>
      <c r="L86" t="s">
        <v>5897</v>
      </c>
      <c r="M86" t="str">
        <f>VLOOKUP(H86,CHOOSE({1,2},Table22[Native],Table22[Name]),2,0)</f>
        <v>Wénfēng Qū</v>
      </c>
      <c r="N86" t="str">
        <f>VLOOKUP(I86,CHOOSE({1,2},Table22[Native],Table22[Name]),2,0)</f>
        <v>Ānyáng Shì</v>
      </c>
      <c r="O86" t="str">
        <f>_xlfn.CONCAT(L86," (",N86,")")</f>
        <v>Baoliansi Zhen (Ānyáng Shì)</v>
      </c>
      <c r="P86" s="12" t="str">
        <f>IF(COUNTIF(O:O,O86)&gt;1,_xlfn.CONCAT(L86," (",M86,")"),O86)</f>
        <v>Baoliansi Zhen (Ānyáng Shì)</v>
      </c>
    </row>
    <row r="87" spans="1:16" x14ac:dyDescent="0.25">
      <c r="A87" t="s">
        <v>648</v>
      </c>
      <c r="B87" t="str">
        <f>IF(COUNTIF(A:A,A87)&gt;1,_xlfn.CONCAT(A87," (",N87,")"),A87)</f>
        <v>Bǎoshān Jiēdào [Lùlóu Xiāng]</v>
      </c>
      <c r="C87" t="str">
        <f>IF(COUNTIF(B:B,B87)&gt;1,_xlfn.CONCAT(A87," (",M87,")"),B87)</f>
        <v>Bǎoshān Jiēdào [Lùlóu Xiāng]</v>
      </c>
      <c r="D87" t="s">
        <v>649</v>
      </c>
      <c r="E87" t="s">
        <v>392</v>
      </c>
      <c r="F87" t="str">
        <f>_xlfn.CONCAT(D87,", ",H87,", ",I87,", ","河南省")</f>
        <v>宝山街道, 山城区, 鹤壁市, 河南省</v>
      </c>
      <c r="G87">
        <v>50524</v>
      </c>
      <c r="H87" t="s">
        <v>43</v>
      </c>
      <c r="I87" t="s">
        <v>35</v>
      </c>
      <c r="J87">
        <f>VLOOKUP(F87,[1]!china_towns_second__2[[Column1]:[Y]],3,FALSE)</f>
        <v>35.871825794732501</v>
      </c>
      <c r="K87">
        <f>VLOOKUP(F87,[1]!china_towns_second__2[[Column1]:[Y]],2,FALSE)</f>
        <v>114.19277529999999</v>
      </c>
      <c r="L87" t="s">
        <v>6027</v>
      </c>
      <c r="M87" t="str">
        <f>VLOOKUP(H87,CHOOSE({1,2},Table22[Native],Table22[Name]),2,0)</f>
        <v>Shānchéng Qū</v>
      </c>
      <c r="N87" t="str">
        <f>VLOOKUP(I87,CHOOSE({1,2},Table22[Native],Table22[Name]),2,0)</f>
        <v>Hèbì Shì</v>
      </c>
      <c r="O87" t="str">
        <f>_xlfn.CONCAT(L87," (",N87,")")</f>
        <v>Baoshan Jiedao [Lulou Xiang] (Hèbì Shì)</v>
      </c>
      <c r="P87" s="12" t="str">
        <f>IF(COUNTIF(O:O,O87)&gt;1,_xlfn.CONCAT(L87," (",M87,")"),O87)</f>
        <v>Baoshan Jiedao [Lulou Xiang] (Hèbì Shì)</v>
      </c>
    </row>
    <row r="88" spans="1:16" x14ac:dyDescent="0.25">
      <c r="A88" t="s">
        <v>4178</v>
      </c>
      <c r="B88" t="str">
        <f>IF(COUNTIF(A:A,A88)&gt;1,_xlfn.CONCAT(A88," (",N88,")"),A88)</f>
        <v>Bāotún Zhèn</v>
      </c>
      <c r="C88" t="str">
        <f>IF(COUNTIF(B:B,B88)&gt;1,_xlfn.CONCAT(A88," (",M88,")"),B88)</f>
        <v>Bāotún Zhèn</v>
      </c>
      <c r="D88" t="s">
        <v>4179</v>
      </c>
      <c r="E88" t="s">
        <v>377</v>
      </c>
      <c r="F88" t="str">
        <f>_xlfn.CONCAT(D88,", ",H88,", ",I88,", ","河南省")</f>
        <v>包屯镇, 扶沟县, 周口市, 河南省</v>
      </c>
      <c r="G88">
        <v>41456</v>
      </c>
      <c r="H88" t="s">
        <v>306</v>
      </c>
      <c r="I88" t="s">
        <v>300</v>
      </c>
      <c r="J88">
        <f>VLOOKUP(F88,[1]!china_towns_second__2[[Column1]:[Y]],3,FALSE)</f>
        <v>34.179348059403303</v>
      </c>
      <c r="K88">
        <f>VLOOKUP(F88,[1]!china_towns_second__2[[Column1]:[Y]],2,FALSE)</f>
        <v>114.4709806</v>
      </c>
      <c r="L88" t="s">
        <v>7943</v>
      </c>
      <c r="M88" t="str">
        <f>VLOOKUP(H88,CHOOSE({1,2},Table22[Native],Table22[Name]),2,0)</f>
        <v>Fúgōu Xiàn</v>
      </c>
      <c r="N88" t="str">
        <f>VLOOKUP(I88,CHOOSE({1,2},Table22[Native],Table22[Name]),2,0)</f>
        <v>Zhōukŏu Shì</v>
      </c>
      <c r="O88" t="str">
        <f>_xlfn.CONCAT(L88," (",N88,")")</f>
        <v>Baotun Zhen (Zhōukŏu Shì)</v>
      </c>
      <c r="P88" s="12" t="str">
        <f>IF(COUNTIF(O:O,O88)&gt;1,_xlfn.CONCAT(L88," (",M88,")"),O88)</f>
        <v>Baotun Zhen (Zhōukŏu Shì)</v>
      </c>
    </row>
    <row r="89" spans="1:16" x14ac:dyDescent="0.25">
      <c r="A89" t="s">
        <v>2993</v>
      </c>
      <c r="B89" t="str">
        <f>IF(COUNTIF(A:A,A89)&gt;1,_xlfn.CONCAT(A89," (",N89,")"),A89)</f>
        <v>Băoxī Jiēdào</v>
      </c>
      <c r="C89" t="str">
        <f>IF(COUNTIF(B:B,B89)&gt;1,_xlfn.CONCAT(A89," (",M89,")"),B89)</f>
        <v>Băoxī Jiēdào</v>
      </c>
      <c r="D89" t="s">
        <v>2994</v>
      </c>
      <c r="E89" t="s">
        <v>392</v>
      </c>
      <c r="F89" t="str">
        <f>_xlfn.CONCAT(D89,", ",H89,", ",I89,", ","河南省")</f>
        <v>宝西街道, 凤泉区, 新乡市, 河南省</v>
      </c>
      <c r="G89">
        <v>25131</v>
      </c>
      <c r="H89" t="s">
        <v>227</v>
      </c>
      <c r="I89" t="s">
        <v>221</v>
      </c>
      <c r="J89">
        <f>VLOOKUP(F89,[1]!china_towns_second__2[[Column1]:[Y]],3,FALSE)</f>
        <v>35.3875466607684</v>
      </c>
      <c r="K89">
        <f>VLOOKUP(F89,[1]!china_towns_second__2[[Column1]:[Y]],2,FALSE)</f>
        <v>113.90474279999999</v>
      </c>
      <c r="L89" t="s">
        <v>7291</v>
      </c>
      <c r="M89" t="str">
        <f>VLOOKUP(H89,CHOOSE({1,2},Table22[Native],Table22[Name]),2,0)</f>
        <v>Fèngquán Qū</v>
      </c>
      <c r="N89" t="str">
        <f>VLOOKUP(I89,CHOOSE({1,2},Table22[Native],Table22[Name]),2,0)</f>
        <v>Xīnxiāng Shì</v>
      </c>
      <c r="O89" t="str">
        <f>_xlfn.CONCAT(L89," (",N89,")")</f>
        <v>Baoxi Jiedao (Xīnxiāng Shì)</v>
      </c>
      <c r="P89" s="12" t="str">
        <f>IF(COUNTIF(O:O,O89)&gt;1,_xlfn.CONCAT(L89," (",M89,")"),O89)</f>
        <v>Baoxi Jiedao (Xīnxiāng Shì)</v>
      </c>
    </row>
    <row r="90" spans="1:16" x14ac:dyDescent="0.25">
      <c r="A90" t="s">
        <v>3286</v>
      </c>
      <c r="B90" t="str">
        <f>IF(COUNTIF(A:A,A90)&gt;1,_xlfn.CONCAT(A90," (",N90,")"),A90)</f>
        <v>Bāoxìn Zhèn</v>
      </c>
      <c r="C90" t="str">
        <f>IF(COUNTIF(B:B,B90)&gt;1,_xlfn.CONCAT(A90," (",M90,")"),B90)</f>
        <v>Bāoxìn Zhèn</v>
      </c>
      <c r="D90" t="s">
        <v>3287</v>
      </c>
      <c r="E90" t="s">
        <v>377</v>
      </c>
      <c r="F90" t="str">
        <f>_xlfn.CONCAT(D90,", ",H90,", ",I90,", ","河南省")</f>
        <v>包信镇, 息县, 信阳市, 河南省</v>
      </c>
      <c r="G90">
        <v>41942</v>
      </c>
      <c r="H90" t="s">
        <v>265</v>
      </c>
      <c r="I90" t="s">
        <v>245</v>
      </c>
      <c r="J90">
        <f>VLOOKUP(F90,[1]!china_towns_second__2[[Column1]:[Y]],3,FALSE)</f>
        <v>32.558438792780201</v>
      </c>
      <c r="K90">
        <f>VLOOKUP(F90,[1]!china_towns_second__2[[Column1]:[Y]],2,FALSE)</f>
        <v>114.99432710000001</v>
      </c>
      <c r="L90" t="s">
        <v>7452</v>
      </c>
      <c r="M90" t="str">
        <f>VLOOKUP(H90,CHOOSE({1,2},Table22[Native],Table22[Name]),2,0)</f>
        <v>Xī Xiàn</v>
      </c>
      <c r="N90" t="str">
        <f>VLOOKUP(I90,CHOOSE({1,2},Table22[Native],Table22[Name]),2,0)</f>
        <v>Xìnyáng Shì</v>
      </c>
      <c r="O90" t="str">
        <f>_xlfn.CONCAT(L90," (",N90,")")</f>
        <v>Baoxin Zhen (Xìnyáng Shì)</v>
      </c>
      <c r="P90" s="12" t="str">
        <f>IF(COUNTIF(O:O,O90)&gt;1,_xlfn.CONCAT(L90," (",M90,")"),O90)</f>
        <v>Baoxin Zhen (Xìnyáng Shì)</v>
      </c>
    </row>
    <row r="91" spans="1:16" x14ac:dyDescent="0.25">
      <c r="A91" t="s">
        <v>3861</v>
      </c>
      <c r="B91" t="str">
        <f>IF(COUNTIF(A:A,A91)&gt;1,_xlfn.CONCAT(A91," (",N91,")"),A91)</f>
        <v>Bāqiān Xiāng</v>
      </c>
      <c r="C91" t="str">
        <f>IF(COUNTIF(B:B,B91)&gt;1,_xlfn.CONCAT(A91," (",M91,")"),B91)</f>
        <v>Bāqiān Xiāng</v>
      </c>
      <c r="D91" t="s">
        <v>3862</v>
      </c>
      <c r="E91" t="s">
        <v>371</v>
      </c>
      <c r="F91" t="str">
        <f>_xlfn.CONCAT(D91,", ",H91,", ",I91,", ","河南省")</f>
        <v>八千乡, 新郑市, 郑州市, 河南省</v>
      </c>
      <c r="G91">
        <v>49582</v>
      </c>
      <c r="H91" t="s">
        <v>296</v>
      </c>
      <c r="I91" t="s">
        <v>279</v>
      </c>
      <c r="J91" t="e">
        <f>VLOOKUP(F91,[1]!china_towns_second__2[[Column1]:[Y]],3,FALSE)</f>
        <v>#N/A</v>
      </c>
      <c r="K91" t="e">
        <f>VLOOKUP(F91,[1]!china_towns_second__2[[Column1]:[Y]],2,FALSE)</f>
        <v>#N/A</v>
      </c>
      <c r="L91" t="s">
        <v>7757</v>
      </c>
      <c r="M91" t="str">
        <f>VLOOKUP(H91,CHOOSE({1,2},Table22[Native],Table22[Name]),2,0)</f>
        <v>Xīnzhèng Shì</v>
      </c>
      <c r="N91" t="str">
        <f>VLOOKUP(I91,CHOOSE({1,2},Table22[Native],Table22[Name]),2,0)</f>
        <v>Zhèngzhōu Shì</v>
      </c>
      <c r="O91" t="str">
        <f>_xlfn.CONCAT(L91," (",N91,")")</f>
        <v>Baqian Xiang (Zhèngzhōu Shì)</v>
      </c>
      <c r="P91" s="12" t="str">
        <f>IF(COUNTIF(O:O,O91)&gt;1,_xlfn.CONCAT(L91," (",M91,")"),O91)</f>
        <v>Baqian Xiang (Zhèngzhōu Shì)</v>
      </c>
    </row>
    <row r="92" spans="1:16" x14ac:dyDescent="0.25">
      <c r="A92" t="s">
        <v>2107</v>
      </c>
      <c r="B92" t="str">
        <f>IF(COUNTIF(A:A,A92)&gt;1,_xlfn.CONCAT(A92," (",N92,")"),A92)</f>
        <v>Bātái Zhèn</v>
      </c>
      <c r="C92" t="str">
        <f>IF(COUNTIF(B:B,B92)&gt;1,_xlfn.CONCAT(A92," (",M92,")"),B92)</f>
        <v>Bātái Zhèn</v>
      </c>
      <c r="D92" t="s">
        <v>2108</v>
      </c>
      <c r="E92" t="s">
        <v>377</v>
      </c>
      <c r="F92" t="str">
        <f>_xlfn.CONCAT(D92,", ",H92,", ",I92,", ","河南省")</f>
        <v>八台镇, 舞钢市, 平顶山市, 河南省</v>
      </c>
      <c r="G92">
        <v>26466</v>
      </c>
      <c r="H92" t="s">
        <v>170</v>
      </c>
      <c r="I92" t="s">
        <v>157</v>
      </c>
      <c r="J92">
        <f>VLOOKUP(F92,[1]!china_towns_second__2[[Column1]:[Y]],3,FALSE)</f>
        <v>33.3955995827191</v>
      </c>
      <c r="K92">
        <f>VLOOKUP(F92,[1]!china_towns_second__2[[Column1]:[Y]],2,FALSE)</f>
        <v>113.5010075</v>
      </c>
      <c r="L92" t="s">
        <v>6796</v>
      </c>
      <c r="M92" t="str">
        <f>VLOOKUP(H92,CHOOSE({1,2},Table22[Native],Table22[Name]),2,0)</f>
        <v>Wŭgāng Shì</v>
      </c>
      <c r="N92" t="str">
        <f>VLOOKUP(I92,CHOOSE({1,2},Table22[Native],Table22[Name]),2,0)</f>
        <v>Píngdĭngshān Shì</v>
      </c>
      <c r="O92" t="str">
        <f>_xlfn.CONCAT(L92," (",N92,")")</f>
        <v>Batai Zhen (Píngdĭngshān Shì)</v>
      </c>
      <c r="P92" s="12" t="str">
        <f>IF(COUNTIF(O:O,O92)&gt;1,_xlfn.CONCAT(L92," (",M92,")"),O92)</f>
        <v>Batai Zhen (Píngdĭngshān Shì)</v>
      </c>
    </row>
    <row r="93" spans="1:16" x14ac:dyDescent="0.25">
      <c r="A93" t="s">
        <v>4180</v>
      </c>
      <c r="B93" t="str">
        <f>IF(COUNTIF(A:A,A93)&gt;1,_xlfn.CONCAT(A93," (",N93,")"),A93)</f>
        <v>Bĕichéng Jiēdào</v>
      </c>
      <c r="C93" t="str">
        <f>IF(COUNTIF(B:B,B93)&gt;1,_xlfn.CONCAT(A93," (",M93,")"),B93)</f>
        <v>Bĕichéng Jiēdào</v>
      </c>
      <c r="D93" t="s">
        <v>4181</v>
      </c>
      <c r="E93" t="s">
        <v>392</v>
      </c>
      <c r="F93" t="str">
        <f>_xlfn.CONCAT(D93,", ",H93,", ",I93,", ","河南省")</f>
        <v>北城街道, 沈丘县, 周口市, 河南省</v>
      </c>
      <c r="G93">
        <v>33002</v>
      </c>
      <c r="H93" t="s">
        <v>314</v>
      </c>
      <c r="I93" t="s">
        <v>300</v>
      </c>
      <c r="J93">
        <f>VLOOKUP(F93,[1]!china_towns_second__2[[Column1]:[Y]],3,FALSE)</f>
        <v>33.425645945553399</v>
      </c>
      <c r="K93">
        <f>VLOOKUP(F93,[1]!china_towns_second__2[[Column1]:[Y]],2,FALSE)</f>
        <v>115.0537281</v>
      </c>
      <c r="L93" t="s">
        <v>7944</v>
      </c>
      <c r="M93" t="str">
        <f>VLOOKUP(H93,CHOOSE({1,2},Table22[Native],Table22[Name]),2,0)</f>
        <v>Shĕnqiū Xiàn</v>
      </c>
      <c r="N93" t="str">
        <f>VLOOKUP(I93,CHOOSE({1,2},Table22[Native],Table22[Name]),2,0)</f>
        <v>Zhōukŏu Shì</v>
      </c>
      <c r="O93" t="str">
        <f>_xlfn.CONCAT(L93," (",N93,")")</f>
        <v>Beicheng Jiedao (Zhōukŏu Shì)</v>
      </c>
      <c r="P93" s="12" t="str">
        <f>IF(COUNTIF(O:O,O93)&gt;1,_xlfn.CONCAT(L93," (",M93,")"),O93)</f>
        <v>Beicheng Jiedao (Zhōukŏu Shì)</v>
      </c>
    </row>
    <row r="94" spans="1:16" x14ac:dyDescent="0.25">
      <c r="A94" t="s">
        <v>3687</v>
      </c>
      <c r="B94" t="str">
        <f>IF(COUNTIF(A:A,A94)&gt;1,_xlfn.CONCAT(A94," (",N94,")"),A94)</f>
        <v>Bĕidà Jiēdào</v>
      </c>
      <c r="C94" t="str">
        <f>IF(COUNTIF(B:B,B94)&gt;1,_xlfn.CONCAT(A94," (",M94,")"),B94)</f>
        <v>Bĕidà Jiēdào</v>
      </c>
      <c r="D94" t="s">
        <v>3688</v>
      </c>
      <c r="E94" t="s">
        <v>392</v>
      </c>
      <c r="F94" t="str">
        <f>_xlfn.CONCAT(D94,", ",H94,", ",I94,", ","河南省")</f>
        <v>北大街道, 魏都区, 许昌市, 河南省</v>
      </c>
      <c r="G94">
        <v>44799</v>
      </c>
      <c r="H94" t="s">
        <v>271</v>
      </c>
      <c r="I94" t="s">
        <v>267</v>
      </c>
      <c r="J94">
        <f>VLOOKUP(F94,[1]!china_towns_second__2[[Column1]:[Y]],3,FALSE)</f>
        <v>34.039454462001402</v>
      </c>
      <c r="K94">
        <f>VLOOKUP(F94,[1]!china_towns_second__2[[Column1]:[Y]],2,FALSE)</f>
        <v>113.8195509</v>
      </c>
      <c r="L94" t="s">
        <v>7661</v>
      </c>
      <c r="M94" t="str">
        <f>VLOOKUP(H94,CHOOSE({1,2},Table22[Native],Table22[Name]),2,0)</f>
        <v>Wèidū Qū</v>
      </c>
      <c r="N94" t="str">
        <f>VLOOKUP(I94,CHOOSE({1,2},Table22[Native],Table22[Name]),2,0)</f>
        <v>Xŭchāng Shì</v>
      </c>
      <c r="O94" t="str">
        <f>_xlfn.CONCAT(L94," (",N94,")")</f>
        <v>Beida Jiedao (Xŭchāng Shì)</v>
      </c>
      <c r="P94" s="12" t="str">
        <f>IF(COUNTIF(O:O,O94)&gt;1,_xlfn.CONCAT(L94," (",M94,")"),O94)</f>
        <v>Beida Jiedao (Xŭchāng Shì)</v>
      </c>
    </row>
    <row r="95" spans="1:16" x14ac:dyDescent="0.25">
      <c r="A95" t="s">
        <v>390</v>
      </c>
      <c r="B95" t="str">
        <f>IF(COUNTIF(A:A,A95)&gt;1,_xlfn.CONCAT(A95," (",N95,")"),A95)</f>
        <v>Bĕidàjiē Jiēdào</v>
      </c>
      <c r="C95" t="str">
        <f>IF(COUNTIF(B:B,B95)&gt;1,_xlfn.CONCAT(A95," (",M95,")"),B95)</f>
        <v>Bĕidàjiē Jiēdào</v>
      </c>
      <c r="D95" t="s">
        <v>391</v>
      </c>
      <c r="E95" t="s">
        <v>392</v>
      </c>
      <c r="F95" t="str">
        <f>_xlfn.CONCAT(D95,", ",H95,", ",I95,", ","河南省")</f>
        <v>北大街街道, 文峰区, 安阳市, 河南省</v>
      </c>
      <c r="G95">
        <v>6277</v>
      </c>
      <c r="H95" t="s">
        <v>31</v>
      </c>
      <c r="I95" t="s">
        <v>11</v>
      </c>
      <c r="J95">
        <f>VLOOKUP(F95,[1]!china_towns_second__2[[Column1]:[Y]],3,FALSE)</f>
        <v>36.101413645839699</v>
      </c>
      <c r="K95">
        <f>VLOOKUP(F95,[1]!china_towns_second__2[[Column1]:[Y]],2,FALSE)</f>
        <v>114.34324100000001</v>
      </c>
      <c r="L95" t="s">
        <v>5898</v>
      </c>
      <c r="M95" t="str">
        <f>VLOOKUP(H95,CHOOSE({1,2},Table22[Native],Table22[Name]),2,0)</f>
        <v>Wénfēng Qū</v>
      </c>
      <c r="N95" t="str">
        <f>VLOOKUP(I95,CHOOSE({1,2},Table22[Native],Table22[Name]),2,0)</f>
        <v>Ānyáng Shì</v>
      </c>
      <c r="O95" t="str">
        <f>_xlfn.CONCAT(L95," (",N95,")")</f>
        <v>Beidajie Jiedao (Ānyáng Shì)</v>
      </c>
      <c r="P95" s="12" t="str">
        <f>IF(COUNTIF(O:O,O95)&gt;1,_xlfn.CONCAT(L95," (",M95,")"),O95)</f>
        <v>Beidajie Jiedao (Ānyáng Shì)</v>
      </c>
    </row>
    <row r="96" spans="1:16" x14ac:dyDescent="0.25">
      <c r="A96" t="s">
        <v>970</v>
      </c>
      <c r="B96" t="str">
        <f>IF(COUNTIF(A:A,A96)&gt;1,_xlfn.CONCAT(A96," (",N96,")"),A96)</f>
        <v>Bĕidàomén Jiēdào</v>
      </c>
      <c r="C96" t="str">
        <f>IF(COUNTIF(B:B,B96)&gt;1,_xlfn.CONCAT(A96," (",M96,")"),B96)</f>
        <v>Bĕidàomén Jiēdào</v>
      </c>
      <c r="D96" t="s">
        <v>971</v>
      </c>
      <c r="E96" t="s">
        <v>392</v>
      </c>
      <c r="F96" t="str">
        <f>_xlfn.CONCAT(D96,", ",H96,", ",I96,", ","河南省")</f>
        <v>北道门街道, 龙亭区, 开封市, 河南省</v>
      </c>
      <c r="G96">
        <v>18368</v>
      </c>
      <c r="H96" t="s">
        <v>76</v>
      </c>
      <c r="I96" t="s">
        <v>71</v>
      </c>
      <c r="J96">
        <f>VLOOKUP(F96,[1]!china_towns_second__2[[Column1]:[Y]],3,FALSE)</f>
        <v>34.813345251332301</v>
      </c>
      <c r="K96">
        <f>VLOOKUP(F96,[1]!china_towns_second__2[[Column1]:[Y]],2,FALSE)</f>
        <v>114.351117</v>
      </c>
      <c r="L96" t="s">
        <v>6193</v>
      </c>
      <c r="M96" t="str">
        <f>VLOOKUP(H96,CHOOSE({1,2},Table22[Native],Table22[Name]),2,0)</f>
        <v>Lóngtíng Qū</v>
      </c>
      <c r="N96" t="str">
        <f>VLOOKUP(I96,CHOOSE({1,2},Table22[Native],Table22[Name]),2,0)</f>
        <v>Kāifēng Shì</v>
      </c>
      <c r="O96" t="str">
        <f>_xlfn.CONCAT(L96," (",N96,")")</f>
        <v>Beidaomen Jiedao (Kāifēng Shì)</v>
      </c>
      <c r="P96" s="12" t="str">
        <f>IF(COUNTIF(O:O,O96)&gt;1,_xlfn.CONCAT(L96," (",M96,")"),O96)</f>
        <v>Beidaomen Jiedao (Kāifēng Shì)</v>
      </c>
    </row>
    <row r="97" spans="1:16" x14ac:dyDescent="0.25">
      <c r="A97" t="s">
        <v>2109</v>
      </c>
      <c r="B97" t="str">
        <f>IF(COUNTIF(A:A,A97)&gt;1,_xlfn.CONCAT(A97," (",N97,")"),A97)</f>
        <v>Bĕidù Jiēdào</v>
      </c>
      <c r="C97" t="str">
        <f>IF(COUNTIF(B:B,B97)&gt;1,_xlfn.CONCAT(A97," (",M97,")"),B97)</f>
        <v>Bĕidù Jiēdào</v>
      </c>
      <c r="D97" t="s">
        <v>2110</v>
      </c>
      <c r="E97" t="s">
        <v>392</v>
      </c>
      <c r="F97" t="str">
        <f>_xlfn.CONCAT(D97,", ",H97,", ",I97,", ","河南省")</f>
        <v>北渡街道, 湛河区, 平顶山市, 河南省</v>
      </c>
      <c r="G97">
        <v>45704</v>
      </c>
      <c r="H97" t="s">
        <v>174</v>
      </c>
      <c r="I97" t="s">
        <v>157</v>
      </c>
      <c r="J97" t="e">
        <f>VLOOKUP(F97,[1]!china_towns_second__2[[Column1]:[Y]],3,FALSE)</f>
        <v>#N/A</v>
      </c>
      <c r="K97" t="e">
        <f>VLOOKUP(F97,[1]!china_towns_second__2[[Column1]:[Y]],2,FALSE)</f>
        <v>#N/A</v>
      </c>
      <c r="L97" t="s">
        <v>6797</v>
      </c>
      <c r="M97" t="str">
        <f>VLOOKUP(H97,CHOOSE({1,2},Table22[Native],Table22[Name]),2,0)</f>
        <v>Zhànhé Qū</v>
      </c>
      <c r="N97" t="str">
        <f>VLOOKUP(I97,CHOOSE({1,2},Table22[Native],Table22[Name]),2,0)</f>
        <v>Píngdĭngshān Shì</v>
      </c>
      <c r="O97" t="str">
        <f>_xlfn.CONCAT(L97," (",N97,")")</f>
        <v>Beidu Jiedao (Píngdĭngshān Shì)</v>
      </c>
      <c r="P97" s="12" t="str">
        <f>IF(COUNTIF(O:O,O97)&gt;1,_xlfn.CONCAT(L97," (",M97,")"),O97)</f>
        <v>Beidu Jiedao (Píngdĭngshān Shì)</v>
      </c>
    </row>
    <row r="98" spans="1:16" x14ac:dyDescent="0.25">
      <c r="A98" t="s">
        <v>2995</v>
      </c>
      <c r="B98" t="str">
        <f>IF(COUNTIF(A:A,A98)&gt;1,_xlfn.CONCAT(A98," (",N98,")"),A98)</f>
        <v>Bĕigāndào Jiēdào</v>
      </c>
      <c r="C98" t="str">
        <f>IF(COUNTIF(B:B,B98)&gt;1,_xlfn.CONCAT(A98," (",M98,")"),B98)</f>
        <v>Bĕigāndào Jiēdào</v>
      </c>
      <c r="D98" t="s">
        <v>2996</v>
      </c>
      <c r="E98" t="s">
        <v>392</v>
      </c>
      <c r="F98" t="str">
        <f>_xlfn.CONCAT(D98,", ",H98,", ",I98,", ","河南省")</f>
        <v>北干道街道, 牧野区, 新乡市, 河南省</v>
      </c>
      <c r="G98">
        <v>40895</v>
      </c>
      <c r="H98" t="s">
        <v>234</v>
      </c>
      <c r="I98" t="s">
        <v>221</v>
      </c>
      <c r="J98">
        <f>VLOOKUP(F98,[1]!china_towns_second__2[[Column1]:[Y]],3,FALSE)</f>
        <v>35.324324651797497</v>
      </c>
      <c r="K98">
        <f>VLOOKUP(F98,[1]!china_towns_second__2[[Column1]:[Y]],2,FALSE)</f>
        <v>113.8750795</v>
      </c>
      <c r="L98" t="s">
        <v>7292</v>
      </c>
      <c r="M98" t="str">
        <f>VLOOKUP(H98,CHOOSE({1,2},Table22[Native],Table22[Name]),2,0)</f>
        <v>Mùyĕ Qū</v>
      </c>
      <c r="N98" t="str">
        <f>VLOOKUP(I98,CHOOSE({1,2},Table22[Native],Table22[Name]),2,0)</f>
        <v>Xīnxiāng Shì</v>
      </c>
      <c r="O98" t="str">
        <f>_xlfn.CONCAT(L98," (",N98,")")</f>
        <v>Beigandao Jiedao (Xīnxiāng Shì)</v>
      </c>
      <c r="P98" s="12" t="str">
        <f>IF(COUNTIF(O:O,O98)&gt;1,_xlfn.CONCAT(L98," (",M98,")"),O98)</f>
        <v>Beigandao Jiedao (Xīnxiāng Shì)</v>
      </c>
    </row>
    <row r="99" spans="1:16" x14ac:dyDescent="0.25">
      <c r="A99" t="s">
        <v>2668</v>
      </c>
      <c r="B99" t="str">
        <f>IF(COUNTIF(A:A,A99)&gt;1,_xlfn.CONCAT(A99," (",N99,")"),A99)</f>
        <v>Bĕiguān Zhèn</v>
      </c>
      <c r="C99" t="str">
        <f>IF(COUNTIF(B:B,B99)&gt;1,_xlfn.CONCAT(A99," (",M99,")"),B99)</f>
        <v>Bĕiguān Zhèn</v>
      </c>
      <c r="D99" t="s">
        <v>2669</v>
      </c>
      <c r="E99" t="s">
        <v>377</v>
      </c>
      <c r="F99" t="str">
        <f>_xlfn.CONCAT(D99,", ",H99,", ",I99,", ","河南省")</f>
        <v>北关镇, 民权县, 商丘市, 河南省</v>
      </c>
      <c r="G99">
        <v>52055</v>
      </c>
      <c r="H99" t="s">
        <v>205</v>
      </c>
      <c r="I99" t="s">
        <v>202</v>
      </c>
      <c r="J99">
        <f>VLOOKUP(F99,[1]!china_towns_second__2[[Column1]:[Y]],3,FALSE)</f>
        <v>34.807417016110897</v>
      </c>
      <c r="K99">
        <f>VLOOKUP(F99,[1]!china_towns_second__2[[Column1]:[Y]],2,FALSE)</f>
        <v>115.29745</v>
      </c>
      <c r="L99" t="s">
        <v>7107</v>
      </c>
      <c r="M99" t="str">
        <f>VLOOKUP(H99,CHOOSE({1,2},Table22[Native],Table22[Name]),2,0)</f>
        <v>Mínquán Xiàn</v>
      </c>
      <c r="N99" t="str">
        <f>VLOOKUP(I99,CHOOSE({1,2},Table22[Native],Table22[Name]),2,0)</f>
        <v>Shāngqiū Shì</v>
      </c>
      <c r="O99" t="str">
        <f>_xlfn.CONCAT(L99," (",N99,")")</f>
        <v>Beiguan Zhen (Shāngqiū Shì)</v>
      </c>
      <c r="P99" s="12" t="str">
        <f>IF(COUNTIF(O:O,O99)&gt;1,_xlfn.CONCAT(L99," (",M99,")"),O99)</f>
        <v>Beiguan Zhen (Shāngqiū Shì)</v>
      </c>
    </row>
    <row r="100" spans="1:16" x14ac:dyDescent="0.25">
      <c r="A100" t="s">
        <v>393</v>
      </c>
      <c r="B100" t="str">
        <f>IF(COUNTIF(A:A,A100)&gt;1,_xlfn.CONCAT(A100," (",N100,")"),A100)</f>
        <v>Bĕiguō Xiāng (Ānyáng Shì)</v>
      </c>
      <c r="C100" t="str">
        <f>IF(COUNTIF(B:B,B100)&gt;1,_xlfn.CONCAT(A100," (",M100,")"),B100)</f>
        <v>Bĕiguō Xiāng (Ānyáng Shì)</v>
      </c>
      <c r="D100" t="s">
        <v>394</v>
      </c>
      <c r="E100" t="s">
        <v>371</v>
      </c>
      <c r="F100" t="str">
        <f>_xlfn.CONCAT(D100,", ",H100,", ",I100,", ","河南省")</f>
        <v>北郭乡, 安阳县, 安阳市, 河南省</v>
      </c>
      <c r="G100">
        <v>40252</v>
      </c>
      <c r="H100" t="s">
        <v>14</v>
      </c>
      <c r="I100" t="s">
        <v>11</v>
      </c>
      <c r="J100" t="e">
        <f>VLOOKUP(F100,[1]!china_towns_second__2[[Column1]:[Y]],3,FALSE)</f>
        <v>#N/A</v>
      </c>
      <c r="K100" t="e">
        <f>VLOOKUP(F100,[1]!china_towns_second__2[[Column1]:[Y]],2,FALSE)</f>
        <v>#N/A</v>
      </c>
      <c r="L100" t="s">
        <v>5899</v>
      </c>
      <c r="M100" t="str">
        <f>VLOOKUP(H100,CHOOSE({1,2},Table22[Native],Table22[Name]),2,0)</f>
        <v>Ānyáng Xiàn</v>
      </c>
      <c r="N100" t="str">
        <f>VLOOKUP(I100,CHOOSE({1,2},Table22[Native],Table22[Name]),2,0)</f>
        <v>Ānyáng Shì</v>
      </c>
      <c r="O100" t="str">
        <f>_xlfn.CONCAT(L100," (",N100,")")</f>
        <v>Beiguo Xiang (Anyang Shi) (Ānyáng Shì)</v>
      </c>
      <c r="P100" s="12" t="str">
        <f>IF(COUNTIF(O:O,O100)&gt;1,_xlfn.CONCAT(L100," (",M100,")"),O100)</f>
        <v>Beiguo Xiang (Anyang Shi) (Ānyáng Shì)</v>
      </c>
    </row>
    <row r="101" spans="1:16" x14ac:dyDescent="0.25">
      <c r="A101" t="s">
        <v>393</v>
      </c>
      <c r="B101" t="str">
        <f>IF(COUNTIF(A:A,A101)&gt;1,_xlfn.CONCAT(A101," (",N101,")"),A101)</f>
        <v>Bĕiguō Xiāng (Jiāozuò Shì)</v>
      </c>
      <c r="C101" t="str">
        <f>IF(COUNTIF(B:B,B101)&gt;1,_xlfn.CONCAT(A101," (",M101,")"),B101)</f>
        <v>Bĕiguō Xiāng (Jiāozuò Shì)</v>
      </c>
      <c r="D101" t="s">
        <v>394</v>
      </c>
      <c r="E101" t="s">
        <v>371</v>
      </c>
      <c r="F101" t="str">
        <f>_xlfn.CONCAT(D101,", ",H101,", ",I101,", ","河南省")</f>
        <v>北郭乡, 武陟县, 焦作市, 河南省</v>
      </c>
      <c r="G101">
        <v>37454</v>
      </c>
      <c r="H101" t="s">
        <v>62</v>
      </c>
      <c r="I101" t="s">
        <v>47</v>
      </c>
      <c r="J101" t="e">
        <f>VLOOKUP(F101,[1]!china_towns_second__2[[Column1]:[Y]],3,FALSE)</f>
        <v>#N/A</v>
      </c>
      <c r="K101" t="e">
        <f>VLOOKUP(F101,[1]!china_towns_second__2[[Column1]:[Y]],2,FALSE)</f>
        <v>#N/A</v>
      </c>
      <c r="L101" t="s">
        <v>6087</v>
      </c>
      <c r="M101" t="str">
        <f>VLOOKUP(H101,CHOOSE({1,2},Table22[Native],Table22[Name]),2,0)</f>
        <v>Wŭzhì Xiàn</v>
      </c>
      <c r="N101" t="str">
        <f>VLOOKUP(I101,CHOOSE({1,2},Table22[Native],Table22[Name]),2,0)</f>
        <v>Jiāozuò Shì</v>
      </c>
      <c r="O101" t="str">
        <f>_xlfn.CONCAT(L101," (",N101,")")</f>
        <v>Beiguo Xiang (Jiaozuo Shi) (Jiāozuò Shì)</v>
      </c>
      <c r="P101" s="12" t="str">
        <f>IF(COUNTIF(O:O,O101)&gt;1,_xlfn.CONCAT(L101," (",M101,")"),O101)</f>
        <v>Beiguo Xiang (Jiaozuo Shi) (Jiāozuò Shì)</v>
      </c>
    </row>
    <row r="102" spans="1:16" x14ac:dyDescent="0.25">
      <c r="A102" t="s">
        <v>726</v>
      </c>
      <c r="B102" t="str">
        <f>IF(COUNTIF(A:A,A102)&gt;1,_xlfn.CONCAT(A102," (",N102,")"),A102)</f>
        <v>Bĕihăi Jiēdào</v>
      </c>
      <c r="C102" t="str">
        <f>IF(COUNTIF(B:B,B102)&gt;1,_xlfn.CONCAT(A102," (",M102,")"),B102)</f>
        <v>Bĕihăi Jiēdào</v>
      </c>
      <c r="D102" t="s">
        <v>727</v>
      </c>
      <c r="E102" t="s">
        <v>392</v>
      </c>
      <c r="F102" t="str">
        <f>_xlfn.CONCAT(D102,", ",H102,", ",I102,", ","河南省")</f>
        <v>北海街道, 济源市, 济源市, 河南省</v>
      </c>
      <c r="G102">
        <v>48371</v>
      </c>
      <c r="H102" t="s">
        <v>69</v>
      </c>
      <c r="I102" t="s">
        <v>69</v>
      </c>
      <c r="J102">
        <f>VLOOKUP(F102,[1]!china_towns_second__2[[Column1]:[Y]],3,FALSE)</f>
        <v>35.1095426971279</v>
      </c>
      <c r="K102">
        <f>VLOOKUP(F102,[1]!china_towns_second__2[[Column1]:[Y]],2,FALSE)</f>
        <v>112.5818129</v>
      </c>
      <c r="L102" t="s">
        <v>6067</v>
      </c>
      <c r="M102" t="str">
        <f>VLOOKUP(H102,CHOOSE({1,2},Table22[Native],Table22[Name]),2,0)</f>
        <v>Jìyuán Shì</v>
      </c>
      <c r="N102" t="str">
        <f>VLOOKUP(I102,CHOOSE({1,2},Table22[Native],Table22[Name]),2,0)</f>
        <v>Jìyuán Shì</v>
      </c>
      <c r="O102" t="str">
        <f>_xlfn.CONCAT(L102," (",N102,")")</f>
        <v>Beihai Jiedao (Jìyuán Shì)</v>
      </c>
      <c r="P102" s="12" t="str">
        <f>IF(COUNTIF(O:O,O102)&gt;1,_xlfn.CONCAT(L102," (",M102,")"),O102)</f>
        <v>Beihai Jiedao (Jìyuán Shì)</v>
      </c>
    </row>
    <row r="103" spans="1:16" x14ac:dyDescent="0.25">
      <c r="A103" t="s">
        <v>3288</v>
      </c>
      <c r="B103" t="str">
        <f>IF(COUNTIF(A:A,A103)&gt;1,_xlfn.CONCAT(A103," (",N103,")"),A103)</f>
        <v>Bĕihú Fēngjĭng Guănlĭqū</v>
      </c>
      <c r="C103" t="str">
        <f>IF(COUNTIF(B:B,B103)&gt;1,_xlfn.CONCAT(A103," (",M103,")"),B103)</f>
        <v>Bĕihú Fēngjĭng Guănlĭqū</v>
      </c>
      <c r="D103" t="s">
        <v>3289</v>
      </c>
      <c r="E103" t="s">
        <v>374</v>
      </c>
      <c r="F103" t="str">
        <f>_xlfn.CONCAT(D103,", ",H103,", ",I103,", ","河南省")</f>
        <v>北湖风景管理区, 平桥区, 信阳市, 河南省</v>
      </c>
      <c r="G103">
        <v>5769</v>
      </c>
      <c r="H103" t="s">
        <v>257</v>
      </c>
      <c r="I103" t="s">
        <v>245</v>
      </c>
      <c r="J103">
        <f>VLOOKUP(F103,[1]!china_towns_second__2[[Column1]:[Y]],3,FALSE)</f>
        <v>32.192288250773899</v>
      </c>
      <c r="K103">
        <f>VLOOKUP(F103,[1]!china_towns_second__2[[Column1]:[Y]],2,FALSE)</f>
        <v>114.0932049</v>
      </c>
      <c r="L103" t="s">
        <v>7453</v>
      </c>
      <c r="M103" t="str">
        <f>VLOOKUP(H103,CHOOSE({1,2},Table22[Native],Table22[Name]),2,0)</f>
        <v>Píngqiáo Qū</v>
      </c>
      <c r="N103" t="str">
        <f>VLOOKUP(I103,CHOOSE({1,2},Table22[Native],Table22[Name]),2,0)</f>
        <v>Xìnyáng Shì</v>
      </c>
      <c r="O103" t="str">
        <f>_xlfn.CONCAT(L103," (",N103,")")</f>
        <v>Beihu Fengjing Guanliqu (Xìnyáng Shì)</v>
      </c>
      <c r="P103" s="12" t="str">
        <f>IF(COUNTIF(O:O,O103)&gt;1,_xlfn.CONCAT(L103," (",M103,")"),O103)</f>
        <v>Beihu Fengjing Guanliqu (Xìnyáng Shì)</v>
      </c>
    </row>
    <row r="104" spans="1:16" x14ac:dyDescent="0.25">
      <c r="A104" t="s">
        <v>2111</v>
      </c>
      <c r="B104" t="str">
        <f>IF(COUNTIF(A:A,A104)&gt;1,_xlfn.CONCAT(A104," (",N104,")"),A104)</f>
        <v>Bĕihuánlù Jiēdào</v>
      </c>
      <c r="C104" t="str">
        <f>IF(COUNTIF(B:B,B104)&gt;1,_xlfn.CONCAT(A104," (",M104,")"),B104)</f>
        <v>Bĕihuánlù Jiēdào</v>
      </c>
      <c r="D104" t="s">
        <v>2112</v>
      </c>
      <c r="E104" t="s">
        <v>392</v>
      </c>
      <c r="F104" t="str">
        <f>_xlfn.CONCAT(D104,", ",H104,", ",I104,", ","河南省")</f>
        <v>北环路街道, 卫东区, 平顶山市, 河南省</v>
      </c>
      <c r="G104">
        <v>22379</v>
      </c>
      <c r="H104" t="s">
        <v>168</v>
      </c>
      <c r="I104" t="s">
        <v>157</v>
      </c>
      <c r="J104">
        <f>VLOOKUP(F104,[1]!china_towns_second__2[[Column1]:[Y]],3,FALSE)</f>
        <v>33.7764622587068</v>
      </c>
      <c r="K104">
        <f>VLOOKUP(F104,[1]!china_towns_second__2[[Column1]:[Y]],2,FALSE)</f>
        <v>113.3108546</v>
      </c>
      <c r="L104" t="s">
        <v>6798</v>
      </c>
      <c r="M104" t="str">
        <f>VLOOKUP(H104,CHOOSE({1,2},Table22[Native],Table22[Name]),2,0)</f>
        <v>Wèidōng Qū</v>
      </c>
      <c r="N104" t="str">
        <f>VLOOKUP(I104,CHOOSE({1,2},Table22[Native],Table22[Name]),2,0)</f>
        <v>Píngdĭngshān Shì</v>
      </c>
      <c r="O104" t="str">
        <f>_xlfn.CONCAT(L104," (",N104,")")</f>
        <v>Beihuanlu Jiedao (Píngdĭngshān Shì)</v>
      </c>
      <c r="P104" s="12" t="str">
        <f>IF(COUNTIF(O:O,O104)&gt;1,_xlfn.CONCAT(L104," (",M104,")"),O104)</f>
        <v>Beihuanlu Jiedao (Píngdĭngshān Shì)</v>
      </c>
    </row>
    <row r="105" spans="1:16" x14ac:dyDescent="0.25">
      <c r="A105" t="s">
        <v>972</v>
      </c>
      <c r="B105" t="str">
        <f>IF(COUNTIF(A:A,A105)&gt;1,_xlfn.CONCAT(A105," (",N105,")"),A105)</f>
        <v>Bĕijiāo Xiāng</v>
      </c>
      <c r="C105" t="str">
        <f>IF(COUNTIF(B:B,B105)&gt;1,_xlfn.CONCAT(A105," (",M105,")"),B105)</f>
        <v>Bĕijiāo Xiāng</v>
      </c>
      <c r="D105" t="s">
        <v>973</v>
      </c>
      <c r="E105" t="s">
        <v>371</v>
      </c>
      <c r="F105" t="str">
        <f>_xlfn.CONCAT(D105,", ",H105,", ",I105,", ","河南省")</f>
        <v>北郊乡, 龙亭区, 开封市, 河南省</v>
      </c>
      <c r="G105">
        <v>47087</v>
      </c>
      <c r="H105" t="s">
        <v>76</v>
      </c>
      <c r="I105" t="s">
        <v>71</v>
      </c>
      <c r="J105" t="e">
        <f>VLOOKUP(F105,[1]!china_towns_second__2[[Column1]:[Y]],3,FALSE)</f>
        <v>#N/A</v>
      </c>
      <c r="K105" t="e">
        <f>VLOOKUP(F105,[1]!china_towns_second__2[[Column1]:[Y]],2,FALSE)</f>
        <v>#N/A</v>
      </c>
      <c r="L105" t="s">
        <v>6194</v>
      </c>
      <c r="M105" t="str">
        <f>VLOOKUP(H105,CHOOSE({1,2},Table22[Native],Table22[Name]),2,0)</f>
        <v>Lóngtíng Qū</v>
      </c>
      <c r="N105" t="str">
        <f>VLOOKUP(I105,CHOOSE({1,2},Table22[Native],Table22[Name]),2,0)</f>
        <v>Kāifēng Shì</v>
      </c>
      <c r="O105" t="str">
        <f>_xlfn.CONCAT(L105," (",N105,")")</f>
        <v>Beijiao Xiang (Kāifēng Shì)</v>
      </c>
      <c r="P105" s="12" t="str">
        <f>IF(COUNTIF(O:O,O105)&gt;1,_xlfn.CONCAT(L105," (",M105,")"),O105)</f>
        <v>Beijiao Xiang (Kāifēng Shì)</v>
      </c>
    </row>
    <row r="106" spans="1:16" x14ac:dyDescent="0.25">
      <c r="A106" t="s">
        <v>766</v>
      </c>
      <c r="B106" t="str">
        <f>IF(COUNTIF(A:A,A106)&gt;1,_xlfn.CONCAT(A106," (",N106,")"),A106)</f>
        <v>Bĕilĕng Xiāng</v>
      </c>
      <c r="C106" t="str">
        <f>IF(COUNTIF(B:B,B106)&gt;1,_xlfn.CONCAT(A106," (",M106,")"),B106)</f>
        <v>Bĕilĕng Xiāng</v>
      </c>
      <c r="D106" t="s">
        <v>767</v>
      </c>
      <c r="E106" t="s">
        <v>371</v>
      </c>
      <c r="F106" t="str">
        <f>_xlfn.CONCAT(D106,", ",H106,", ",I106,", ","河南省")</f>
        <v>北冷乡, 温县, 焦作市, 河南省</v>
      </c>
      <c r="G106">
        <v>20923</v>
      </c>
      <c r="H106" t="s">
        <v>60</v>
      </c>
      <c r="I106" t="s">
        <v>47</v>
      </c>
      <c r="J106" t="e">
        <f>VLOOKUP(F106,[1]!china_towns_second__2[[Column1]:[Y]],3,FALSE)</f>
        <v>#N/A</v>
      </c>
      <c r="K106" t="e">
        <f>VLOOKUP(F106,[1]!china_towns_second__2[[Column1]:[Y]],2,FALSE)</f>
        <v>#N/A</v>
      </c>
      <c r="L106" t="s">
        <v>6088</v>
      </c>
      <c r="M106" t="str">
        <f>VLOOKUP(H106,CHOOSE({1,2},Table22[Native],Table22[Name]),2,0)</f>
        <v>Wēn Xiàn</v>
      </c>
      <c r="N106" t="str">
        <f>VLOOKUP(I106,CHOOSE({1,2},Table22[Native],Table22[Name]),2,0)</f>
        <v>Jiāozuò Shì</v>
      </c>
      <c r="O106" t="str">
        <f>_xlfn.CONCAT(L106," (",N106,")")</f>
        <v>Beileng Xiang (Jiāozuò Shì)</v>
      </c>
      <c r="P106" s="12" t="str">
        <f>IF(COUNTIF(O:O,O106)&gt;1,_xlfn.CONCAT(L106," (",M106,")"),O106)</f>
        <v>Beileng Xiang (Jiāozuò Shì)</v>
      </c>
    </row>
    <row r="107" spans="1:16" x14ac:dyDescent="0.25">
      <c r="A107" t="s">
        <v>2670</v>
      </c>
      <c r="B107" t="str">
        <f>IF(COUNTIF(A:A,A107)&gt;1,_xlfn.CONCAT(A107," (",N107,")"),A107)</f>
        <v>Běilǐng Zhèn [Bĕizhèn Xiāng]</v>
      </c>
      <c r="C107" t="str">
        <f>IF(COUNTIF(B:B,B107)&gt;1,_xlfn.CONCAT(A107," (",M107,")"),B107)</f>
        <v>Běilǐng Zhèn [Bĕizhèn Xiāng]</v>
      </c>
      <c r="D107" t="s">
        <v>2671</v>
      </c>
      <c r="E107" t="s">
        <v>377</v>
      </c>
      <c r="F107" t="str">
        <f>_xlfn.CONCAT(D107,", ",H107,", ",I107,", ","河南省")</f>
        <v>北岭镇, 夏邑县, 商丘市, 河南省</v>
      </c>
      <c r="G107">
        <v>38252</v>
      </c>
      <c r="H107" t="s">
        <v>213</v>
      </c>
      <c r="I107" t="s">
        <v>202</v>
      </c>
      <c r="J107">
        <f>VLOOKUP(F107,[1]!china_towns_second__2[[Column1]:[Y]],3,FALSE)</f>
        <v>34.172613993084497</v>
      </c>
      <c r="K107">
        <f>VLOOKUP(F107,[1]!china_towns_second__2[[Column1]:[Y]],2,FALSE)</f>
        <v>116.2874443</v>
      </c>
      <c r="L107" t="s">
        <v>7108</v>
      </c>
      <c r="M107" t="str">
        <f>VLOOKUP(H107,CHOOSE({1,2},Table22[Native],Table22[Name]),2,0)</f>
        <v>Xiàyì Xiàn</v>
      </c>
      <c r="N107" t="str">
        <f>VLOOKUP(I107,CHOOSE({1,2},Table22[Native],Table22[Name]),2,0)</f>
        <v>Shāngqiū Shì</v>
      </c>
      <c r="O107" t="str">
        <f>_xlfn.CONCAT(L107," (",N107,")")</f>
        <v>Beiling Zhen [Beizhen Xiang] (Shāngqiū Shì)</v>
      </c>
      <c r="P107" s="12" t="str">
        <f>IF(COUNTIF(O:O,O107)&gt;1,_xlfn.CONCAT(L107," (",M107,")"),O107)</f>
        <v>Beiling Zhen [Beizhen Xiang] (Shāngqiū Shì)</v>
      </c>
    </row>
    <row r="108" spans="1:16" x14ac:dyDescent="0.25">
      <c r="A108" t="s">
        <v>3863</v>
      </c>
      <c r="B108" t="str">
        <f>IF(COUNTIF(A:A,A108)&gt;1,_xlfn.CONCAT(A108," (",N108,")"),A108)</f>
        <v>Bĕilínlù Jiēdào</v>
      </c>
      <c r="C108" t="str">
        <f>IF(COUNTIF(B:B,B108)&gt;1,_xlfn.CONCAT(A108," (",M108,")"),B108)</f>
        <v>Bĕilínlù Jiēdào</v>
      </c>
      <c r="D108" t="s">
        <v>3864</v>
      </c>
      <c r="E108" t="s">
        <v>392</v>
      </c>
      <c r="F108" t="str">
        <f>_xlfn.CONCAT(D108,", ",H108,", ",I108,", ","河南省")</f>
        <v>北林路街道, 金水区, 郑州市, 河南省</v>
      </c>
      <c r="G108">
        <v>100511</v>
      </c>
      <c r="H108" t="s">
        <v>289</v>
      </c>
      <c r="I108" t="s">
        <v>279</v>
      </c>
      <c r="J108">
        <f>VLOOKUP(F108,[1]!china_towns_second__2[[Column1]:[Y]],3,FALSE)</f>
        <v>34.806428457749597</v>
      </c>
      <c r="K108">
        <f>VLOOKUP(F108,[1]!china_towns_second__2[[Column1]:[Y]],2,FALSE)</f>
        <v>113.68284269999999</v>
      </c>
      <c r="L108" t="s">
        <v>7758</v>
      </c>
      <c r="M108" t="str">
        <f>VLOOKUP(H108,CHOOSE({1,2},Table22[Native],Table22[Name]),2,0)</f>
        <v>Jīnshuĭ Qū</v>
      </c>
      <c r="N108" t="str">
        <f>VLOOKUP(I108,CHOOSE({1,2},Table22[Native],Table22[Name]),2,0)</f>
        <v>Zhèngzhōu Shì</v>
      </c>
      <c r="O108" t="str">
        <f>_xlfn.CONCAT(L108," (",N108,")")</f>
        <v>Beilinlu Jiedao (Zhèngzhōu Shì)</v>
      </c>
      <c r="P108" s="12" t="str">
        <f>IF(COUNTIF(O:O,O108)&gt;1,_xlfn.CONCAT(L108," (",M108,")"),O108)</f>
        <v>Beilinlu Jiedao (Zhèngzhōu Shì)</v>
      </c>
    </row>
    <row r="109" spans="1:16" x14ac:dyDescent="0.25">
      <c r="A109" t="s">
        <v>395</v>
      </c>
      <c r="B109" t="str">
        <f>IF(COUNTIF(A:A,A109)&gt;1,_xlfn.CONCAT(A109," (",N109,")"),A109)</f>
        <v>Bĕimĕng Jiēdào</v>
      </c>
      <c r="C109" t="str">
        <f>IF(COUNTIF(B:B,B109)&gt;1,_xlfn.CONCAT(A109," (",M109,")"),B109)</f>
        <v>Bĕimĕng Jiēdào</v>
      </c>
      <c r="D109" t="s">
        <v>396</v>
      </c>
      <c r="E109" t="s">
        <v>392</v>
      </c>
      <c r="F109" t="str">
        <f>_xlfn.CONCAT(D109,", ",H109,", ",I109,", ","河南省")</f>
        <v>北蒙街道, 殷都区, 安阳市, 河南省</v>
      </c>
      <c r="G109">
        <v>25848</v>
      </c>
      <c r="H109" t="s">
        <v>33</v>
      </c>
      <c r="I109" t="s">
        <v>11</v>
      </c>
      <c r="J109">
        <f>VLOOKUP(F109,[1]!china_towns_second__2[[Column1]:[Y]],3,FALSE)</f>
        <v>36.152285556469103</v>
      </c>
      <c r="K109">
        <f>VLOOKUP(F109,[1]!china_towns_second__2[[Column1]:[Y]],2,FALSE)</f>
        <v>114.3012092</v>
      </c>
      <c r="L109" t="s">
        <v>5900</v>
      </c>
      <c r="M109" t="str">
        <f>VLOOKUP(H109,CHOOSE({1,2},Table22[Native],Table22[Name]),2,0)</f>
        <v>Yīndū Qū</v>
      </c>
      <c r="N109" t="str">
        <f>VLOOKUP(I109,CHOOSE({1,2},Table22[Native],Table22[Name]),2,0)</f>
        <v>Ānyáng Shì</v>
      </c>
      <c r="O109" t="str">
        <f>_xlfn.CONCAT(L109," (",N109,")")</f>
        <v>Beimeng Jiedao (Ānyáng Shì)</v>
      </c>
      <c r="P109" s="12" t="str">
        <f>IF(COUNTIF(O:O,O109)&gt;1,_xlfn.CONCAT(L109," (",M109,")"),O109)</f>
        <v>Beimeng Jiedao (Ānyáng Shì)</v>
      </c>
    </row>
    <row r="110" spans="1:16" x14ac:dyDescent="0.25">
      <c r="A110" t="s">
        <v>768</v>
      </c>
      <c r="B110" t="str">
        <f>IF(COUNTIF(A:A,A110)&gt;1,_xlfn.CONCAT(A110," (",N110,")"),A110)</f>
        <v>Bĕishān Jiēdào</v>
      </c>
      <c r="C110" t="str">
        <f>IF(COUNTIF(B:B,B110)&gt;1,_xlfn.CONCAT(A110," (",M110,")"),B110)</f>
        <v>Bĕishān Jiēdào</v>
      </c>
      <c r="D110" t="s">
        <v>769</v>
      </c>
      <c r="E110" t="s">
        <v>392</v>
      </c>
      <c r="F110" t="str">
        <f>_xlfn.CONCAT(D110,", ",H110,", ",I110,", ","河南省")</f>
        <v>北山街道, 马村区, 焦作市, 河南省</v>
      </c>
      <c r="G110">
        <v>2304</v>
      </c>
      <c r="H110" t="s">
        <v>53</v>
      </c>
      <c r="I110" t="s">
        <v>47</v>
      </c>
      <c r="J110">
        <f>VLOOKUP(F110,[1]!china_towns_second__2[[Column1]:[Y]],3,FALSE)</f>
        <v>35.286435576548897</v>
      </c>
      <c r="K110">
        <f>VLOOKUP(F110,[1]!china_towns_second__2[[Column1]:[Y]],2,FALSE)</f>
        <v>113.31477409999999</v>
      </c>
      <c r="L110" t="s">
        <v>6089</v>
      </c>
      <c r="M110" t="str">
        <f>VLOOKUP(H110,CHOOSE({1,2},Table22[Native],Table22[Name]),2,0)</f>
        <v>Măcūn Qū</v>
      </c>
      <c r="N110" t="str">
        <f>VLOOKUP(I110,CHOOSE({1,2},Table22[Native],Table22[Name]),2,0)</f>
        <v>Jiāozuò Shì</v>
      </c>
      <c r="O110" t="str">
        <f>_xlfn.CONCAT(L110," (",N110,")")</f>
        <v>Beishan Jiedao (Jiāozuò Shì)</v>
      </c>
      <c r="P110" s="12" t="str">
        <f>IF(COUNTIF(O:O,O110)&gt;1,_xlfn.CONCAT(L110," (",M110,")"),O110)</f>
        <v>Beishan Jiedao (Jiāozuò Shì)</v>
      </c>
    </row>
    <row r="111" spans="1:16" x14ac:dyDescent="0.25">
      <c r="A111" t="s">
        <v>3865</v>
      </c>
      <c r="B111" t="str">
        <f>IF(COUNTIF(A:A,A111)&gt;1,_xlfn.CONCAT(A111," (",N111,")"),A111)</f>
        <v>Bĕishānkŏu Zhèn</v>
      </c>
      <c r="C111" t="str">
        <f>IF(COUNTIF(B:B,B111)&gt;1,_xlfn.CONCAT(A111," (",M111,")"),B111)</f>
        <v>Bĕishānkŏu Zhèn</v>
      </c>
      <c r="D111" t="s">
        <v>3866</v>
      </c>
      <c r="E111" t="s">
        <v>377</v>
      </c>
      <c r="F111" t="str">
        <f>_xlfn.CONCAT(D111,", ",H111,", ",I111,", ","河南省")</f>
        <v>北山口镇, 巩义市, 郑州市, 河南省</v>
      </c>
      <c r="G111">
        <v>36499</v>
      </c>
      <c r="H111" t="s">
        <v>285</v>
      </c>
      <c r="I111" t="s">
        <v>279</v>
      </c>
      <c r="J111">
        <f>VLOOKUP(F111,[1]!china_towns_second__2[[Column1]:[Y]],3,FALSE)</f>
        <v>34.703103601654703</v>
      </c>
      <c r="K111">
        <f>VLOOKUP(F111,[1]!china_towns_second__2[[Column1]:[Y]],2,FALSE)</f>
        <v>113.0210065</v>
      </c>
      <c r="L111" t="s">
        <v>7759</v>
      </c>
      <c r="M111" t="str">
        <f>VLOOKUP(H111,CHOOSE({1,2},Table22[Native],Table22[Name]),2,0)</f>
        <v>Gŏngyì Shì</v>
      </c>
      <c r="N111" t="str">
        <f>VLOOKUP(I111,CHOOSE({1,2},Table22[Native],Table22[Name]),2,0)</f>
        <v>Zhèngzhōu Shì</v>
      </c>
      <c r="O111" t="str">
        <f>_xlfn.CONCAT(L111," (",N111,")")</f>
        <v>Beishankou Zhen (Zhèngzhōu Shì)</v>
      </c>
      <c r="P111" s="12" t="str">
        <f>IF(COUNTIF(O:O,O111)&gt;1,_xlfn.CONCAT(L111," (",M111,")"),O111)</f>
        <v>Beishankou Zhen (Zhèngzhōu Shì)</v>
      </c>
    </row>
    <row r="112" spans="1:16" x14ac:dyDescent="0.25">
      <c r="A112" t="s">
        <v>974</v>
      </c>
      <c r="B112" t="str">
        <f>IF(COUNTIF(A:A,A112)&gt;1,_xlfn.CONCAT(A112," (",N112,")"),A112)</f>
        <v>Bĕishūdiàn Jiēdào</v>
      </c>
      <c r="C112" t="str">
        <f>IF(COUNTIF(B:B,B112)&gt;1,_xlfn.CONCAT(A112," (",M112,")"),B112)</f>
        <v>Bĕishūdiàn Jiēdào</v>
      </c>
      <c r="D112" t="s">
        <v>975</v>
      </c>
      <c r="E112" t="s">
        <v>392</v>
      </c>
      <c r="F112" t="str">
        <f>_xlfn.CONCAT(D112,", ",H112,", ",I112,", ","河南省")</f>
        <v>北书店街道, 龙亭区, 开封市, 河南省</v>
      </c>
      <c r="G112">
        <v>10652</v>
      </c>
      <c r="H112" t="s">
        <v>76</v>
      </c>
      <c r="I112" t="s">
        <v>71</v>
      </c>
      <c r="J112">
        <f>VLOOKUP(F112,[1]!china_towns_second__2[[Column1]:[Y]],3,FALSE)</f>
        <v>34.8007837055574</v>
      </c>
      <c r="K112">
        <f>VLOOKUP(F112,[1]!china_towns_second__2[[Column1]:[Y]],2,FALSE)</f>
        <v>114.3505986</v>
      </c>
      <c r="L112" t="s">
        <v>6195</v>
      </c>
      <c r="M112" t="str">
        <f>VLOOKUP(H112,CHOOSE({1,2},Table22[Native],Table22[Name]),2,0)</f>
        <v>Lóngtíng Qū</v>
      </c>
      <c r="N112" t="str">
        <f>VLOOKUP(I112,CHOOSE({1,2},Table22[Native],Table22[Name]),2,0)</f>
        <v>Kāifēng Shì</v>
      </c>
      <c r="O112" t="str">
        <f>_xlfn.CONCAT(L112," (",N112,")")</f>
        <v>Beishudian Jiedao (Kāifēng Shì)</v>
      </c>
      <c r="P112" s="12" t="str">
        <f>IF(COUNTIF(O:O,O112)&gt;1,_xlfn.CONCAT(L112," (",M112,")"),O112)</f>
        <v>Beishudian Jiedao (Kāifēng Shì)</v>
      </c>
    </row>
    <row r="113" spans="1:16" x14ac:dyDescent="0.25">
      <c r="A113" t="s">
        <v>1194</v>
      </c>
      <c r="B113" t="str">
        <f>IF(COUNTIF(A:A,A113)&gt;1,_xlfn.CONCAT(A113," (",N113,")"),A113)</f>
        <v>Bĕiwŭdù Zhèn</v>
      </c>
      <c r="C113" t="str">
        <f>IF(COUNTIF(B:B,B113)&gt;1,_xlfn.CONCAT(A113," (",M113,")"),B113)</f>
        <v>Bĕiwŭdù Zhèn</v>
      </c>
      <c r="D113" t="s">
        <v>1195</v>
      </c>
      <c r="E113" t="s">
        <v>377</v>
      </c>
      <c r="F113" t="str">
        <f>_xlfn.CONCAT(D113,", ",H113,", ",I113,", ","河南省")</f>
        <v>北舞渡镇, 舞阳县, 漯河市, 河南省</v>
      </c>
      <c r="G113">
        <v>25949</v>
      </c>
      <c r="H113" t="s">
        <v>95</v>
      </c>
      <c r="I113" t="s">
        <v>89</v>
      </c>
      <c r="J113">
        <f>VLOOKUP(F113,[1]!china_towns_second__2[[Column1]:[Y]],3,FALSE)</f>
        <v>33.6094717724161</v>
      </c>
      <c r="K113">
        <f>VLOOKUP(F113,[1]!china_towns_second__2[[Column1]:[Y]],2,FALSE)</f>
        <v>113.6913053</v>
      </c>
      <c r="L113" t="s">
        <v>6307</v>
      </c>
      <c r="M113" t="str">
        <f>VLOOKUP(H113,CHOOSE({1,2},Table22[Native],Table22[Name]),2,0)</f>
        <v>Wŭyáng Xiàn</v>
      </c>
      <c r="N113" t="str">
        <f>VLOOKUP(I113,CHOOSE({1,2},Table22[Native],Table22[Name]),2,0)</f>
        <v>Luòhé Shì</v>
      </c>
      <c r="O113" t="str">
        <f>_xlfn.CONCAT(L113," (",N113,")")</f>
        <v>Beiwudu Zhen (Luòhé Shì)</v>
      </c>
      <c r="P113" s="12" t="str">
        <f>IF(COUNTIF(O:O,O113)&gt;1,_xlfn.CONCAT(L113," (",M113,")"),O113)</f>
        <v>Beiwudu Zhen (Luòhé Shì)</v>
      </c>
    </row>
    <row r="114" spans="1:16" x14ac:dyDescent="0.25">
      <c r="A114" t="s">
        <v>3867</v>
      </c>
      <c r="B114" t="str">
        <f>IF(COUNTIF(A:A,A114)&gt;1,_xlfn.CONCAT(A114," (",N114,")"),A114)</f>
        <v>Bĕixiàjiē Jiēdào</v>
      </c>
      <c r="C114" t="str">
        <f>IF(COUNTIF(B:B,B114)&gt;1,_xlfn.CONCAT(A114," (",M114,")"),B114)</f>
        <v>Bĕixiàjiē Jiēdào</v>
      </c>
      <c r="D114" t="s">
        <v>3868</v>
      </c>
      <c r="E114" t="s">
        <v>392</v>
      </c>
      <c r="F114" t="str">
        <f>_xlfn.CONCAT(D114,", ",H114,", ",I114,", ","河南省")</f>
        <v>北下街街道, 管城回族区, 郑州市, 河南省</v>
      </c>
      <c r="G114">
        <v>32705</v>
      </c>
      <c r="H114" t="s">
        <v>286</v>
      </c>
      <c r="I114" t="s">
        <v>279</v>
      </c>
      <c r="J114">
        <f>VLOOKUP(F114,[1]!china_towns_second__2[[Column1]:[Y]],3,FALSE)</f>
        <v>34.755151513946601</v>
      </c>
      <c r="K114">
        <f>VLOOKUP(F114,[1]!china_towns_second__2[[Column1]:[Y]],2,FALSE)</f>
        <v>113.66890220000001</v>
      </c>
      <c r="L114" t="s">
        <v>7760</v>
      </c>
      <c r="M114" t="str">
        <f>VLOOKUP(H114,CHOOSE({1,2},Table22[Native],Table22[Name]),2,0)</f>
        <v>Guănchéng Huízú Qū</v>
      </c>
      <c r="N114" t="str">
        <f>VLOOKUP(I114,CHOOSE({1,2},Table22[Native],Table22[Name]),2,0)</f>
        <v>Zhèngzhōu Shì</v>
      </c>
      <c r="O114" t="str">
        <f>_xlfn.CONCAT(L114," (",N114,")")</f>
        <v>Beixiajie Jiedao (Zhèngzhōu Shì)</v>
      </c>
      <c r="P114" s="12" t="str">
        <f>IF(COUNTIF(O:O,O114)&gt;1,_xlfn.CONCAT(L114," (",M114,")"),O114)</f>
        <v>Beixiajie Jiedao (Zhèngzhōu Shì)</v>
      </c>
    </row>
    <row r="115" spans="1:16" x14ac:dyDescent="0.25">
      <c r="A115" t="s">
        <v>3290</v>
      </c>
      <c r="B115" t="str">
        <f>IF(COUNTIF(A:A,A115)&gt;1,_xlfn.CONCAT(A115," (",N115,")"),A115)</f>
        <v>Bĕixiàngdiàn Xiāng</v>
      </c>
      <c r="C115" t="str">
        <f>IF(COUNTIF(B:B,B115)&gt;1,_xlfn.CONCAT(A115," (",M115,")"),B115)</f>
        <v>Bĕixiàngdiàn Xiāng</v>
      </c>
      <c r="D115" t="s">
        <v>3291</v>
      </c>
      <c r="E115" t="s">
        <v>371</v>
      </c>
      <c r="F115" t="str">
        <f>_xlfn.CONCAT(D115,", ",H115,", ",I115,", ","河南省")</f>
        <v>北向店乡, 光山县, 信阳市, 河南省</v>
      </c>
      <c r="G115">
        <v>20059</v>
      </c>
      <c r="H115" t="s">
        <v>247</v>
      </c>
      <c r="I115" t="s">
        <v>245</v>
      </c>
      <c r="J115" t="e">
        <f>VLOOKUP(F115,[1]!china_towns_second__2[[Column1]:[Y]],3,FALSE)</f>
        <v>#N/A</v>
      </c>
      <c r="K115" t="e">
        <f>VLOOKUP(F115,[1]!china_towns_second__2[[Column1]:[Y]],2,FALSE)</f>
        <v>#N/A</v>
      </c>
      <c r="L115" t="s">
        <v>7454</v>
      </c>
      <c r="M115" t="str">
        <f>VLOOKUP(H115,CHOOSE({1,2},Table22[Native],Table22[Name]),2,0)</f>
        <v>Guāngshān Xiàn</v>
      </c>
      <c r="N115" t="str">
        <f>VLOOKUP(I115,CHOOSE({1,2},Table22[Native],Table22[Name]),2,0)</f>
        <v>Xìnyáng Shì</v>
      </c>
      <c r="O115" t="str">
        <f>_xlfn.CONCAT(L115," (",N115,")")</f>
        <v>Beixiangdian Xiang (Xìnyáng Shì)</v>
      </c>
      <c r="P115" s="12" t="str">
        <f>IF(COUNTIF(O:O,O115)&gt;1,_xlfn.CONCAT(L115," (",M115,")"),O115)</f>
        <v>Beixiangdian Xiang (Xìnyáng Shì)</v>
      </c>
    </row>
    <row r="116" spans="1:16" x14ac:dyDescent="0.25">
      <c r="A116" t="s">
        <v>650</v>
      </c>
      <c r="B116" t="str">
        <f>IF(COUNTIF(A:A,A116)&gt;1,_xlfn.CONCAT(A116," (",N116,")"),A116)</f>
        <v>Bĕiyáng Zhèn</v>
      </c>
      <c r="C116" t="str">
        <f>IF(COUNTIF(B:B,B116)&gt;1,_xlfn.CONCAT(A116," (",M116,")"),B116)</f>
        <v>Bĕiyáng Zhèn</v>
      </c>
      <c r="D116" t="s">
        <v>651</v>
      </c>
      <c r="E116" t="s">
        <v>377</v>
      </c>
      <c r="F116" t="str">
        <f>_xlfn.CONCAT(D116,", ",H116,", ",I116,", ","河南省")</f>
        <v>北阳镇, 淇县, 鹤壁市, 河南省</v>
      </c>
      <c r="G116">
        <v>40838</v>
      </c>
      <c r="H116" t="s">
        <v>41</v>
      </c>
      <c r="I116" t="s">
        <v>35</v>
      </c>
      <c r="J116">
        <f>VLOOKUP(F116,[1]!china_towns_second__2[[Column1]:[Y]],3,FALSE)</f>
        <v>35.583123682842697</v>
      </c>
      <c r="K116">
        <f>VLOOKUP(F116,[1]!china_towns_second__2[[Column1]:[Y]],2,FALSE)</f>
        <v>114.12776770000001</v>
      </c>
      <c r="L116" t="s">
        <v>6028</v>
      </c>
      <c r="M116" t="str">
        <f>VLOOKUP(H116,CHOOSE({1,2},Table22[Native],Table22[Name]),2,0)</f>
        <v>Qí Xiàn</v>
      </c>
      <c r="N116" t="str">
        <f>VLOOKUP(I116,CHOOSE({1,2},Table22[Native],Table22[Name]),2,0)</f>
        <v>Hèbì Shì</v>
      </c>
      <c r="O116" t="str">
        <f>_xlfn.CONCAT(L116," (",N116,")")</f>
        <v>Beiyang Zhen (Hèbì Shì)</v>
      </c>
      <c r="P116" s="12" t="str">
        <f>IF(COUNTIF(O:O,O116)&gt;1,_xlfn.CONCAT(L116," (",M116,")"),O116)</f>
        <v>Beiyang Zhen (Hèbì Shì)</v>
      </c>
    </row>
    <row r="117" spans="1:16" x14ac:dyDescent="0.25">
      <c r="A117" t="s">
        <v>4182</v>
      </c>
      <c r="B117" t="str">
        <f>IF(COUNTIF(A:A,A117)&gt;1,_xlfn.CONCAT(A117," (",N117,")"),A117)</f>
        <v>Bĕiyángjí Zhèn</v>
      </c>
      <c r="C117" t="str">
        <f>IF(COUNTIF(B:B,B117)&gt;1,_xlfn.CONCAT(A117," (",M117,")"),B117)</f>
        <v>Bĕiyángjí Zhèn</v>
      </c>
      <c r="D117" t="s">
        <v>4183</v>
      </c>
      <c r="E117" t="s">
        <v>377</v>
      </c>
      <c r="F117" t="str">
        <f>_xlfn.CONCAT(D117,", ",H117,", ",I117,", ","河南省")</f>
        <v>北杨集镇, 沈丘县, 周口市, 河南省</v>
      </c>
      <c r="G117">
        <v>44894</v>
      </c>
      <c r="H117" t="s">
        <v>314</v>
      </c>
      <c r="I117" t="s">
        <v>300</v>
      </c>
      <c r="J117">
        <f>VLOOKUP(F117,[1]!china_towns_second__2[[Column1]:[Y]],3,FALSE)</f>
        <v>33.421376735795697</v>
      </c>
      <c r="K117">
        <f>VLOOKUP(F117,[1]!china_towns_second__2[[Column1]:[Y]],2,FALSE)</f>
        <v>115.21620059999999</v>
      </c>
      <c r="L117" t="s">
        <v>7945</v>
      </c>
      <c r="M117" t="str">
        <f>VLOOKUP(H117,CHOOSE({1,2},Table22[Native],Table22[Name]),2,0)</f>
        <v>Shĕnqiū Xiàn</v>
      </c>
      <c r="N117" t="str">
        <f>VLOOKUP(I117,CHOOSE({1,2},Table22[Native],Table22[Name]),2,0)</f>
        <v>Zhōukŏu Shì</v>
      </c>
      <c r="O117" t="str">
        <f>_xlfn.CONCAT(L117," (",N117,")")</f>
        <v>Beiyangji Zhen (Zhōukŏu Shì)</v>
      </c>
      <c r="P117" s="12" t="str">
        <f>IF(COUNTIF(O:O,O117)&gt;1,_xlfn.CONCAT(L117," (",M117,")"),O117)</f>
        <v>Beiyangji Zhen (Zhōukŏu Shì)</v>
      </c>
    </row>
    <row r="118" spans="1:16" x14ac:dyDescent="0.25">
      <c r="A118" t="s">
        <v>1320</v>
      </c>
      <c r="B118" t="str">
        <f>IF(COUNTIF(A:A,A118)&gt;1,_xlfn.CONCAT(A118," (",N118,")"),A118)</f>
        <v>Bĕiyáo Jiēdào</v>
      </c>
      <c r="C118" t="str">
        <f>IF(COUNTIF(B:B,B118)&gt;1,_xlfn.CONCAT(A118," (",M118,")"),B118)</f>
        <v>Bĕiyáo Jiēdào</v>
      </c>
      <c r="D118" t="s">
        <v>1321</v>
      </c>
      <c r="E118" t="s">
        <v>392</v>
      </c>
      <c r="F118" t="str">
        <f>_xlfn.CONCAT(D118,", ",H118,", ",I118,", ","河南省")</f>
        <v>北窑街道, 瀍河回族区, 洛阳市, 河南省</v>
      </c>
      <c r="G118">
        <v>26979</v>
      </c>
      <c r="H118" t="s">
        <v>103</v>
      </c>
      <c r="I118" t="s">
        <v>101</v>
      </c>
      <c r="J118">
        <f>VLOOKUP(F118,[1]!china_towns_second__2[[Column1]:[Y]],3,FALSE)</f>
        <v>34.696788975724402</v>
      </c>
      <c r="K118">
        <f>VLOOKUP(F118,[1]!china_towns_second__2[[Column1]:[Y]],2,FALSE)</f>
        <v>112.4907731</v>
      </c>
      <c r="L118" t="s">
        <v>6370</v>
      </c>
      <c r="M118" t="str">
        <f>VLOOKUP(H118,CHOOSE({1,2},Table22[Native],Table22[Name]),2,0)</f>
        <v>Chánhé Huízú Qū</v>
      </c>
      <c r="N118" t="str">
        <f>VLOOKUP(I118,CHOOSE({1,2},Table22[Native],Table22[Name]),2,0)</f>
        <v>Luòyáng Shì</v>
      </c>
      <c r="O118" t="str">
        <f>_xlfn.CONCAT(L118," (",N118,")")</f>
        <v>Beiyao Jiedao (Luòyáng Shì)</v>
      </c>
      <c r="P118" s="12" t="str">
        <f>IF(COUNTIF(O:O,O118)&gt;1,_xlfn.CONCAT(L118," (",M118,")"),O118)</f>
        <v>Beiyao Jiedao (Luòyáng Shì)</v>
      </c>
    </row>
    <row r="119" spans="1:16" x14ac:dyDescent="0.25">
      <c r="A119" t="s">
        <v>1322</v>
      </c>
      <c r="B119" t="str">
        <f>IF(COUNTIF(A:A,A119)&gt;1,_xlfn.CONCAT(A119," (",N119,")"),A119)</f>
        <v>Bĕiyĕ Zhèn</v>
      </c>
      <c r="C119" t="str">
        <f>IF(COUNTIF(B:B,B119)&gt;1,_xlfn.CONCAT(A119," (",M119,")"),B119)</f>
        <v>Bĕiyĕ Zhèn</v>
      </c>
      <c r="D119" t="s">
        <v>1323</v>
      </c>
      <c r="E119" t="s">
        <v>377</v>
      </c>
      <c r="F119" t="str">
        <f>_xlfn.CONCAT(D119,", ",H119,", ",I119,", ","河南省")</f>
        <v>北冶镇, 新安县, 洛阳市, 河南省</v>
      </c>
      <c r="G119">
        <v>31821</v>
      </c>
      <c r="H119" t="s">
        <v>123</v>
      </c>
      <c r="I119" t="s">
        <v>101</v>
      </c>
      <c r="J119">
        <f>VLOOKUP(F119,[1]!china_towns_second__2[[Column1]:[Y]],3,FALSE)</f>
        <v>34.9103959960119</v>
      </c>
      <c r="K119">
        <f>VLOOKUP(F119,[1]!china_towns_second__2[[Column1]:[Y]],2,FALSE)</f>
        <v>112.1286016</v>
      </c>
      <c r="L119" t="s">
        <v>6371</v>
      </c>
      <c r="M119" t="str">
        <f>VLOOKUP(H119,CHOOSE({1,2},Table22[Native],Table22[Name]),2,0)</f>
        <v>Xīn'ān Xiàn</v>
      </c>
      <c r="N119" t="str">
        <f>VLOOKUP(I119,CHOOSE({1,2},Table22[Native],Table22[Name]),2,0)</f>
        <v>Luòyáng Shì</v>
      </c>
      <c r="O119" t="str">
        <f>_xlfn.CONCAT(L119," (",N119,")")</f>
        <v>Beiye Zhen (Luòyáng Shì)</v>
      </c>
      <c r="P119" s="12" t="str">
        <f>IF(COUNTIF(O:O,O119)&gt;1,_xlfn.CONCAT(L119," (",M119,")"),O119)</f>
        <v>Beiye Zhen (Luòyáng Shì)</v>
      </c>
    </row>
    <row r="120" spans="1:16" x14ac:dyDescent="0.25">
      <c r="A120" t="s">
        <v>2997</v>
      </c>
      <c r="B120" t="str">
        <f>IF(COUNTIF(A:A,A120)&gt;1,_xlfn.CONCAT(A120," (",N120,")"),A120)</f>
        <v>Bĕiyúnmén Zhèn</v>
      </c>
      <c r="C120" t="str">
        <f>IF(COUNTIF(B:B,B120)&gt;1,_xlfn.CONCAT(A120," (",M120,")"),B120)</f>
        <v>Bĕiyúnmén Zhèn</v>
      </c>
      <c r="D120" t="s">
        <v>2998</v>
      </c>
      <c r="E120" t="s">
        <v>377</v>
      </c>
      <c r="F120" t="str">
        <f>_xlfn.CONCAT(D120,", ",H120,", ",I120,", ","河南省")</f>
        <v>北云门镇, 辉县市, 新乡市, 河南省</v>
      </c>
      <c r="G120">
        <v>45405</v>
      </c>
      <c r="H120" t="s">
        <v>230</v>
      </c>
      <c r="I120" t="s">
        <v>221</v>
      </c>
      <c r="J120">
        <f>VLOOKUP(F120,[1]!china_towns_second__2[[Column1]:[Y]],3,FALSE)</f>
        <v>35.4349702475659</v>
      </c>
      <c r="K120">
        <f>VLOOKUP(F120,[1]!china_towns_second__2[[Column1]:[Y]],2,FALSE)</f>
        <v>113.72545599999999</v>
      </c>
      <c r="L120" t="s">
        <v>7293</v>
      </c>
      <c r="M120" t="str">
        <f>VLOOKUP(H120,CHOOSE({1,2},Table22[Native],Table22[Name]),2,0)</f>
        <v>Huīxiàn Shì</v>
      </c>
      <c r="N120" t="str">
        <f>VLOOKUP(I120,CHOOSE({1,2},Table22[Native],Table22[Name]),2,0)</f>
        <v>Xīnxiāng Shì</v>
      </c>
      <c r="O120" t="str">
        <f>_xlfn.CONCAT(L120," (",N120,")")</f>
        <v>Beiyunmen Zhen (Xīnxiāng Shì)</v>
      </c>
      <c r="P120" s="12" t="str">
        <f>IF(COUNTIF(O:O,O120)&gt;1,_xlfn.CONCAT(L120," (",M120,")"),O120)</f>
        <v>Beiyunmen Zhen (Xīnxiāng Shì)</v>
      </c>
    </row>
    <row r="121" spans="1:16" x14ac:dyDescent="0.25">
      <c r="A121" t="s">
        <v>2113</v>
      </c>
      <c r="B121" t="str">
        <f>IF(COUNTIF(A:A,A121)&gt;1,_xlfn.CONCAT(A121," (",N121,")"),A121)</f>
        <v>Bèizī Xiāng</v>
      </c>
      <c r="C121" t="str">
        <f>IF(COUNTIF(B:B,B121)&gt;1,_xlfn.CONCAT(A121," (",M121,")"),B121)</f>
        <v>Bèizī Xiāng</v>
      </c>
      <c r="D121" t="s">
        <v>2114</v>
      </c>
      <c r="E121" t="s">
        <v>371</v>
      </c>
      <c r="F121" t="str">
        <f>_xlfn.CONCAT(D121,", ",H121,", ",I121,", ","河南省")</f>
        <v>背孜乡, 鲁山县, 平顶山市, 河南省</v>
      </c>
      <c r="G121">
        <v>19872</v>
      </c>
      <c r="H121" t="s">
        <v>163</v>
      </c>
      <c r="I121" t="s">
        <v>157</v>
      </c>
      <c r="J121" t="e">
        <f>VLOOKUP(F121,[1]!china_towns_second__2[[Column1]:[Y]],3,FALSE)</f>
        <v>#N/A</v>
      </c>
      <c r="K121" t="e">
        <f>VLOOKUP(F121,[1]!china_towns_second__2[[Column1]:[Y]],2,FALSE)</f>
        <v>#N/A</v>
      </c>
      <c r="L121" t="s">
        <v>6799</v>
      </c>
      <c r="M121" t="str">
        <f>VLOOKUP(H121,CHOOSE({1,2},Table22[Native],Table22[Name]),2,0)</f>
        <v>Lŭshān Xiàn</v>
      </c>
      <c r="N121" t="str">
        <f>VLOOKUP(I121,CHOOSE({1,2},Table22[Native],Table22[Name]),2,0)</f>
        <v>Píngdĭngshān Shì</v>
      </c>
      <c r="O121" t="str">
        <f>_xlfn.CONCAT(L121," (",N121,")")</f>
        <v>Beizi Xiang (Píngdĭngshān Shì)</v>
      </c>
      <c r="P121" s="12" t="str">
        <f>IF(COUNTIF(O:O,O121)&gt;1,_xlfn.CONCAT(L121," (",M121,")"),O121)</f>
        <v>Beizi Xiang (Píngdĭngshān Shì)</v>
      </c>
    </row>
    <row r="122" spans="1:16" x14ac:dyDescent="0.25">
      <c r="A122" t="s">
        <v>4184</v>
      </c>
      <c r="B122" t="str">
        <f>IF(COUNTIF(A:A,A122)&gt;1,_xlfn.CONCAT(A122," (",N122,")"),A122)</f>
        <v>Biàngăng Zhèn</v>
      </c>
      <c r="C122" t="str">
        <f>IF(COUNTIF(B:B,B122)&gt;1,_xlfn.CONCAT(A122," (",M122,")"),B122)</f>
        <v>Biàngăng Zhèn</v>
      </c>
      <c r="D122" t="s">
        <v>4185</v>
      </c>
      <c r="E122" t="s">
        <v>377</v>
      </c>
      <c r="F122" t="str">
        <f>_xlfn.CONCAT(D122,", ",H122,", ",I122,", ","河南省")</f>
        <v>汴岗镇, 扶沟县, 周口市, 河南省</v>
      </c>
      <c r="G122">
        <v>40485</v>
      </c>
      <c r="H122" t="s">
        <v>306</v>
      </c>
      <c r="I122" t="s">
        <v>300</v>
      </c>
      <c r="J122">
        <f>VLOOKUP(F122,[1]!china_towns_second__2[[Column1]:[Y]],3,FALSE)</f>
        <v>33.986219704322799</v>
      </c>
      <c r="K122">
        <f>VLOOKUP(F122,[1]!china_towns_second__2[[Column1]:[Y]],2,FALSE)</f>
        <v>114.4828469</v>
      </c>
      <c r="L122" t="s">
        <v>7946</v>
      </c>
      <c r="M122" t="str">
        <f>VLOOKUP(H122,CHOOSE({1,2},Table22[Native],Table22[Name]),2,0)</f>
        <v>Fúgōu Xiàn</v>
      </c>
      <c r="N122" t="str">
        <f>VLOOKUP(I122,CHOOSE({1,2},Table22[Native],Table22[Name]),2,0)</f>
        <v>Zhōukŏu Shì</v>
      </c>
      <c r="O122" t="str">
        <f>_xlfn.CONCAT(L122," (",N122,")")</f>
        <v>Biangang Zhen (Zhōukŏu Shì)</v>
      </c>
      <c r="P122" s="12" t="str">
        <f>IF(COUNTIF(O:O,O122)&gt;1,_xlfn.CONCAT(L122," (",M122,")"),O122)</f>
        <v>Biangang Zhen (Zhōukŏu Shì)</v>
      </c>
    </row>
    <row r="123" spans="1:16" x14ac:dyDescent="0.25">
      <c r="A123" t="s">
        <v>4186</v>
      </c>
      <c r="B123" t="str">
        <f>IF(COUNTIF(A:A,A123)&gt;1,_xlfn.CONCAT(A123," (",N123,")"),A123)</f>
        <v>Biànlùkŏu Xiāng</v>
      </c>
      <c r="C123" t="str">
        <f>IF(COUNTIF(B:B,B123)&gt;1,_xlfn.CONCAT(A123," (",M123,")"),B123)</f>
        <v>Biànlùkŏu Xiāng</v>
      </c>
      <c r="D123" t="s">
        <v>4187</v>
      </c>
      <c r="E123" t="s">
        <v>371</v>
      </c>
      <c r="F123" t="str">
        <f>_xlfn.CONCAT(D123,", ",H123,", ",I123,", ","河南省")</f>
        <v>卞路口乡, 沈丘县, 周口市, 河南省</v>
      </c>
      <c r="G123">
        <v>41177</v>
      </c>
      <c r="H123" t="s">
        <v>314</v>
      </c>
      <c r="I123" t="s">
        <v>300</v>
      </c>
      <c r="J123" t="e">
        <f>VLOOKUP(F123,[1]!china_towns_second__2[[Column1]:[Y]],3,FALSE)</f>
        <v>#N/A</v>
      </c>
      <c r="K123" t="e">
        <f>VLOOKUP(F123,[1]!china_towns_second__2[[Column1]:[Y]],2,FALSE)</f>
        <v>#N/A</v>
      </c>
      <c r="L123" t="s">
        <v>7947</v>
      </c>
      <c r="M123" t="str">
        <f>VLOOKUP(H123,CHOOSE({1,2},Table22[Native],Table22[Name]),2,0)</f>
        <v>Shĕnqiū Xiàn</v>
      </c>
      <c r="N123" t="str">
        <f>VLOOKUP(I123,CHOOSE({1,2},Table22[Native],Table22[Name]),2,0)</f>
        <v>Zhōukŏu Shì</v>
      </c>
      <c r="O123" t="str">
        <f>_xlfn.CONCAT(L123," (",N123,")")</f>
        <v>Bianlukou Xiang (Zhōukŏu Shì)</v>
      </c>
      <c r="P123" s="12" t="str">
        <f>IF(COUNTIF(O:O,O123)&gt;1,_xlfn.CONCAT(L123," (",M123,")"),O123)</f>
        <v>Bianlukou Xiang (Zhōukŏu Shì)</v>
      </c>
    </row>
    <row r="124" spans="1:16" x14ac:dyDescent="0.25">
      <c r="A124" t="s">
        <v>1664</v>
      </c>
      <c r="B124" t="str">
        <f>IF(COUNTIF(A:A,A124)&gt;1,_xlfn.CONCAT(A124," (",N124,")"),A124)</f>
        <v>Bìdiàn Zhèn</v>
      </c>
      <c r="C124" t="str">
        <f>IF(COUNTIF(B:B,B124)&gt;1,_xlfn.CONCAT(A124," (",M124,")"),B124)</f>
        <v>Bìdiàn Zhèn</v>
      </c>
      <c r="D124" t="s">
        <v>1665</v>
      </c>
      <c r="E124" t="s">
        <v>377</v>
      </c>
      <c r="F124" t="str">
        <f>_xlfn.CONCAT(D124,", ",H124,", ",I124,", ","河南省")</f>
        <v>毕店镇, 唐河县, 南阳市, 河南省</v>
      </c>
      <c r="G124">
        <v>54021</v>
      </c>
      <c r="H124" t="s">
        <v>143</v>
      </c>
      <c r="I124" t="s">
        <v>131</v>
      </c>
      <c r="J124">
        <f>VLOOKUP(F124,[1]!china_towns_second__2[[Column1]:[Y]],3,FALSE)</f>
        <v>32.641778079750701</v>
      </c>
      <c r="K124">
        <f>VLOOKUP(F124,[1]!china_towns_second__2[[Column1]:[Y]],2,FALSE)</f>
        <v>113.0352353</v>
      </c>
      <c r="L124" t="s">
        <v>6557</v>
      </c>
      <c r="M124" t="str">
        <f>VLOOKUP(H124,CHOOSE({1,2},Table22[Native],Table22[Name]),2,0)</f>
        <v>Tánghé Xiàn</v>
      </c>
      <c r="N124" t="str">
        <f>VLOOKUP(I124,CHOOSE({1,2},Table22[Native],Table22[Name]),2,0)</f>
        <v>Nányáng Shì</v>
      </c>
      <c r="O124" t="str">
        <f>_xlfn.CONCAT(L124," (",N124,")")</f>
        <v>Bidian Zhen (Nányáng Shì)</v>
      </c>
      <c r="P124" s="12" t="str">
        <f>IF(COUNTIF(O:O,O124)&gt;1,_xlfn.CONCAT(L124," (",M124,")"),O124)</f>
        <v>Bidian Zhen (Nányáng Shì)</v>
      </c>
    </row>
    <row r="125" spans="1:16" x14ac:dyDescent="0.25">
      <c r="A125" t="s">
        <v>1666</v>
      </c>
      <c r="B125" t="str">
        <f>IF(COUNTIF(A:A,A125)&gt;1,_xlfn.CONCAT(A125," (",N125,")"),A125)</f>
        <v>Bīnhé Jiēdào</v>
      </c>
      <c r="C125" t="str">
        <f>IF(COUNTIF(B:B,B125)&gt;1,_xlfn.CONCAT(A125," (",M125,")"),B125)</f>
        <v>Bīnhé Jiēdào</v>
      </c>
      <c r="D125" t="s">
        <v>1667</v>
      </c>
      <c r="E125" t="s">
        <v>392</v>
      </c>
      <c r="F125" t="str">
        <f>_xlfn.CONCAT(D125,", ",H125,", ",I125,", ","河南省")</f>
        <v>滨河街道, 唐河县, 南阳市, 河南省</v>
      </c>
      <c r="G125">
        <v>105534</v>
      </c>
      <c r="H125" t="s">
        <v>143</v>
      </c>
      <c r="I125" t="s">
        <v>131</v>
      </c>
      <c r="J125">
        <f>VLOOKUP(F125,[1]!china_towns_second__2[[Column1]:[Y]],3,FALSE)</f>
        <v>32.684126856647701</v>
      </c>
      <c r="K125">
        <f>VLOOKUP(F125,[1]!china_towns_second__2[[Column1]:[Y]],2,FALSE)</f>
        <v>112.8099545</v>
      </c>
      <c r="L125" t="s">
        <v>6558</v>
      </c>
      <c r="M125" t="str">
        <f>VLOOKUP(H125,CHOOSE({1,2},Table22[Native],Table22[Name]),2,0)</f>
        <v>Tánghé Xiàn</v>
      </c>
      <c r="N125" t="str">
        <f>VLOOKUP(I125,CHOOSE({1,2},Table22[Native],Table22[Name]),2,0)</f>
        <v>Nányáng Shì</v>
      </c>
      <c r="O125" t="str">
        <f>_xlfn.CONCAT(L125," (",N125,")")</f>
        <v>Binhe Jiedao (Nányáng Shì)</v>
      </c>
      <c r="P125" s="12" t="str">
        <f>IF(COUNTIF(O:O,O125)&gt;1,_xlfn.CONCAT(L125," (",M125,")"),O125)</f>
        <v>Binhe Jiedao (Nányáng Shì)</v>
      </c>
    </row>
    <row r="126" spans="1:16" x14ac:dyDescent="0.25">
      <c r="A126" t="s">
        <v>2115</v>
      </c>
      <c r="B126" t="str">
        <f>IF(COUNTIF(A:A,A126)&gt;1,_xlfn.CONCAT(A126," (",N126,")"),A126)</f>
        <v>Bīnhú Guănwĕihuì</v>
      </c>
      <c r="C126" t="str">
        <f>IF(COUNTIF(B:B,B126)&gt;1,_xlfn.CONCAT(A126," (",M126,")"),B126)</f>
        <v>Bīnhú Guănwĕihuì</v>
      </c>
      <c r="D126" t="s">
        <v>2116</v>
      </c>
      <c r="E126" t="s">
        <v>374</v>
      </c>
      <c r="F126" t="str">
        <f>_xlfn.CONCAT(D126,", ",H126,", ",I126,", ","河南省")</f>
        <v>滨湖管委会, 新华区, 平顶山市, 河南省</v>
      </c>
      <c r="G126">
        <v>18957</v>
      </c>
      <c r="H126" t="s">
        <v>171</v>
      </c>
      <c r="I126" t="s">
        <v>157</v>
      </c>
      <c r="J126">
        <f>VLOOKUP(F126,[1]!china_towns_second__2[[Column1]:[Y]],3,FALSE)</f>
        <v>33.7336808418478</v>
      </c>
      <c r="K126">
        <f>VLOOKUP(F126,[1]!china_towns_second__2[[Column1]:[Y]],2,FALSE)</f>
        <v>113.1749669</v>
      </c>
      <c r="L126" t="s">
        <v>6800</v>
      </c>
      <c r="M126" t="str">
        <f>VLOOKUP(H126,CHOOSE({1,2},Table22[Native],Table22[Name]),2,0)</f>
        <v>Xīnhuá Qū</v>
      </c>
      <c r="N126" t="str">
        <f>VLOOKUP(I126,CHOOSE({1,2},Table22[Native],Table22[Name]),2,0)</f>
        <v>Píngdĭngshān Shì</v>
      </c>
      <c r="O126" t="str">
        <f>_xlfn.CONCAT(L126," (",N126,")")</f>
        <v>Binhu Guanweihui (Píngdĭngshān Shì)</v>
      </c>
      <c r="P126" s="12" t="str">
        <f>IF(COUNTIF(O:O,O126)&gt;1,_xlfn.CONCAT(L126," (",M126,")"),O126)</f>
        <v>Binhu Guanweihui (Píngdĭngshān Shì)</v>
      </c>
    </row>
    <row r="127" spans="1:16" x14ac:dyDescent="0.25">
      <c r="A127" t="s">
        <v>3292</v>
      </c>
      <c r="B127" t="str">
        <f>IF(COUNTIF(A:A,A127)&gt;1,_xlfn.CONCAT(A127," (",N127,")"),A127)</f>
        <v>Bīnhú Jiēdào [Chéngguān Zhèn]</v>
      </c>
      <c r="C127" t="str">
        <f>IF(COUNTIF(B:B,B127)&gt;1,_xlfn.CONCAT(A127," (",M127,")"),B127)</f>
        <v>Bīnhú Jiēdào [Chéngguān Zhèn]</v>
      </c>
      <c r="D127" t="s">
        <v>3293</v>
      </c>
      <c r="E127" t="s">
        <v>392</v>
      </c>
      <c r="F127" t="str">
        <f>_xlfn.CONCAT(D127,", ",H127,", ",I127,", ","河南省")</f>
        <v>滨湖街道, 淮滨县, 信阳市, 河南省</v>
      </c>
      <c r="G127">
        <v>69121</v>
      </c>
      <c r="H127" t="s">
        <v>251</v>
      </c>
      <c r="I127" t="s">
        <v>245</v>
      </c>
      <c r="J127">
        <f>VLOOKUP(F127,[1]!china_towns_second__2[[Column1]:[Y]],3,FALSE)</f>
        <v>32.465712791239298</v>
      </c>
      <c r="K127">
        <f>VLOOKUP(F127,[1]!china_towns_second__2[[Column1]:[Y]],2,FALSE)</f>
        <v>115.40141920000001</v>
      </c>
      <c r="L127" t="s">
        <v>7455</v>
      </c>
      <c r="M127" t="str">
        <f>VLOOKUP(H127,CHOOSE({1,2},Table22[Native],Table22[Name]),2,0)</f>
        <v>Huáibīn Xiàn</v>
      </c>
      <c r="N127" t="str">
        <f>VLOOKUP(I127,CHOOSE({1,2},Table22[Native],Table22[Name]),2,0)</f>
        <v>Xìnyáng Shì</v>
      </c>
      <c r="O127" t="str">
        <f>_xlfn.CONCAT(L127," (",N127,")")</f>
        <v>Binhu Jiedao [Chengguan Zhen] (Xìnyáng Shì)</v>
      </c>
      <c r="P127" s="12" t="str">
        <f>IF(COUNTIF(O:O,O127)&gt;1,_xlfn.CONCAT(L127," (",M127,")"),O127)</f>
        <v>Binhu Jiedao [Chengguan Zhen] (Xìnyáng Shì)</v>
      </c>
    </row>
    <row r="128" spans="1:16" x14ac:dyDescent="0.25">
      <c r="A128" t="s">
        <v>2999</v>
      </c>
      <c r="B128" t="str">
        <f>IF(COUNTIF(A:A,A128)&gt;1,_xlfn.CONCAT(A128," (",N128,")"),A128)</f>
        <v>Bóbì Zhèn</v>
      </c>
      <c r="C128" t="str">
        <f>IF(COUNTIF(B:B,B128)&gt;1,_xlfn.CONCAT(A128," (",M128,")"),B128)</f>
        <v>Bóbì Zhèn</v>
      </c>
      <c r="D128" t="s">
        <v>3000</v>
      </c>
      <c r="E128" t="s">
        <v>377</v>
      </c>
      <c r="F128" t="str">
        <f>_xlfn.CONCAT(D128,", ",H128,", ",I128,", ","河南省")</f>
        <v>薄壁镇, 辉县市, 新乡市, 河南省</v>
      </c>
      <c r="G128">
        <v>36566</v>
      </c>
      <c r="H128" t="s">
        <v>230</v>
      </c>
      <c r="I128" t="s">
        <v>221</v>
      </c>
      <c r="J128">
        <f>VLOOKUP(F128,[1]!china_towns_second__2[[Column1]:[Y]],3,FALSE)</f>
        <v>35.462759879326804</v>
      </c>
      <c r="K128">
        <f>VLOOKUP(F128,[1]!china_towns_second__2[[Column1]:[Y]],2,FALSE)</f>
        <v>113.4850886</v>
      </c>
      <c r="L128" t="s">
        <v>7294</v>
      </c>
      <c r="M128" t="str">
        <f>VLOOKUP(H128,CHOOSE({1,2},Table22[Native],Table22[Name]),2,0)</f>
        <v>Huīxiàn Shì</v>
      </c>
      <c r="N128" t="str">
        <f>VLOOKUP(I128,CHOOSE({1,2},Table22[Native],Table22[Name]),2,0)</f>
        <v>Xīnxiāng Shì</v>
      </c>
      <c r="O128" t="str">
        <f>_xlfn.CONCAT(L128," (",N128,")")</f>
        <v>Bobi Zhen (Xīnxiāng Shì)</v>
      </c>
      <c r="P128" s="12" t="str">
        <f>IF(COUNTIF(O:O,O128)&gt;1,_xlfn.CONCAT(L128," (",M128,")"),O128)</f>
        <v>Bobi Zhen (Xīnxiāng Shì)</v>
      </c>
    </row>
    <row r="129" spans="1:16" x14ac:dyDescent="0.25">
      <c r="A129" t="s">
        <v>397</v>
      </c>
      <c r="B129" t="str">
        <f>IF(COUNTIF(A:A,A129)&gt;1,_xlfn.CONCAT(A129," (",N129,")"),A129)</f>
        <v>Bóchéng Zhèn</v>
      </c>
      <c r="C129" t="str">
        <f>IF(COUNTIF(B:B,B129)&gt;1,_xlfn.CONCAT(A129," (",M129,")"),B129)</f>
        <v>Bóchéng Zhèn</v>
      </c>
      <c r="D129" t="s">
        <v>398</v>
      </c>
      <c r="E129" t="s">
        <v>377</v>
      </c>
      <c r="F129" t="str">
        <f>_xlfn.CONCAT(D129,", ",H129,", ",I129,", ","河南省")</f>
        <v>亳城镇, 内黄县, 安阳市, 河南省</v>
      </c>
      <c r="G129">
        <v>43473</v>
      </c>
      <c r="H129" t="s">
        <v>27</v>
      </c>
      <c r="I129" t="s">
        <v>11</v>
      </c>
      <c r="J129">
        <f>VLOOKUP(F129,[1]!china_towns_second__2[[Column1]:[Y]],3,FALSE)</f>
        <v>35.885564891668103</v>
      </c>
      <c r="K129">
        <f>VLOOKUP(F129,[1]!china_towns_second__2[[Column1]:[Y]],2,FALSE)</f>
        <v>114.7616922</v>
      </c>
      <c r="L129" t="s">
        <v>5901</v>
      </c>
      <c r="M129" t="str">
        <f>VLOOKUP(H129,CHOOSE({1,2},Table22[Native],Table22[Name]),2,0)</f>
        <v>Nèihuáng Xiàn</v>
      </c>
      <c r="N129" t="str">
        <f>VLOOKUP(I129,CHOOSE({1,2},Table22[Native],Table22[Name]),2,0)</f>
        <v>Ānyáng Shì</v>
      </c>
      <c r="O129" t="str">
        <f>_xlfn.CONCAT(L129," (",N129,")")</f>
        <v>Bocheng Zhen (Ānyáng Shì)</v>
      </c>
      <c r="P129" s="12" t="str">
        <f>IF(COUNTIF(O:O,O129)&gt;1,_xlfn.CONCAT(L129," (",M129,")"),O129)</f>
        <v>Bocheng Zhen (Ānyáng Shì)</v>
      </c>
    </row>
    <row r="130" spans="1:16" x14ac:dyDescent="0.25">
      <c r="A130" t="s">
        <v>2672</v>
      </c>
      <c r="B130" t="str">
        <f>IF(COUNTIF(A:A,A130)&gt;1,_xlfn.CONCAT(A130," (",N130,")"),A130)</f>
        <v>Bódăng Xiāng</v>
      </c>
      <c r="C130" t="str">
        <f>IF(COUNTIF(B:B,B130)&gt;1,_xlfn.CONCAT(A130," (",M130,")"),B130)</f>
        <v>Bódăng Xiāng</v>
      </c>
      <c r="D130" t="s">
        <v>2673</v>
      </c>
      <c r="E130" t="s">
        <v>371</v>
      </c>
      <c r="F130" t="str">
        <f>_xlfn.CONCAT(D130,", ",H130,", ",I130,", ","河南省")</f>
        <v>伯党乡, 民权县, 商丘市, 河南省</v>
      </c>
      <c r="G130">
        <v>15708</v>
      </c>
      <c r="H130" t="s">
        <v>205</v>
      </c>
      <c r="I130" t="s">
        <v>202</v>
      </c>
      <c r="J130" t="e">
        <f>VLOOKUP(F130,[1]!china_towns_second__2[[Column1]:[Y]],3,FALSE)</f>
        <v>#N/A</v>
      </c>
      <c r="K130" t="e">
        <f>VLOOKUP(F130,[1]!china_towns_second__2[[Column1]:[Y]],2,FALSE)</f>
        <v>#N/A</v>
      </c>
      <c r="L130" t="s">
        <v>7109</v>
      </c>
      <c r="M130" t="str">
        <f>VLOOKUP(H130,CHOOSE({1,2},Table22[Native],Table22[Name]),2,0)</f>
        <v>Mínquán Xiàn</v>
      </c>
      <c r="N130" t="str">
        <f>VLOOKUP(I130,CHOOSE({1,2},Table22[Native],Table22[Name]),2,0)</f>
        <v>Shāngqiū Shì</v>
      </c>
      <c r="O130" t="str">
        <f>_xlfn.CONCAT(L130," (",N130,")")</f>
        <v>Bodang Xiang (Shāngqiū Shì)</v>
      </c>
      <c r="P130" s="12" t="str">
        <f>IF(COUNTIF(O:O,O130)&gt;1,_xlfn.CONCAT(L130," (",M130,")"),O130)</f>
        <v>Bodang Xiang (Shāngqiū Shì)</v>
      </c>
    </row>
    <row r="131" spans="1:16" x14ac:dyDescent="0.25">
      <c r="A131" t="s">
        <v>2674</v>
      </c>
      <c r="B131" t="str">
        <f>IF(COUNTIF(A:A,A131)&gt;1,_xlfn.CONCAT(A131," (",N131,")"),A131)</f>
        <v>Bógăng Zhèn</v>
      </c>
      <c r="C131" t="str">
        <f>IF(COUNTIF(B:B,B131)&gt;1,_xlfn.CONCAT(A131," (",M131,")"),B131)</f>
        <v>Bógăng Zhèn</v>
      </c>
      <c r="D131" t="s">
        <v>2675</v>
      </c>
      <c r="E131" t="s">
        <v>377</v>
      </c>
      <c r="F131" t="str">
        <f>_xlfn.CONCAT(D131,", ",H131,", ",I131,", ","河南省")</f>
        <v>伯岗镇, 柘城县, 商丘市, 河南省</v>
      </c>
      <c r="G131">
        <v>41981</v>
      </c>
      <c r="H131" t="s">
        <v>219</v>
      </c>
      <c r="I131" t="s">
        <v>202</v>
      </c>
      <c r="J131">
        <f>VLOOKUP(F131,[1]!china_towns_second__2[[Column1]:[Y]],3,FALSE)</f>
        <v>34.170345832124603</v>
      </c>
      <c r="K131">
        <f>VLOOKUP(F131,[1]!china_towns_second__2[[Column1]:[Y]],2,FALSE)</f>
        <v>115.1461785</v>
      </c>
      <c r="L131" t="s">
        <v>7110</v>
      </c>
      <c r="M131" t="str">
        <f>VLOOKUP(H131,CHOOSE({1,2},Table22[Native],Table22[Name]),2,0)</f>
        <v>Zhèchéng Xiàn</v>
      </c>
      <c r="N131" t="str">
        <f>VLOOKUP(I131,CHOOSE({1,2},Table22[Native],Table22[Name]),2,0)</f>
        <v>Shāngqiū Shì</v>
      </c>
      <c r="O131" t="str">
        <f>_xlfn.CONCAT(L131," (",N131,")")</f>
        <v>Bogang Zhen (Shāngqiū Shì)</v>
      </c>
      <c r="P131" s="12" t="str">
        <f>IF(COUNTIF(O:O,O131)&gt;1,_xlfn.CONCAT(L131," (",M131,")"),O131)</f>
        <v>Bogang Zhen (Shāngqiū Shì)</v>
      </c>
    </row>
    <row r="132" spans="1:16" x14ac:dyDescent="0.25">
      <c r="A132" t="s">
        <v>652</v>
      </c>
      <c r="B132" t="str">
        <f>IF(COUNTIF(A:A,A132)&gt;1,_xlfn.CONCAT(A132," (",N132,")"),A132)</f>
        <v>Bóhăilù</v>
      </c>
      <c r="C132" t="str">
        <f>IF(COUNTIF(B:B,B132)&gt;1,_xlfn.CONCAT(A132," (",M132,")"),B132)</f>
        <v>Bóhăilù</v>
      </c>
      <c r="D132" t="s">
        <v>653</v>
      </c>
      <c r="E132" t="s">
        <v>374</v>
      </c>
      <c r="F132" t="str">
        <f>_xlfn.CONCAT(D132,", ",H132,", ",I132,", ","河南省")</f>
        <v>渤海路办事处, 淇滨区, 鹤壁市, 河南省</v>
      </c>
      <c r="G132">
        <v>5446</v>
      </c>
      <c r="H132" t="s">
        <v>39</v>
      </c>
      <c r="I132" t="s">
        <v>35</v>
      </c>
      <c r="J132" t="e">
        <f>VLOOKUP(F132,[1]!china_towns_second__2[[Column1]:[Y]],3,FALSE)</f>
        <v>#N/A</v>
      </c>
      <c r="K132" t="e">
        <f>VLOOKUP(F132,[1]!china_towns_second__2[[Column1]:[Y]],2,FALSE)</f>
        <v>#N/A</v>
      </c>
      <c r="L132" t="s">
        <v>6029</v>
      </c>
      <c r="M132" t="str">
        <f>VLOOKUP(H132,CHOOSE({1,2},Table22[Native],Table22[Name]),2,0)</f>
        <v>Qíbīn Qū</v>
      </c>
      <c r="N132" t="str">
        <f>VLOOKUP(I132,CHOOSE({1,2},Table22[Native],Table22[Name]),2,0)</f>
        <v>Hèbì Shì</v>
      </c>
      <c r="O132" t="str">
        <f>_xlfn.CONCAT(L132," (",N132,")")</f>
        <v>Bohailu (Hèbì Shì)</v>
      </c>
      <c r="P132" s="12" t="str">
        <f>IF(COUNTIF(O:O,O132)&gt;1,_xlfn.CONCAT(L132," (",M132,")"),O132)</f>
        <v>Bohailu (Hèbì Shì)</v>
      </c>
    </row>
    <row r="133" spans="1:16" x14ac:dyDescent="0.25">
      <c r="A133" t="s">
        <v>1668</v>
      </c>
      <c r="B133" t="str">
        <f>IF(COUNTIF(A:A,A133)&gt;1,_xlfn.CONCAT(A133," (",N133,")"),A133)</f>
        <v>Bówàng Zhèn</v>
      </c>
      <c r="C133" t="str">
        <f>IF(COUNTIF(B:B,B133)&gt;1,_xlfn.CONCAT(A133," (",M133,")"),B133)</f>
        <v>Bówàng Zhèn</v>
      </c>
      <c r="D133" t="s">
        <v>1669</v>
      </c>
      <c r="E133" t="s">
        <v>377</v>
      </c>
      <c r="F133" t="str">
        <f>_xlfn.CONCAT(D133,", ",H133,", ",I133,", ","河南省")</f>
        <v>博望镇, 方城县, 南阳市, 河南省</v>
      </c>
      <c r="G133">
        <v>91765</v>
      </c>
      <c r="H133" t="s">
        <v>135</v>
      </c>
      <c r="I133" t="s">
        <v>131</v>
      </c>
      <c r="J133">
        <f>VLOOKUP(F133,[1]!china_towns_second__2[[Column1]:[Y]],3,FALSE)</f>
        <v>33.175518090663303</v>
      </c>
      <c r="K133">
        <f>VLOOKUP(F133,[1]!china_towns_second__2[[Column1]:[Y]],2,FALSE)</f>
        <v>112.71914030000001</v>
      </c>
      <c r="L133" t="s">
        <v>6559</v>
      </c>
      <c r="M133" t="str">
        <f>VLOOKUP(H133,CHOOSE({1,2},Table22[Native],Table22[Name]),2,0)</f>
        <v>Fāngchéng Xiàn</v>
      </c>
      <c r="N133" t="str">
        <f>VLOOKUP(I133,CHOOSE({1,2},Table22[Native],Table22[Name]),2,0)</f>
        <v>Nányáng Shì</v>
      </c>
      <c r="O133" t="str">
        <f>_xlfn.CONCAT(L133," (",N133,")")</f>
        <v>Bowang Zhen (Nányáng Shì)</v>
      </c>
      <c r="P133" s="12" t="str">
        <f>IF(COUNTIF(O:O,O133)&gt;1,_xlfn.CONCAT(L133," (",M133,")"),O133)</f>
        <v>Bowang Zhen (Nányáng Shì)</v>
      </c>
    </row>
    <row r="134" spans="1:16" x14ac:dyDescent="0.25">
      <c r="A134" t="s">
        <v>1670</v>
      </c>
      <c r="B134" t="str">
        <f>IF(COUNTIF(A:A,A134)&gt;1,_xlfn.CONCAT(A134," (",N134,")"),A134)</f>
        <v>Bùjiāng Zhèn</v>
      </c>
      <c r="C134" t="str">
        <f>IF(COUNTIF(B:B,B134)&gt;1,_xlfn.CONCAT(A134," (",M134,")"),B134)</f>
        <v>Bùjiāng Zhèn</v>
      </c>
      <c r="D134" t="s">
        <v>1671</v>
      </c>
      <c r="E134" t="s">
        <v>377</v>
      </c>
      <c r="F134" t="str">
        <f>_xlfn.CONCAT(D134,", ",H134,", ",I134,", ","河南省")</f>
        <v>埠江镇, 桐柏县, 南阳市, 河南省</v>
      </c>
      <c r="G134">
        <v>34225</v>
      </c>
      <c r="H134" t="s">
        <v>145</v>
      </c>
      <c r="I134" t="s">
        <v>131</v>
      </c>
      <c r="J134">
        <f>VLOOKUP(F134,[1]!china_towns_second__2[[Column1]:[Y]],3,FALSE)</f>
        <v>32.575801045834403</v>
      </c>
      <c r="K134">
        <f>VLOOKUP(F134,[1]!china_towns_second__2[[Column1]:[Y]],2,FALSE)</f>
        <v>113.0504669</v>
      </c>
      <c r="L134" t="s">
        <v>6560</v>
      </c>
      <c r="M134" t="str">
        <f>VLOOKUP(H134,CHOOSE({1,2},Table22[Native],Table22[Name]),2,0)</f>
        <v>Tóngbǎi Xiàn</v>
      </c>
      <c r="N134" t="str">
        <f>VLOOKUP(I134,CHOOSE({1,2},Table22[Native],Table22[Name]),2,0)</f>
        <v>Nányáng Shì</v>
      </c>
      <c r="O134" t="str">
        <f>_xlfn.CONCAT(L134," (",N134,")")</f>
        <v>Bujiang Zhen (Nányáng Shì)</v>
      </c>
      <c r="P134" s="12" t="str">
        <f>IF(COUNTIF(O:O,O134)&gt;1,_xlfn.CONCAT(L134," (",M134,")"),O134)</f>
        <v>Bujiang Zhen (Nányáng Shì)</v>
      </c>
    </row>
    <row r="135" spans="1:16" x14ac:dyDescent="0.25">
      <c r="A135" t="s">
        <v>3294</v>
      </c>
      <c r="B135" t="str">
        <f>IF(COUNTIF(A:A,A135)&gt;1,_xlfn.CONCAT(A135," (",N135,")"),A135)</f>
        <v>Bŭtăjí Zhèn</v>
      </c>
      <c r="C135" t="str">
        <f>IF(COUNTIF(B:B,B135)&gt;1,_xlfn.CONCAT(A135," (",M135,")"),B135)</f>
        <v>Bŭtăjí Zhèn</v>
      </c>
      <c r="D135" t="s">
        <v>3295</v>
      </c>
      <c r="E135" t="s">
        <v>377</v>
      </c>
      <c r="F135" t="str">
        <f>_xlfn.CONCAT(D135,", ",H135,", ",I135,", ","河南省")</f>
        <v>卜塔集镇, 潢川县, 信阳市, 河南省</v>
      </c>
      <c r="G135">
        <v>21672</v>
      </c>
      <c r="H135" t="s">
        <v>253</v>
      </c>
      <c r="I135" t="s">
        <v>245</v>
      </c>
      <c r="J135">
        <f>VLOOKUP(F135,[1]!china_towns_second__2[[Column1]:[Y]],3,FALSE)</f>
        <v>32.036985151249802</v>
      </c>
      <c r="K135">
        <f>VLOOKUP(F135,[1]!china_towns_second__2[[Column1]:[Y]],2,FALSE)</f>
        <v>115.0163304</v>
      </c>
      <c r="L135" t="s">
        <v>7456</v>
      </c>
      <c r="M135" t="str">
        <f>VLOOKUP(H135,CHOOSE({1,2},Table22[Native],Table22[Name]),2,0)</f>
        <v>Huángchuān Xiàn</v>
      </c>
      <c r="N135" t="str">
        <f>VLOOKUP(I135,CHOOSE({1,2},Table22[Native],Table22[Name]),2,0)</f>
        <v>Xìnyáng Shì</v>
      </c>
      <c r="O135" t="str">
        <f>_xlfn.CONCAT(L135," (",N135,")")</f>
        <v>Butaji Zhen (Xìnyáng Shì)</v>
      </c>
      <c r="P135" s="12" t="str">
        <f>IF(COUNTIF(O:O,O135)&gt;1,_xlfn.CONCAT(L135," (",M135,")"),O135)</f>
        <v>Butaji Zhen (Xìnyáng Shì)</v>
      </c>
    </row>
    <row r="136" spans="1:16" x14ac:dyDescent="0.25">
      <c r="A136" t="s">
        <v>1324</v>
      </c>
      <c r="B136" t="str">
        <f>IF(COUNTIF(A:A,A136)&gt;1,_xlfn.CONCAT(A136," (",N136,")"),A136)</f>
        <v>Càidiàn Xiāng</v>
      </c>
      <c r="C136" t="str">
        <f>IF(COUNTIF(B:B,B136)&gt;1,_xlfn.CONCAT(A136," (",M136,")"),B136)</f>
        <v>Càidiàn Xiāng</v>
      </c>
      <c r="D136" t="s">
        <v>1325</v>
      </c>
      <c r="E136" t="s">
        <v>371</v>
      </c>
      <c r="F136" t="str">
        <f>_xlfn.CONCAT(D136,", ",H136,", ",I136,", ","河南省")</f>
        <v>蔡店乡, 汝阳县, 洛阳市, 河南省</v>
      </c>
      <c r="G136">
        <v>45346</v>
      </c>
      <c r="H136" t="s">
        <v>117</v>
      </c>
      <c r="I136" t="s">
        <v>101</v>
      </c>
      <c r="J136" t="e">
        <f>VLOOKUP(F136,[1]!china_towns_second__2[[Column1]:[Y]],3,FALSE)</f>
        <v>#N/A</v>
      </c>
      <c r="K136" t="e">
        <f>VLOOKUP(F136,[1]!china_towns_second__2[[Column1]:[Y]],2,FALSE)</f>
        <v>#N/A</v>
      </c>
      <c r="L136" t="s">
        <v>6372</v>
      </c>
      <c r="M136" t="str">
        <f>VLOOKUP(H136,CHOOSE({1,2},Table22[Native],Table22[Name]),2,0)</f>
        <v>Rŭyáng Xiàn</v>
      </c>
      <c r="N136" t="str">
        <f>VLOOKUP(I136,CHOOSE({1,2},Table22[Native],Table22[Name]),2,0)</f>
        <v>Luòyáng Shì</v>
      </c>
      <c r="O136" t="str">
        <f>_xlfn.CONCAT(L136," (",N136,")")</f>
        <v>Caidian Xiang (Luòyáng Shì)</v>
      </c>
      <c r="P136" s="12" t="str">
        <f>IF(COUNTIF(O:O,O136)&gt;1,_xlfn.CONCAT(L136," (",M136,")"),O136)</f>
        <v>Caidian Xiang (Luòyáng Shì)</v>
      </c>
    </row>
    <row r="137" spans="1:16" x14ac:dyDescent="0.25">
      <c r="A137" t="s">
        <v>4515</v>
      </c>
      <c r="B137" t="str">
        <f>IF(COUNTIF(A:A,A137)&gt;1,_xlfn.CONCAT(A137," (",N137,")"),A137)</f>
        <v>Càidū Jiēdào</v>
      </c>
      <c r="C137" t="str">
        <f>IF(COUNTIF(B:B,B137)&gt;1,_xlfn.CONCAT(A137," (",M137,")"),B137)</f>
        <v>Càidū Jiēdào</v>
      </c>
      <c r="D137" t="s">
        <v>4516</v>
      </c>
      <c r="E137" t="s">
        <v>392</v>
      </c>
      <c r="F137" t="str">
        <f>_xlfn.CONCAT(D137,", ",H137,", ",I137,", ","河南省")</f>
        <v>蔡都街道, 上蔡县, 驻马店市, 河南省</v>
      </c>
      <c r="G137">
        <v>56370</v>
      </c>
      <c r="H137" t="s">
        <v>332</v>
      </c>
      <c r="I137" t="s">
        <v>322</v>
      </c>
      <c r="J137">
        <f>VLOOKUP(F137,[1]!china_towns_second__2[[Column1]:[Y]],3,FALSE)</f>
        <v>33.290992096685699</v>
      </c>
      <c r="K137">
        <f>VLOOKUP(F137,[1]!china_towns_second__2[[Column1]:[Y]],2,FALSE)</f>
        <v>114.2902646</v>
      </c>
      <c r="L137" t="s">
        <v>8143</v>
      </c>
      <c r="M137" t="str">
        <f>VLOOKUP(H137,CHOOSE({1,2},Table22[Native],Table22[Name]),2,0)</f>
        <v>Shàngcài Xiàn</v>
      </c>
      <c r="N137" t="str">
        <f>VLOOKUP(I137,CHOOSE({1,2},Table22[Native],Table22[Name]),2,0)</f>
        <v>Zhùmădiàn Shì</v>
      </c>
      <c r="O137" t="str">
        <f>_xlfn.CONCAT(L137," (",N137,")")</f>
        <v>Caidu Jiedao (Zhùmădiàn Shì)</v>
      </c>
      <c r="P137" s="12" t="str">
        <f>IF(COUNTIF(O:O,O137)&gt;1,_xlfn.CONCAT(L137," (",M137,")"),O137)</f>
        <v>Caidu Jiedao (Zhùmădiàn Shì)</v>
      </c>
    </row>
    <row r="138" spans="1:16" x14ac:dyDescent="0.25">
      <c r="A138" t="s">
        <v>4517</v>
      </c>
      <c r="B138" t="str">
        <f>IF(COUNTIF(A:A,A138)&gt;1,_xlfn.CONCAT(A138," (",N138,")"),A138)</f>
        <v>Càigōu Zhèn</v>
      </c>
      <c r="C138" t="str">
        <f>IF(COUNTIF(B:B,B138)&gt;1,_xlfn.CONCAT(A138," (",M138,")"),B138)</f>
        <v>Càigōu Zhèn</v>
      </c>
      <c r="D138" t="s">
        <v>4518</v>
      </c>
      <c r="E138" t="s">
        <v>377</v>
      </c>
      <c r="F138" t="str">
        <f>_xlfn.CONCAT(D138,", ",H138,", ",I138,", ","河南省")</f>
        <v>蔡沟镇, 上蔡县, 驻马店市, 河南省</v>
      </c>
      <c r="G138">
        <v>44449</v>
      </c>
      <c r="H138" t="s">
        <v>332</v>
      </c>
      <c r="I138" t="s">
        <v>322</v>
      </c>
      <c r="J138">
        <f>VLOOKUP(F138,[1]!china_towns_second__2[[Column1]:[Y]],3,FALSE)</f>
        <v>33.269516938723797</v>
      </c>
      <c r="K138">
        <f>VLOOKUP(F138,[1]!china_towns_second__2[[Column1]:[Y]],2,FALSE)</f>
        <v>114.5675888</v>
      </c>
      <c r="L138" t="s">
        <v>8144</v>
      </c>
      <c r="M138" t="str">
        <f>VLOOKUP(H138,CHOOSE({1,2},Table22[Native],Table22[Name]),2,0)</f>
        <v>Shàngcài Xiàn</v>
      </c>
      <c r="N138" t="str">
        <f>VLOOKUP(I138,CHOOSE({1,2},Table22[Native],Table22[Name]),2,0)</f>
        <v>Zhùmădiàn Shì</v>
      </c>
      <c r="O138" t="str">
        <f>_xlfn.CONCAT(L138," (",N138,")")</f>
        <v>Caigou Zhen (Zhùmădiàn Shì)</v>
      </c>
      <c r="P138" s="12" t="str">
        <f>IF(COUNTIF(O:O,O138)&gt;1,_xlfn.CONCAT(L138," (",M138,")"),O138)</f>
        <v>Caigou Zhen (Zhùmădiàn Shì)</v>
      </c>
    </row>
    <row r="139" spans="1:16" x14ac:dyDescent="0.25">
      <c r="A139" t="s">
        <v>399</v>
      </c>
      <c r="B139" t="str">
        <f>IF(COUNTIF(A:A,A139)&gt;1,_xlfn.CONCAT(A139," (",N139,")"),A139)</f>
        <v>Căisāng Zhèn</v>
      </c>
      <c r="C139" t="str">
        <f>IF(COUNTIF(B:B,B139)&gt;1,_xlfn.CONCAT(A139," (",M139,")"),B139)</f>
        <v>Căisāng Zhèn</v>
      </c>
      <c r="D139" t="s">
        <v>400</v>
      </c>
      <c r="E139" t="s">
        <v>377</v>
      </c>
      <c r="F139" t="str">
        <f>_xlfn.CONCAT(D139,", ",H139,", ",I139,", ","河南省")</f>
        <v>采桑镇, 林州市, 安阳市, 河南省</v>
      </c>
      <c r="G139">
        <v>32371</v>
      </c>
      <c r="H139" t="s">
        <v>23</v>
      </c>
      <c r="I139" t="s">
        <v>11</v>
      </c>
      <c r="J139">
        <f>VLOOKUP(F139,[1]!china_towns_second__2[[Column1]:[Y]],3,FALSE)</f>
        <v>35.984186302511098</v>
      </c>
      <c r="K139">
        <f>VLOOKUP(F139,[1]!china_towns_second__2[[Column1]:[Y]],2,FALSE)</f>
        <v>113.8806285</v>
      </c>
      <c r="L139" t="s">
        <v>5902</v>
      </c>
      <c r="M139" t="str">
        <f>VLOOKUP(H139,CHOOSE({1,2},Table22[Native],Table22[Name]),2,0)</f>
        <v>Línzhōu Shì</v>
      </c>
      <c r="N139" t="str">
        <f>VLOOKUP(I139,CHOOSE({1,2},Table22[Native],Table22[Name]),2,0)</f>
        <v>Ānyáng Shì</v>
      </c>
      <c r="O139" t="str">
        <f>_xlfn.CONCAT(L139," (",N139,")")</f>
        <v>Caisang Zhen (Ānyáng Shì)</v>
      </c>
      <c r="P139" s="12" t="str">
        <f>IF(COUNTIF(O:O,O139)&gt;1,_xlfn.CONCAT(L139," (",M139,")"),O139)</f>
        <v>Caisang Zhen (Ānyáng Shì)</v>
      </c>
    </row>
    <row r="140" spans="1:16" x14ac:dyDescent="0.25">
      <c r="A140" t="s">
        <v>976</v>
      </c>
      <c r="B140" t="str">
        <f>IF(COUNTIF(A:A,A140)&gt;1,_xlfn.CONCAT(A140," (",N140,")"),A140)</f>
        <v>Càishì Jiēdào</v>
      </c>
      <c r="C140" t="str">
        <f>IF(COUNTIF(B:B,B140)&gt;1,_xlfn.CONCAT(A140," (",M140,")"),B140)</f>
        <v>Càishì Jiēdào</v>
      </c>
      <c r="D140" t="s">
        <v>977</v>
      </c>
      <c r="E140" t="s">
        <v>392</v>
      </c>
      <c r="F140" t="str">
        <f>_xlfn.CONCAT(D140,", ",H140,", ",I140,", ","河南省")</f>
        <v>菜市街道, 禹王台区, 开封市, 河南省</v>
      </c>
      <c r="G140">
        <v>15273</v>
      </c>
      <c r="H140" t="s">
        <v>87</v>
      </c>
      <c r="I140" t="s">
        <v>71</v>
      </c>
      <c r="J140">
        <f>VLOOKUP(F140,[1]!china_towns_second__2[[Column1]:[Y]],3,FALSE)</f>
        <v>34.780491849126697</v>
      </c>
      <c r="K140">
        <f>VLOOKUP(F140,[1]!china_towns_second__2[[Column1]:[Y]],2,FALSE)</f>
        <v>114.3433481</v>
      </c>
      <c r="L140" t="s">
        <v>6196</v>
      </c>
      <c r="M140" t="str">
        <f>VLOOKUP(H140,CHOOSE({1,2},Table22[Native],Table22[Name]),2,0)</f>
        <v>Yŭwángtái Qū</v>
      </c>
      <c r="N140" t="str">
        <f>VLOOKUP(I140,CHOOSE({1,2},Table22[Native],Table22[Name]),2,0)</f>
        <v>Kāifēng Shì</v>
      </c>
      <c r="O140" t="str">
        <f>_xlfn.CONCAT(L140," (",N140,")")</f>
        <v>Caishi Jiedao (Kāifēng Shì)</v>
      </c>
      <c r="P140" s="12" t="str">
        <f>IF(COUNTIF(O:O,O140)&gt;1,_xlfn.CONCAT(L140," (",M140,")"),O140)</f>
        <v>Caishi Jiedao (Kāifēng Shì)</v>
      </c>
    </row>
    <row r="141" spans="1:16" x14ac:dyDescent="0.25">
      <c r="A141" t="s">
        <v>2512</v>
      </c>
      <c r="B141" t="str">
        <f>IF(COUNTIF(A:A,A141)&gt;1,_xlfn.CONCAT(A141," (",N141,")"),A141)</f>
        <v>Càiyuán Xiāng</v>
      </c>
      <c r="C141" t="str">
        <f>IF(COUNTIF(B:B,B141)&gt;1,_xlfn.CONCAT(A141," (",M141,")"),B141)</f>
        <v>Càiyuán Xiāng</v>
      </c>
      <c r="D141" t="s">
        <v>2513</v>
      </c>
      <c r="E141" t="s">
        <v>371</v>
      </c>
      <c r="F141" t="str">
        <f>_xlfn.CONCAT(D141,", ",H141,", ",I141,", ","河南省")</f>
        <v>菜园乡, 陕州区, 三门峡市, 河南省</v>
      </c>
      <c r="G141">
        <v>33790</v>
      </c>
      <c r="H141" t="s">
        <v>198</v>
      </c>
      <c r="I141" t="s">
        <v>189</v>
      </c>
      <c r="J141" t="e">
        <f>VLOOKUP(F141,[1]!china_towns_second__2[[Column1]:[Y]],3,FALSE)</f>
        <v>#N/A</v>
      </c>
      <c r="K141" t="e">
        <f>VLOOKUP(F141,[1]!china_towns_second__2[[Column1]:[Y]],2,FALSE)</f>
        <v>#N/A</v>
      </c>
      <c r="L141" t="s">
        <v>7021</v>
      </c>
      <c r="M141" t="str">
        <f>VLOOKUP(H141,CHOOSE({1,2},Table22[Native],Table22[Name]),2,0)</f>
        <v>Shǎnzhōu Qū</v>
      </c>
      <c r="N141" t="str">
        <f>VLOOKUP(I141,CHOOSE({1,2},Table22[Native],Table22[Name]),2,0)</f>
        <v>Sānménxiá Shì</v>
      </c>
      <c r="O141" t="str">
        <f>_xlfn.CONCAT(L141," (",N141,")")</f>
        <v>Caiyuan Xiang (Sānménxiá Shì)</v>
      </c>
      <c r="P141" s="12" t="str">
        <f>IF(COUNTIF(O:O,O141)&gt;1,_xlfn.CONCAT(L141," (",M141,")"),O141)</f>
        <v>Caiyuan Xiang (Sānménxiá Shì)</v>
      </c>
    </row>
    <row r="142" spans="1:16" x14ac:dyDescent="0.25">
      <c r="A142" t="s">
        <v>401</v>
      </c>
      <c r="B142" t="str">
        <f>IF(COUNTIF(A:A,A142)&gt;1,_xlfn.CONCAT(A142," (",N142,")"),A142)</f>
        <v>Càiyuán Zhèn</v>
      </c>
      <c r="C142" t="str">
        <f>IF(COUNTIF(B:B,B142)&gt;1,_xlfn.CONCAT(A142," (",M142,")"),B142)</f>
        <v>Càiyuán Zhèn</v>
      </c>
      <c r="D142" t="s">
        <v>402</v>
      </c>
      <c r="E142" t="s">
        <v>377</v>
      </c>
      <c r="F142" t="str">
        <f>_xlfn.CONCAT(D142,", ",H142,", ",I142,", ","河南省")</f>
        <v>菜园镇, 汤阴县, 安阳市, 河南省</v>
      </c>
      <c r="G142">
        <v>45839</v>
      </c>
      <c r="H142" t="s">
        <v>29</v>
      </c>
      <c r="I142" t="s">
        <v>11</v>
      </c>
      <c r="J142">
        <f>VLOOKUP(F142,[1]!china_towns_second__2[[Column1]:[Y]],3,FALSE)</f>
        <v>35.951726180059502</v>
      </c>
      <c r="K142">
        <f>VLOOKUP(F142,[1]!china_towns_second__2[[Column1]:[Y]],2,FALSE)</f>
        <v>114.53984250000001</v>
      </c>
      <c r="L142" t="s">
        <v>5903</v>
      </c>
      <c r="M142" t="str">
        <f>VLOOKUP(H142,CHOOSE({1,2},Table22[Native],Table22[Name]),2,0)</f>
        <v>Tāngyīn Xiàn</v>
      </c>
      <c r="N142" t="str">
        <f>VLOOKUP(I142,CHOOSE({1,2},Table22[Native],Table22[Name]),2,0)</f>
        <v>Ānyáng Shì</v>
      </c>
      <c r="O142" t="str">
        <f>_xlfn.CONCAT(L142," (",N142,")")</f>
        <v>Caiyuan Zhen (Ānyáng Shì)</v>
      </c>
      <c r="P142" s="12" t="str">
        <f>IF(COUNTIF(O:O,O142)&gt;1,_xlfn.CONCAT(L142," (",M142,")"),O142)</f>
        <v>Caiyuan Zhen (Ānyáng Shì)</v>
      </c>
    </row>
    <row r="143" spans="1:16" x14ac:dyDescent="0.25">
      <c r="A143" t="s">
        <v>4519</v>
      </c>
      <c r="B143" t="str">
        <f>IF(COUNTIF(A:A,A143)&gt;1,_xlfn.CONCAT(A143," (",N143,")"),A143)</f>
        <v>Càizhài Huízú Xiāng</v>
      </c>
      <c r="C143" t="str">
        <f>IF(COUNTIF(B:B,B143)&gt;1,_xlfn.CONCAT(A143," (",M143,")"),B143)</f>
        <v>Càizhài Huízú Xiāng</v>
      </c>
      <c r="D143" t="s">
        <v>4520</v>
      </c>
      <c r="E143" t="s">
        <v>371</v>
      </c>
      <c r="F143" t="str">
        <f>_xlfn.CONCAT(D143,", ",H143,", ",I143,", ","河南省")</f>
        <v>蔡寨回族乡, 西平县, 驻马店市, 河南省</v>
      </c>
      <c r="G143">
        <v>11843</v>
      </c>
      <c r="H143" t="s">
        <v>338</v>
      </c>
      <c r="I143" t="s">
        <v>322</v>
      </c>
      <c r="J143" t="e">
        <f>VLOOKUP(F143,[1]!china_towns_second__2[[Column1]:[Y]],3,FALSE)</f>
        <v>#N/A</v>
      </c>
      <c r="K143" t="e">
        <f>VLOOKUP(F143,[1]!china_towns_second__2[[Column1]:[Y]],2,FALSE)</f>
        <v>#N/A</v>
      </c>
      <c r="L143" t="s">
        <v>8145</v>
      </c>
      <c r="M143" t="str">
        <f>VLOOKUP(H143,CHOOSE({1,2},Table22[Native],Table22[Name]),2,0)</f>
        <v>Xīpíng Xiàn</v>
      </c>
      <c r="N143" t="str">
        <f>VLOOKUP(I143,CHOOSE({1,2},Table22[Native],Table22[Name]),2,0)</f>
        <v>Zhùmădiàn Shì</v>
      </c>
      <c r="O143" t="str">
        <f>_xlfn.CONCAT(L143," (",N143,")")</f>
        <v>Caizhai Huizu Xiang (Zhùmădiàn Shì)</v>
      </c>
      <c r="P143" s="12" t="str">
        <f>IF(COUNTIF(O:O,O143)&gt;1,_xlfn.CONCAT(L143," (",M143,")"),O143)</f>
        <v>Caizhai Huizu Xiang (Zhùmădiàn Shì)</v>
      </c>
    </row>
    <row r="144" spans="1:16" x14ac:dyDescent="0.25">
      <c r="A144" t="s">
        <v>978</v>
      </c>
      <c r="B144" t="str">
        <f>IF(COUNTIF(A:A,A144)&gt;1,_xlfn.CONCAT(A144," (",N144,")"),A144)</f>
        <v>Càizhuāng Zhèn</v>
      </c>
      <c r="C144" t="str">
        <f>IF(COUNTIF(B:B,B144)&gt;1,_xlfn.CONCAT(A144," (",M144,")"),B144)</f>
        <v>Càizhuāng Zhèn</v>
      </c>
      <c r="D144" t="s">
        <v>979</v>
      </c>
      <c r="E144" t="s">
        <v>377</v>
      </c>
      <c r="F144" t="str">
        <f>_xlfn.CONCAT(D144,", ",H144,", ",I144,", ","河南省")</f>
        <v>蔡庄镇, 尉氏县, 开封市, 河南省</v>
      </c>
      <c r="G144">
        <v>55494</v>
      </c>
      <c r="H144" t="s">
        <v>84</v>
      </c>
      <c r="I144" t="s">
        <v>71</v>
      </c>
      <c r="J144">
        <f>VLOOKUP(F144,[1]!china_towns_second__2[[Column1]:[Y]],3,FALSE)</f>
        <v>34.252931551756497</v>
      </c>
      <c r="K144">
        <f>VLOOKUP(F144,[1]!china_towns_second__2[[Column1]:[Y]],2,FALSE)</f>
        <v>114.1342721</v>
      </c>
      <c r="L144" t="s">
        <v>6197</v>
      </c>
      <c r="M144" t="str">
        <f>VLOOKUP(H144,CHOOSE({1,2},Table22[Native],Table22[Name]),2,0)</f>
        <v>Wèishì Xiàn</v>
      </c>
      <c r="N144" t="str">
        <f>VLOOKUP(I144,CHOOSE({1,2},Table22[Native],Table22[Name]),2,0)</f>
        <v>Kāifēng Shì</v>
      </c>
      <c r="O144" t="str">
        <f>_xlfn.CONCAT(L144," (",N144,")")</f>
        <v>Caizhuang Zhen (Kāifēng Shì)</v>
      </c>
      <c r="P144" s="12" t="str">
        <f>IF(COUNTIF(O:O,O144)&gt;1,_xlfn.CONCAT(L144," (",M144,")"),O144)</f>
        <v>Caizhuang Zhen (Kāifēng Shì)</v>
      </c>
    </row>
    <row r="145" spans="1:16" x14ac:dyDescent="0.25">
      <c r="A145" t="s">
        <v>1672</v>
      </c>
      <c r="B145" t="str">
        <f>IF(COUNTIF(A:A,A145)&gt;1,_xlfn.CONCAT(A145," (",N145,")"),A145)</f>
        <v>Cāngfáng Zhèn</v>
      </c>
      <c r="C145" t="str">
        <f>IF(COUNTIF(B:B,B145)&gt;1,_xlfn.CONCAT(A145," (",M145,")"),B145)</f>
        <v>Cāngfáng Zhèn</v>
      </c>
      <c r="D145" t="s">
        <v>1673</v>
      </c>
      <c r="E145" t="s">
        <v>377</v>
      </c>
      <c r="F145" t="str">
        <f>_xlfn.CONCAT(D145,", ",H145,", ",I145,", ","河南省")</f>
        <v>仓房镇, 淅川县, 南阳市, 河南省</v>
      </c>
      <c r="G145">
        <v>11017</v>
      </c>
      <c r="H145" t="s">
        <v>149</v>
      </c>
      <c r="I145" t="s">
        <v>131</v>
      </c>
      <c r="J145">
        <f>VLOOKUP(F145,[1]!china_towns_second__2[[Column1]:[Y]],3,FALSE)</f>
        <v>32.764916455358197</v>
      </c>
      <c r="K145">
        <f>VLOOKUP(F145,[1]!china_towns_second__2[[Column1]:[Y]],2,FALSE)</f>
        <v>111.4948847</v>
      </c>
      <c r="L145" t="s">
        <v>6561</v>
      </c>
      <c r="M145" t="str">
        <f>VLOOKUP(H145,CHOOSE({1,2},Table22[Native],Table22[Name]),2,0)</f>
        <v>Xīchuān Xiàn</v>
      </c>
      <c r="N145" t="str">
        <f>VLOOKUP(I145,CHOOSE({1,2},Table22[Native],Table22[Name]),2,0)</f>
        <v>Nányáng Shì</v>
      </c>
      <c r="O145" t="str">
        <f>_xlfn.CONCAT(L145," (",N145,")")</f>
        <v>Cangfang Zhen (Nányáng Shì)</v>
      </c>
      <c r="P145" s="12" t="str">
        <f>IF(COUNTIF(O:O,O145)&gt;1,_xlfn.CONCAT(L145," (",M145,")"),O145)</f>
        <v>Cangfang Zhen (Nányáng Shì)</v>
      </c>
    </row>
    <row r="146" spans="1:16" x14ac:dyDescent="0.25">
      <c r="A146" t="s">
        <v>1674</v>
      </c>
      <c r="B146" t="str">
        <f>IF(COUNTIF(A:A,A146)&gt;1,_xlfn.CONCAT(A146," (",N146,")"),A146)</f>
        <v>Cāngtái Zhèn</v>
      </c>
      <c r="C146" t="str">
        <f>IF(COUNTIF(B:B,B146)&gt;1,_xlfn.CONCAT(A146," (",M146,")"),B146)</f>
        <v>Cāngtái Zhèn</v>
      </c>
      <c r="D146" t="s">
        <v>1675</v>
      </c>
      <c r="E146" t="s">
        <v>377</v>
      </c>
      <c r="F146" t="str">
        <f>_xlfn.CONCAT(D146,", ",H146,", ",I146,", ","河南省")</f>
        <v>苍台镇, 唐河县, 南阳市, 河南省</v>
      </c>
      <c r="G146">
        <v>42251</v>
      </c>
      <c r="H146" t="s">
        <v>143</v>
      </c>
      <c r="I146" t="s">
        <v>131</v>
      </c>
      <c r="J146">
        <f>VLOOKUP(F146,[1]!china_towns_second__2[[Column1]:[Y]],3,FALSE)</f>
        <v>32.435500355785699</v>
      </c>
      <c r="K146">
        <f>VLOOKUP(F146,[1]!china_towns_second__2[[Column1]:[Y]],2,FALSE)</f>
        <v>112.55368780000001</v>
      </c>
      <c r="L146" t="s">
        <v>6562</v>
      </c>
      <c r="M146" t="str">
        <f>VLOOKUP(H146,CHOOSE({1,2},Table22[Native],Table22[Name]),2,0)</f>
        <v>Tánghé Xiàn</v>
      </c>
      <c r="N146" t="str">
        <f>VLOOKUP(I146,CHOOSE({1,2},Table22[Native],Table22[Name]),2,0)</f>
        <v>Nányáng Shì</v>
      </c>
      <c r="O146" t="str">
        <f>_xlfn.CONCAT(L146," (",N146,")")</f>
        <v>Cangtai Zhen (Nányáng Shì)</v>
      </c>
      <c r="P146" s="12" t="str">
        <f>IF(COUNTIF(O:O,O146)&gt;1,_xlfn.CONCAT(L146," (",M146,")"),O146)</f>
        <v>Cangtai Zhen (Nányáng Shì)</v>
      </c>
    </row>
    <row r="147" spans="1:16" x14ac:dyDescent="0.25">
      <c r="A147" t="s">
        <v>2117</v>
      </c>
      <c r="B147" t="str">
        <f>IF(COUNTIF(A:A,A147)&gt;1,_xlfn.CONCAT(A147," (",N147,")"),A147)</f>
        <v>Cāngtóu Xiāng</v>
      </c>
      <c r="C147" t="str">
        <f>IF(COUNTIF(B:B,B147)&gt;1,_xlfn.CONCAT(A147," (",M147,")"),B147)</f>
        <v>Cāngtóu Xiāng</v>
      </c>
      <c r="D147" t="s">
        <v>2118</v>
      </c>
      <c r="E147" t="s">
        <v>371</v>
      </c>
      <c r="F147" t="str">
        <f>_xlfn.CONCAT(D147,", ",H147,", ",I147,", ","河南省")</f>
        <v>仓头乡, 鲁山县, 平顶山市, 河南省</v>
      </c>
      <c r="G147">
        <v>23766</v>
      </c>
      <c r="H147" t="s">
        <v>163</v>
      </c>
      <c r="I147" t="s">
        <v>157</v>
      </c>
      <c r="J147" t="e">
        <f>VLOOKUP(F147,[1]!china_towns_second__2[[Column1]:[Y]],3,FALSE)</f>
        <v>#N/A</v>
      </c>
      <c r="K147" t="e">
        <f>VLOOKUP(F147,[1]!china_towns_second__2[[Column1]:[Y]],2,FALSE)</f>
        <v>#N/A</v>
      </c>
      <c r="L147" t="s">
        <v>6801</v>
      </c>
      <c r="M147" t="str">
        <f>VLOOKUP(H147,CHOOSE({1,2},Table22[Native],Table22[Name]),2,0)</f>
        <v>Lŭshān Xiàn</v>
      </c>
      <c r="N147" t="str">
        <f>VLOOKUP(I147,CHOOSE({1,2},Table22[Native],Table22[Name]),2,0)</f>
        <v>Píngdĭngshān Shì</v>
      </c>
      <c r="O147" t="str">
        <f>_xlfn.CONCAT(L147," (",N147,")")</f>
        <v>Cangtou Xiang (Píngdĭngshān Shì)</v>
      </c>
      <c r="P147" s="12" t="str">
        <f>IF(COUNTIF(O:O,O147)&gt;1,_xlfn.CONCAT(L147," (",M147,")"),O147)</f>
        <v>Cangtou Xiang (Píngdĭngshān Shì)</v>
      </c>
    </row>
    <row r="148" spans="1:16" x14ac:dyDescent="0.25">
      <c r="A148" t="s">
        <v>1326</v>
      </c>
      <c r="B148" t="str">
        <f>IF(COUNTIF(A:A,A148)&gt;1,_xlfn.CONCAT(A148," (",N148,")"),A148)</f>
        <v>Cāngtóu Zhèn</v>
      </c>
      <c r="C148" t="str">
        <f>IF(COUNTIF(B:B,B148)&gt;1,_xlfn.CONCAT(A148," (",M148,")"),B148)</f>
        <v>Cāngtóu Zhèn</v>
      </c>
      <c r="D148" t="s">
        <v>1327</v>
      </c>
      <c r="E148" t="s">
        <v>377</v>
      </c>
      <c r="F148" t="str">
        <f>_xlfn.CONCAT(D148,", ",H148,", ",I148,", ","河南省")</f>
        <v>仓头镇, 新安县, 洛阳市, 河南省</v>
      </c>
      <c r="G148">
        <v>21973</v>
      </c>
      <c r="H148" t="s">
        <v>123</v>
      </c>
      <c r="I148" t="s">
        <v>101</v>
      </c>
      <c r="J148">
        <f>VLOOKUP(F148,[1]!china_towns_second__2[[Column1]:[Y]],3,FALSE)</f>
        <v>34.873824074912797</v>
      </c>
      <c r="K148">
        <f>VLOOKUP(F148,[1]!china_towns_second__2[[Column1]:[Y]],2,FALSE)</f>
        <v>112.23129350000001</v>
      </c>
      <c r="L148" t="s">
        <v>6373</v>
      </c>
      <c r="M148" t="str">
        <f>VLOOKUP(H148,CHOOSE({1,2},Table22[Native],Table22[Name]),2,0)</f>
        <v>Xīn'ān Xiàn</v>
      </c>
      <c r="N148" t="str">
        <f>VLOOKUP(I148,CHOOSE({1,2},Table22[Native],Table22[Name]),2,0)</f>
        <v>Luòyáng Shì</v>
      </c>
      <c r="O148" t="str">
        <f>_xlfn.CONCAT(L148," (",N148,")")</f>
        <v>Cangtou Zhen (Luòyáng Shì)</v>
      </c>
      <c r="P148" s="12" t="str">
        <f>IF(COUNTIF(O:O,O148)&gt;1,_xlfn.CONCAT(L148," (",M148,")"),O148)</f>
        <v>Cangtou Zhen (Luòyáng Shì)</v>
      </c>
    </row>
    <row r="149" spans="1:16" x14ac:dyDescent="0.25">
      <c r="A149" t="s">
        <v>3001</v>
      </c>
      <c r="B149" t="str">
        <f>IF(COUNTIF(A:A,A149)&gt;1,_xlfn.CONCAT(A149," (",N149,")"),A149)</f>
        <v>Cáogăng Xiāng</v>
      </c>
      <c r="C149" t="str">
        <f>IF(COUNTIF(B:B,B149)&gt;1,_xlfn.CONCAT(A149," (",M149,")"),B149)</f>
        <v>Cáogăng Xiāng</v>
      </c>
      <c r="D149" t="s">
        <v>3002</v>
      </c>
      <c r="E149" t="s">
        <v>371</v>
      </c>
      <c r="F149" t="str">
        <f>_xlfn.CONCAT(D149,", ",H149,", ",I149,", ","河南省")</f>
        <v>曹岗乡, 封丘县, 新乡市, 河南省</v>
      </c>
      <c r="G149">
        <v>31547</v>
      </c>
      <c r="H149" t="s">
        <v>225</v>
      </c>
      <c r="I149" t="s">
        <v>221</v>
      </c>
      <c r="J149" t="e">
        <f>VLOOKUP(F149,[1]!china_towns_second__2[[Column1]:[Y]],3,FALSE)</f>
        <v>#N/A</v>
      </c>
      <c r="K149" t="e">
        <f>VLOOKUP(F149,[1]!china_towns_second__2[[Column1]:[Y]],2,FALSE)</f>
        <v>#N/A</v>
      </c>
      <c r="L149" t="s">
        <v>7295</v>
      </c>
      <c r="M149" t="str">
        <f>VLOOKUP(H149,CHOOSE({1,2},Table22[Native],Table22[Name]),2,0)</f>
        <v>Fēngqiū Xiàn</v>
      </c>
      <c r="N149" t="str">
        <f>VLOOKUP(I149,CHOOSE({1,2},Table22[Native],Table22[Name]),2,0)</f>
        <v>Xīnxiāng Shì</v>
      </c>
      <c r="O149" t="str">
        <f>_xlfn.CONCAT(L149," (",N149,")")</f>
        <v>Caogang Xiang (Xīnxiāng Shì)</v>
      </c>
      <c r="P149" s="12" t="str">
        <f>IF(COUNTIF(O:O,O149)&gt;1,_xlfn.CONCAT(L149," (",M149,")"),O149)</f>
        <v>Caogang Xiang (Xīnxiāng Shì)</v>
      </c>
    </row>
    <row r="150" spans="1:16" x14ac:dyDescent="0.25">
      <c r="A150" t="s">
        <v>4188</v>
      </c>
      <c r="B150" t="str">
        <f>IF(COUNTIF(A:A,A150)&gt;1,_xlfn.CONCAT(A150," (",N150,")"),A150)</f>
        <v>Cáohé Xiāng</v>
      </c>
      <c r="C150" t="str">
        <f>IF(COUNTIF(B:B,B150)&gt;1,_xlfn.CONCAT(A150," (",M150,")"),B150)</f>
        <v>Cáohé Xiāng</v>
      </c>
      <c r="D150" t="s">
        <v>4189</v>
      </c>
      <c r="E150" t="s">
        <v>371</v>
      </c>
      <c r="F150" t="str">
        <f>_xlfn.CONCAT(D150,", ",H150,", ",I150,", ","河南省")</f>
        <v>曹河乡, 淮阳区, 周口市, 河南省</v>
      </c>
      <c r="G150">
        <v>46111</v>
      </c>
      <c r="H150" t="s">
        <v>308</v>
      </c>
      <c r="I150" t="s">
        <v>300</v>
      </c>
      <c r="J150" t="e">
        <f>VLOOKUP(F150,[1]!china_towns_second__2[[Column1]:[Y]],3,FALSE)</f>
        <v>#N/A</v>
      </c>
      <c r="K150" t="e">
        <f>VLOOKUP(F150,[1]!china_towns_second__2[[Column1]:[Y]],2,FALSE)</f>
        <v>#N/A</v>
      </c>
      <c r="L150" t="s">
        <v>7948</v>
      </c>
      <c r="M150" t="str">
        <f>VLOOKUP(H150,CHOOSE({1,2},Table22[Native],Table22[Name]),2,0)</f>
        <v>Huáiyáng Qū</v>
      </c>
      <c r="N150" t="str">
        <f>VLOOKUP(I150,CHOOSE({1,2},Table22[Native],Table22[Name]),2,0)</f>
        <v>Zhōukŏu Shì</v>
      </c>
      <c r="O150" t="str">
        <f>_xlfn.CONCAT(L150," (",N150,")")</f>
        <v>Caohe Xiang (Zhōukŏu Shì)</v>
      </c>
      <c r="P150" s="12" t="str">
        <f>IF(COUNTIF(O:O,O150)&gt;1,_xlfn.CONCAT(L150," (",M150,")"),O150)</f>
        <v>Caohe Xiang (Zhōukŏu Shì)</v>
      </c>
    </row>
    <row r="151" spans="1:16" x14ac:dyDescent="0.25">
      <c r="A151" t="s">
        <v>3296</v>
      </c>
      <c r="B151" t="str">
        <f>IF(COUNTIF(A:A,A151)&gt;1,_xlfn.CONCAT(A151," (",N151,")"),A151)</f>
        <v>Cáohuánglín Zhèn</v>
      </c>
      <c r="C151" t="str">
        <f>IF(COUNTIF(B:B,B151)&gt;1,_xlfn.CONCAT(A151," (",M151,")"),B151)</f>
        <v>Cáohuánglín Zhèn</v>
      </c>
      <c r="D151" t="s">
        <v>3297</v>
      </c>
      <c r="E151" t="s">
        <v>377</v>
      </c>
      <c r="F151" t="str">
        <f>_xlfn.CONCAT(D151,", ",H151,", ",I151,", ","河南省")</f>
        <v>曹黄林镇, 息县, 信阳市, 河南省</v>
      </c>
      <c r="G151">
        <v>30982</v>
      </c>
      <c r="H151" t="s">
        <v>265</v>
      </c>
      <c r="I151" t="s">
        <v>245</v>
      </c>
      <c r="J151">
        <f>VLOOKUP(F151,[1]!china_towns_second__2[[Column1]:[Y]],3,FALSE)</f>
        <v>32.196271818585203</v>
      </c>
      <c r="K151">
        <f>VLOOKUP(F151,[1]!china_towns_second__2[[Column1]:[Y]],2,FALSE)</f>
        <v>114.8466947</v>
      </c>
      <c r="L151" t="s">
        <v>7457</v>
      </c>
      <c r="M151" t="str">
        <f>VLOOKUP(H151,CHOOSE({1,2},Table22[Native],Table22[Name]),2,0)</f>
        <v>Xī Xiàn</v>
      </c>
      <c r="N151" t="str">
        <f>VLOOKUP(I151,CHOOSE({1,2},Table22[Native],Table22[Name]),2,0)</f>
        <v>Xìnyáng Shì</v>
      </c>
      <c r="O151" t="str">
        <f>_xlfn.CONCAT(L151," (",N151,")")</f>
        <v>Caohuanglin Zhen (Xìnyáng Shì)</v>
      </c>
      <c r="P151" s="12" t="str">
        <f>IF(COUNTIF(O:O,O151)&gt;1,_xlfn.CONCAT(L151," (",M151,")"),O151)</f>
        <v>Caohuanglin Zhen (Xìnyáng Shì)</v>
      </c>
    </row>
    <row r="152" spans="1:16" x14ac:dyDescent="0.25">
      <c r="A152" t="s">
        <v>2676</v>
      </c>
      <c r="B152" t="str">
        <f>IF(COUNTIF(A:A,A152)&gt;1,_xlfn.CONCAT(A152," (",N152,")"),A152)</f>
        <v>Cáojí Xiāng</v>
      </c>
      <c r="C152" t="str">
        <f>IF(COUNTIF(B:B,B152)&gt;1,_xlfn.CONCAT(A152," (",M152,")"),B152)</f>
        <v>Cáojí Xiāng</v>
      </c>
      <c r="D152" t="s">
        <v>2677</v>
      </c>
      <c r="E152" t="s">
        <v>371</v>
      </c>
      <c r="F152" t="str">
        <f>_xlfn.CONCAT(D152,", ",H152,", ",I152,", ","河南省")</f>
        <v>曹集乡, 夏邑县, 商丘市, 河南省</v>
      </c>
      <c r="G152">
        <v>48551</v>
      </c>
      <c r="H152" t="s">
        <v>213</v>
      </c>
      <c r="I152" t="s">
        <v>202</v>
      </c>
      <c r="J152" t="e">
        <f>VLOOKUP(F152,[1]!china_towns_second__2[[Column1]:[Y]],3,FALSE)</f>
        <v>#N/A</v>
      </c>
      <c r="K152" t="e">
        <f>VLOOKUP(F152,[1]!china_towns_second__2[[Column1]:[Y]],2,FALSE)</f>
        <v>#N/A</v>
      </c>
      <c r="L152" t="s">
        <v>7111</v>
      </c>
      <c r="M152" t="str">
        <f>VLOOKUP(H152,CHOOSE({1,2},Table22[Native],Table22[Name]),2,0)</f>
        <v>Xiàyì Xiàn</v>
      </c>
      <c r="N152" t="str">
        <f>VLOOKUP(I152,CHOOSE({1,2},Table22[Native],Table22[Name]),2,0)</f>
        <v>Shāngqiū Shì</v>
      </c>
      <c r="O152" t="str">
        <f>_xlfn.CONCAT(L152," (",N152,")")</f>
        <v>Caoji Xiang (Shāngqiū Shì)</v>
      </c>
      <c r="P152" s="12" t="str">
        <f>IF(COUNTIF(O:O,O152)&gt;1,_xlfn.CONCAT(L152," (",M152,")"),O152)</f>
        <v>Caoji Xiang (Shāngqiū Shì)</v>
      </c>
    </row>
    <row r="153" spans="1:16" x14ac:dyDescent="0.25">
      <c r="A153" t="s">
        <v>4190</v>
      </c>
      <c r="B153" t="str">
        <f>IF(COUNTIF(A:A,A153)&gt;1,_xlfn.CONCAT(A153," (",N153,")"),A153)</f>
        <v>Cáolĭ Xiāng</v>
      </c>
      <c r="C153" t="str">
        <f>IF(COUNTIF(B:B,B153)&gt;1,_xlfn.CONCAT(A153," (",M153,")"),B153)</f>
        <v>Cáolĭ Xiāng</v>
      </c>
      <c r="D153" t="s">
        <v>4191</v>
      </c>
      <c r="E153" t="s">
        <v>371</v>
      </c>
      <c r="F153" t="str">
        <f>_xlfn.CONCAT(D153,", ",H153,", ",I153,", ","河南省")</f>
        <v>曹里乡, 扶沟县, 周口市, 河南省</v>
      </c>
      <c r="G153">
        <v>34906</v>
      </c>
      <c r="H153" t="s">
        <v>306</v>
      </c>
      <c r="I153" t="s">
        <v>300</v>
      </c>
      <c r="J153" t="e">
        <f>VLOOKUP(F153,[1]!china_towns_second__2[[Column1]:[Y]],3,FALSE)</f>
        <v>#N/A</v>
      </c>
      <c r="K153" t="e">
        <f>VLOOKUP(F153,[1]!china_towns_second__2[[Column1]:[Y]],2,FALSE)</f>
        <v>#N/A</v>
      </c>
      <c r="L153" t="s">
        <v>7949</v>
      </c>
      <c r="M153" t="str">
        <f>VLOOKUP(H153,CHOOSE({1,2},Table22[Native],Table22[Name]),2,0)</f>
        <v>Fúgōu Xiàn</v>
      </c>
      <c r="N153" t="str">
        <f>VLOOKUP(I153,CHOOSE({1,2},Table22[Native],Table22[Name]),2,0)</f>
        <v>Zhōukŏu Shì</v>
      </c>
      <c r="O153" t="str">
        <f>_xlfn.CONCAT(L153," (",N153,")")</f>
        <v>Caoli Xiang (Zhōukŏu Shì)</v>
      </c>
      <c r="P153" s="12" t="str">
        <f>IF(COUNTIF(O:O,O153)&gt;1,_xlfn.CONCAT(L153," (",M153,")"),O153)</f>
        <v>Caoli Xiang (Zhōukŏu Shì)</v>
      </c>
    </row>
    <row r="154" spans="1:16" x14ac:dyDescent="0.25">
      <c r="A154" t="s">
        <v>980</v>
      </c>
      <c r="B154" t="str">
        <f>IF(COUNTIF(A:A,A154)&gt;1,_xlfn.CONCAT(A154," (",N154,")"),A154)</f>
        <v>Cáomén Jiēdào</v>
      </c>
      <c r="C154" t="str">
        <f>IF(COUNTIF(B:B,B154)&gt;1,_xlfn.CONCAT(A154," (",M154,")"),B154)</f>
        <v>Cáomén Jiēdào</v>
      </c>
      <c r="D154" t="s">
        <v>981</v>
      </c>
      <c r="E154" t="s">
        <v>392</v>
      </c>
      <c r="F154" t="str">
        <f>_xlfn.CONCAT(D154,", ",H154,", ",I154,", ","河南省")</f>
        <v>曹门街道, 顺河回族区, 开封市, 河南省</v>
      </c>
      <c r="G154">
        <v>13574</v>
      </c>
      <c r="H154" t="s">
        <v>80</v>
      </c>
      <c r="I154" t="s">
        <v>71</v>
      </c>
      <c r="J154">
        <f>VLOOKUP(F154,[1]!china_towns_second__2[[Column1]:[Y]],3,FALSE)</f>
        <v>34.8018083409561</v>
      </c>
      <c r="K154">
        <f>VLOOKUP(F154,[1]!china_towns_second__2[[Column1]:[Y]],2,FALSE)</f>
        <v>114.36113949999999</v>
      </c>
      <c r="L154" t="s">
        <v>6198</v>
      </c>
      <c r="M154" t="str">
        <f>VLOOKUP(H154,CHOOSE({1,2},Table22[Native],Table22[Name]),2,0)</f>
        <v>Shùnhé Huízú Qū</v>
      </c>
      <c r="N154" t="str">
        <f>VLOOKUP(I154,CHOOSE({1,2},Table22[Native],Table22[Name]),2,0)</f>
        <v>Kāifēng Shì</v>
      </c>
      <c r="O154" t="str">
        <f>_xlfn.CONCAT(L154," (",N154,")")</f>
        <v>Caomen Jiedao (Kāifēng Shì)</v>
      </c>
      <c r="P154" s="12" t="str">
        <f>IF(COUNTIF(O:O,O154)&gt;1,_xlfn.CONCAT(L154," (",M154,")"),O154)</f>
        <v>Caomen Jiedao (Kāifēng Shì)</v>
      </c>
    </row>
    <row r="155" spans="1:16" x14ac:dyDescent="0.25">
      <c r="A155" t="s">
        <v>3298</v>
      </c>
      <c r="B155" t="str">
        <f>IF(COUNTIF(A:A,A155)&gt;1,_xlfn.CONCAT(A155," (",N155,")"),A155)</f>
        <v>Căomiàojí Xiāng</v>
      </c>
      <c r="C155" t="str">
        <f>IF(COUNTIF(B:B,B155)&gt;1,_xlfn.CONCAT(A155," (",M155,")"),B155)</f>
        <v>Căomiàojí Xiāng</v>
      </c>
      <c r="D155" t="s">
        <v>3299</v>
      </c>
      <c r="E155" t="s">
        <v>371</v>
      </c>
      <c r="F155" t="str">
        <f>_xlfn.CONCAT(D155,", ",H155,", ",I155,", ","河南省")</f>
        <v>草庙集乡, 固始县, 信阳市, 河南省</v>
      </c>
      <c r="G155">
        <v>21502</v>
      </c>
      <c r="H155" t="s">
        <v>249</v>
      </c>
      <c r="I155" t="s">
        <v>245</v>
      </c>
      <c r="J155" t="e">
        <f>VLOOKUP(F155,[1]!china_towns_second__2[[Column1]:[Y]],3,FALSE)</f>
        <v>#N/A</v>
      </c>
      <c r="K155" t="e">
        <f>VLOOKUP(F155,[1]!china_towns_second__2[[Column1]:[Y]],2,FALSE)</f>
        <v>#N/A</v>
      </c>
      <c r="L155" t="s">
        <v>7458</v>
      </c>
      <c r="M155" t="str">
        <f>VLOOKUP(H155,CHOOSE({1,2},Table22[Native],Table22[Name]),2,0)</f>
        <v>Gùshĭ Xiàn</v>
      </c>
      <c r="N155" t="str">
        <f>VLOOKUP(I155,CHOOSE({1,2},Table22[Native],Table22[Name]),2,0)</f>
        <v>Xìnyáng Shì</v>
      </c>
      <c r="O155" t="str">
        <f>_xlfn.CONCAT(L155," (",N155,")")</f>
        <v>Caomiaoji Xiang (Xìnyáng Shì)</v>
      </c>
      <c r="P155" s="12" t="str">
        <f>IF(COUNTIF(O:O,O155)&gt;1,_xlfn.CONCAT(L155," (",M155,")"),O155)</f>
        <v>Caomiaoji Xiang (Xìnyáng Shì)</v>
      </c>
    </row>
    <row r="156" spans="1:16" x14ac:dyDescent="0.25">
      <c r="A156" t="s">
        <v>2119</v>
      </c>
      <c r="B156" t="str">
        <f>IF(COUNTIF(A:A,A156)&gt;1,_xlfn.CONCAT(A156," (",N156,")"),A156)</f>
        <v>Cáozhèn Xiāng</v>
      </c>
      <c r="C156" t="str">
        <f>IF(COUNTIF(B:B,B156)&gt;1,_xlfn.CONCAT(A156," (",M156,")"),B156)</f>
        <v>Cáozhèn Xiāng</v>
      </c>
      <c r="D156" t="s">
        <v>2120</v>
      </c>
      <c r="E156" t="s">
        <v>371</v>
      </c>
      <c r="F156" t="str">
        <f>_xlfn.CONCAT(D156,", ",H156,", ",I156,", ","河南省")</f>
        <v>曹镇乡, 湛河区, 平顶山市, 河南省</v>
      </c>
      <c r="G156">
        <v>51816</v>
      </c>
      <c r="H156" t="s">
        <v>174</v>
      </c>
      <c r="I156" t="s">
        <v>157</v>
      </c>
      <c r="J156" t="e">
        <f>VLOOKUP(F156,[1]!china_towns_second__2[[Column1]:[Y]],3,FALSE)</f>
        <v>#N/A</v>
      </c>
      <c r="K156" t="e">
        <f>VLOOKUP(F156,[1]!china_towns_second__2[[Column1]:[Y]],2,FALSE)</f>
        <v>#N/A</v>
      </c>
      <c r="L156" t="s">
        <v>6802</v>
      </c>
      <c r="M156" t="str">
        <f>VLOOKUP(H156,CHOOSE({1,2},Table22[Native],Table22[Name]),2,0)</f>
        <v>Zhànhé Qū</v>
      </c>
      <c r="N156" t="str">
        <f>VLOOKUP(I156,CHOOSE({1,2},Table22[Native],Table22[Name]),2,0)</f>
        <v>Píngdĭngshān Shì</v>
      </c>
      <c r="O156" t="str">
        <f>_xlfn.CONCAT(L156," (",N156,")")</f>
        <v>Caozhen Xiang (Píngdĭngshān Shì)</v>
      </c>
      <c r="P156" s="12" t="str">
        <f>IF(COUNTIF(O:O,O156)&gt;1,_xlfn.CONCAT(L156," (",M156,")"),O156)</f>
        <v>Caozhen Xiang (Píngdĭngshān Shì)</v>
      </c>
    </row>
    <row r="157" spans="1:16" x14ac:dyDescent="0.25">
      <c r="A157" t="s">
        <v>1676</v>
      </c>
      <c r="B157" t="str">
        <f>IF(COUNTIF(A:A,A157)&gt;1,_xlfn.CONCAT(A157," (",N157,")"),A157)</f>
        <v>Chá'ān Xiāng</v>
      </c>
      <c r="C157" t="str">
        <f>IF(COUNTIF(B:B,B157)&gt;1,_xlfn.CONCAT(A157," (",M157,")"),B157)</f>
        <v>Chá'ān Xiāng</v>
      </c>
      <c r="D157" t="s">
        <v>1677</v>
      </c>
      <c r="E157" t="s">
        <v>371</v>
      </c>
      <c r="F157" t="str">
        <f>_xlfn.CONCAT(D157,", ",H157,", ",I157,", ","河南省")</f>
        <v>茶庵乡, 宛城区, 南阳市, 河南省</v>
      </c>
      <c r="G157">
        <v>41328</v>
      </c>
      <c r="H157" t="s">
        <v>146</v>
      </c>
      <c r="I157" t="s">
        <v>131</v>
      </c>
      <c r="J157" t="e">
        <f>VLOOKUP(F157,[1]!china_towns_second__2[[Column1]:[Y]],3,FALSE)</f>
        <v>#N/A</v>
      </c>
      <c r="K157" t="e">
        <f>VLOOKUP(F157,[1]!china_towns_second__2[[Column1]:[Y]],2,FALSE)</f>
        <v>#N/A</v>
      </c>
      <c r="L157" t="s">
        <v>6563</v>
      </c>
      <c r="M157" t="str">
        <f>VLOOKUP(H157,CHOOSE({1,2},Table22[Native],Table22[Name]),2,0)</f>
        <v>Wănchéng Qū</v>
      </c>
      <c r="N157" t="str">
        <f>VLOOKUP(I157,CHOOSE({1,2},Table22[Native],Table22[Name]),2,0)</f>
        <v>Nányáng Shì</v>
      </c>
      <c r="O157" t="str">
        <f>_xlfn.CONCAT(L157," (",N157,")")</f>
        <v>Cha'an Xiang (Nányáng Shì)</v>
      </c>
      <c r="P157" s="12" t="str">
        <f>IF(COUNTIF(O:O,O157)&gt;1,_xlfn.CONCAT(L157," (",M157,")"),O157)</f>
        <v>Cha'an Xiang (Nányáng Shì)</v>
      </c>
    </row>
    <row r="158" spans="1:16" x14ac:dyDescent="0.25">
      <c r="A158" t="s">
        <v>403</v>
      </c>
      <c r="B158" t="str">
        <f>IF(COUNTIF(A:A,A158)&gt;1,_xlfn.CONCAT(A158," (",N158,")"),A158)</f>
        <v>Chádiàn Zhèn</v>
      </c>
      <c r="C158" t="str">
        <f>IF(COUNTIF(B:B,B158)&gt;1,_xlfn.CONCAT(A158," (",M158,")"),B158)</f>
        <v>Chádiàn Zhèn</v>
      </c>
      <c r="D158" t="s">
        <v>404</v>
      </c>
      <c r="E158" t="s">
        <v>377</v>
      </c>
      <c r="F158" t="str">
        <f>_xlfn.CONCAT(D158,", ",H158,", ",I158,", ","河南省")</f>
        <v>茶店镇, 林州市, 安阳市, 河南省</v>
      </c>
      <c r="G158">
        <v>21826</v>
      </c>
      <c r="H158" t="s">
        <v>23</v>
      </c>
      <c r="I158" t="s">
        <v>11</v>
      </c>
      <c r="J158">
        <f>VLOOKUP(F158,[1]!china_towns_second__2[[Column1]:[Y]],3,FALSE)</f>
        <v>35.8337992976832</v>
      </c>
      <c r="K158">
        <f>VLOOKUP(F158,[1]!china_towns_second__2[[Column1]:[Y]],2,FALSE)</f>
        <v>113.8023196</v>
      </c>
      <c r="L158" t="s">
        <v>5904</v>
      </c>
      <c r="M158" t="str">
        <f>VLOOKUP(H158,CHOOSE({1,2},Table22[Native],Table22[Name]),2,0)</f>
        <v>Línzhōu Shì</v>
      </c>
      <c r="N158" t="str">
        <f>VLOOKUP(I158,CHOOSE({1,2},Table22[Native],Table22[Name]),2,0)</f>
        <v>Ānyáng Shì</v>
      </c>
      <c r="O158" t="str">
        <f>_xlfn.CONCAT(L158," (",N158,")")</f>
        <v>Chadian Zhen (Ānyáng Shì)</v>
      </c>
      <c r="P158" s="12" t="str">
        <f>IF(COUNTIF(O:O,O158)&gt;1,_xlfn.CONCAT(L158," (",M158,")"),O158)</f>
        <v>Chadian Zhen (Ānyáng Shì)</v>
      </c>
    </row>
    <row r="159" spans="1:16" x14ac:dyDescent="0.25">
      <c r="A159" t="s">
        <v>4192</v>
      </c>
      <c r="B159" t="str">
        <f>IF(COUNTIF(A:A,A159)&gt;1,_xlfn.CONCAT(A159," (",N159,")"),A159)</f>
        <v>Cháigăng Xiāng</v>
      </c>
      <c r="C159" t="str">
        <f>IF(COUNTIF(B:B,B159)&gt;1,_xlfn.CONCAT(A159," (",M159,")"),B159)</f>
        <v>Cháigăng Xiāng</v>
      </c>
      <c r="D159" t="s">
        <v>4193</v>
      </c>
      <c r="E159" t="s">
        <v>371</v>
      </c>
      <c r="F159" t="str">
        <f>_xlfn.CONCAT(D159,", ",H159,", ",I159,", ","河南省")</f>
        <v>柴岗乡, 扶沟县, 周口市, 河南省</v>
      </c>
      <c r="G159">
        <v>35277</v>
      </c>
      <c r="H159" t="s">
        <v>306</v>
      </c>
      <c r="I159" t="s">
        <v>300</v>
      </c>
      <c r="J159" t="e">
        <f>VLOOKUP(F159,[1]!china_towns_second__2[[Column1]:[Y]],3,FALSE)</f>
        <v>#N/A</v>
      </c>
      <c r="K159" t="e">
        <f>VLOOKUP(F159,[1]!china_towns_second__2[[Column1]:[Y]],2,FALSE)</f>
        <v>#N/A</v>
      </c>
      <c r="L159" t="s">
        <v>7950</v>
      </c>
      <c r="M159" t="str">
        <f>VLOOKUP(H159,CHOOSE({1,2},Table22[Native],Table22[Name]),2,0)</f>
        <v>Fúgōu Xiàn</v>
      </c>
      <c r="N159" t="str">
        <f>VLOOKUP(I159,CHOOSE({1,2},Table22[Native],Table22[Name]),2,0)</f>
        <v>Zhōukŏu Shì</v>
      </c>
      <c r="O159" t="str">
        <f>_xlfn.CONCAT(L159," (",N159,")")</f>
        <v>Chaigang Xiang (Zhōukŏu Shì)</v>
      </c>
      <c r="P159" s="12" t="str">
        <f>IF(COUNTIF(O:O,O159)&gt;1,_xlfn.CONCAT(L159," (",M159,")"),O159)</f>
        <v>Chaigang Xiang (Zhōukŏu Shì)</v>
      </c>
    </row>
    <row r="160" spans="1:16" x14ac:dyDescent="0.25">
      <c r="A160" t="s">
        <v>1328</v>
      </c>
      <c r="B160" t="str">
        <f>IF(COUNTIF(A:A,A160)&gt;1,_xlfn.CONCAT(A160," (",N160,")"),A160)</f>
        <v>Cháng'ānlù Jiēdào</v>
      </c>
      <c r="C160" t="str">
        <f>IF(COUNTIF(B:B,B160)&gt;1,_xlfn.CONCAT(A160," (",M160,")"),B160)</f>
        <v>Cháng'ānlù Jiēdào</v>
      </c>
      <c r="D160" t="s">
        <v>1329</v>
      </c>
      <c r="E160" t="s">
        <v>392</v>
      </c>
      <c r="F160" t="str">
        <f>_xlfn.CONCAT(D160,", ",H160,", ",I160,", ","河南省")</f>
        <v>长安路街道, 涧西区, 洛阳市, 河南省</v>
      </c>
      <c r="G160">
        <v>51494</v>
      </c>
      <c r="H160" t="s">
        <v>104</v>
      </c>
      <c r="I160" t="s">
        <v>101</v>
      </c>
      <c r="J160">
        <f>VLOOKUP(F160,[1]!china_towns_second__2[[Column1]:[Y]],3,FALSE)</f>
        <v>34.675966629605902</v>
      </c>
      <c r="K160">
        <f>VLOOKUP(F160,[1]!china_towns_second__2[[Column1]:[Y]],2,FALSE)</f>
        <v>112.3778997</v>
      </c>
      <c r="L160" t="s">
        <v>6374</v>
      </c>
      <c r="M160" t="str">
        <f>VLOOKUP(H160,CHOOSE({1,2},Table22[Native],Table22[Name]),2,0)</f>
        <v>Jiànxī Qū</v>
      </c>
      <c r="N160" t="str">
        <f>VLOOKUP(I160,CHOOSE({1,2},Table22[Native],Table22[Name]),2,0)</f>
        <v>Luòyáng Shì</v>
      </c>
      <c r="O160" t="str">
        <f>_xlfn.CONCAT(L160," (",N160,")")</f>
        <v>Chang'anlu Jiedao (Luòyáng Shì)</v>
      </c>
      <c r="P160" s="12" t="str">
        <f>IF(COUNTIF(O:O,O160)&gt;1,_xlfn.CONCAT(L160," (",M160,")"),O160)</f>
        <v>Chang'anlu Jiedao (Luòyáng Shì)</v>
      </c>
    </row>
    <row r="161" spans="1:16" x14ac:dyDescent="0.25">
      <c r="A161" t="s">
        <v>1330</v>
      </c>
      <c r="B161" t="str">
        <f>IF(COUNTIF(A:A,A161)&gt;1,_xlfn.CONCAT(A161," (",N161,")"),A161)</f>
        <v>Chángchūnlù Jiēdào</v>
      </c>
      <c r="C161" t="str">
        <f>IF(COUNTIF(B:B,B161)&gt;1,_xlfn.CONCAT(A161," (",M161,")"),B161)</f>
        <v>Chángchūnlù Jiēdào</v>
      </c>
      <c r="D161" t="s">
        <v>1331</v>
      </c>
      <c r="E161" t="s">
        <v>392</v>
      </c>
      <c r="F161" t="str">
        <f>_xlfn.CONCAT(D161,", ",H161,", ",I161,", ","河南省")</f>
        <v>长春路街道, 涧西区, 洛阳市, 河南省</v>
      </c>
      <c r="G161">
        <v>35352</v>
      </c>
      <c r="H161" t="s">
        <v>104</v>
      </c>
      <c r="I161" t="s">
        <v>101</v>
      </c>
      <c r="J161">
        <f>VLOOKUP(F161,[1]!china_towns_second__2[[Column1]:[Y]],3,FALSE)</f>
        <v>34.6671129060989</v>
      </c>
      <c r="K161">
        <f>VLOOKUP(F161,[1]!china_towns_second__2[[Column1]:[Y]],2,FALSE)</f>
        <v>112.4050146</v>
      </c>
      <c r="L161" t="s">
        <v>6375</v>
      </c>
      <c r="M161" t="str">
        <f>VLOOKUP(H161,CHOOSE({1,2},Table22[Native],Table22[Name]),2,0)</f>
        <v>Jiànxī Qū</v>
      </c>
      <c r="N161" t="str">
        <f>VLOOKUP(I161,CHOOSE({1,2},Table22[Native],Table22[Name]),2,0)</f>
        <v>Luòyáng Shì</v>
      </c>
      <c r="O161" t="str">
        <f>_xlfn.CONCAT(L161," (",N161,")")</f>
        <v>Changchunlu Jiedao (Luòyáng Shì)</v>
      </c>
      <c r="P161" s="12" t="str">
        <f>IF(COUNTIF(O:O,O161)&gt;1,_xlfn.CONCAT(L161," (",M161,")"),O161)</f>
        <v>Changchunlu Jiedao (Luòyáng Shì)</v>
      </c>
    </row>
    <row r="162" spans="1:16" x14ac:dyDescent="0.25">
      <c r="A162" t="s">
        <v>2121</v>
      </c>
      <c r="B162" t="str">
        <f>IF(COUNTIF(A:A,A162)&gt;1,_xlfn.CONCAT(A162," (",N162,")"),A162)</f>
        <v>Chángcūn Zhèn (Píngdĭngshān Shì)</v>
      </c>
      <c r="C162" t="str">
        <f>IF(COUNTIF(B:B,B162)&gt;1,_xlfn.CONCAT(A162," (",M162,")"),B162)</f>
        <v>Chángcūn Zhèn (Píngdĭngshān Shì)</v>
      </c>
      <c r="D162" t="s">
        <v>2122</v>
      </c>
      <c r="E162" t="s">
        <v>377</v>
      </c>
      <c r="F162" t="str">
        <f>_xlfn.CONCAT(D162,", ",H162,", ",I162,", ","河南省")</f>
        <v>常村镇, 叶县, 平顶山市, 河南省</v>
      </c>
      <c r="G162">
        <v>36693</v>
      </c>
      <c r="H162" t="s">
        <v>172</v>
      </c>
      <c r="I162" t="s">
        <v>157</v>
      </c>
      <c r="J162">
        <f>VLOOKUP(F162,[1]!china_towns_second__2[[Column1]:[Y]],3,FALSE)</f>
        <v>33.508669086827297</v>
      </c>
      <c r="K162">
        <f>VLOOKUP(F162,[1]!china_towns_second__2[[Column1]:[Y]],2,FALSE)</f>
        <v>113.0986264</v>
      </c>
      <c r="L162" t="s">
        <v>6803</v>
      </c>
      <c r="M162" t="str">
        <f>VLOOKUP(H162,CHOOSE({1,2},Table22[Native],Table22[Name]),2,0)</f>
        <v>Yè Xiàn</v>
      </c>
      <c r="N162" t="str">
        <f>VLOOKUP(I162,CHOOSE({1,2},Table22[Native],Table22[Name]),2,0)</f>
        <v>Píngdĭngshān Shì</v>
      </c>
      <c r="O162" t="str">
        <f>_xlfn.CONCAT(L162," (",N162,")")</f>
        <v>Changcun Zhen (Pingdingshan Shi) (Píngdĭngshān Shì)</v>
      </c>
      <c r="P162" s="12" t="str">
        <f>IF(COUNTIF(O:O,O162)&gt;1,_xlfn.CONCAT(L162," (",M162,")"),O162)</f>
        <v>Changcun Zhen (Pingdingshan Shi) (Píngdĭngshān Shì)</v>
      </c>
    </row>
    <row r="163" spans="1:16" x14ac:dyDescent="0.25">
      <c r="A163" t="s">
        <v>2121</v>
      </c>
      <c r="B163" t="str">
        <f>IF(COUNTIF(A:A,A163)&gt;1,_xlfn.CONCAT(A163," (",N163,")"),A163)</f>
        <v>Chángcūn Zhèn (Xīnxiāng Shì)</v>
      </c>
      <c r="C163" t="str">
        <f>IF(COUNTIF(B:B,B163)&gt;1,_xlfn.CONCAT(A163," (",M163,")"),B163)</f>
        <v>Chángcūn Zhèn (Chángyuán Shì)</v>
      </c>
      <c r="D163" t="s">
        <v>2122</v>
      </c>
      <c r="E163" t="s">
        <v>377</v>
      </c>
      <c r="F163" t="str">
        <f>_xlfn.CONCAT(D163,", ",H163,", ",I163,", ","河南省")</f>
        <v>常村镇, 长垣市, 新乡市, 河南省</v>
      </c>
      <c r="G163">
        <v>41359</v>
      </c>
      <c r="H163" t="s">
        <v>223</v>
      </c>
      <c r="I163" t="s">
        <v>221</v>
      </c>
      <c r="J163">
        <f>VLOOKUP(F163,[1]!china_towns_second__2[[Column1]:[Y]],3,FALSE)</f>
        <v>35.201241144403298</v>
      </c>
      <c r="K163">
        <f>VLOOKUP(F163,[1]!china_towns_second__2[[Column1]:[Y]],2,FALSE)</f>
        <v>114.54278739999999</v>
      </c>
      <c r="L163" t="s">
        <v>7296</v>
      </c>
      <c r="M163" t="str">
        <f>VLOOKUP(H163,CHOOSE({1,2},Table22[Native],Table22[Name]),2,0)</f>
        <v>Chángyuán Shì</v>
      </c>
      <c r="N163" t="str">
        <f>VLOOKUP(I163,CHOOSE({1,2},Table22[Native],Table22[Name]),2,0)</f>
        <v>Xīnxiāng Shì</v>
      </c>
      <c r="O163" t="str">
        <f>_xlfn.CONCAT(L163," (",N163,")")</f>
        <v>Changcun Zhen (Changyuan Shi) (Xīnxiāng Shì)</v>
      </c>
      <c r="P163" s="12" t="str">
        <f>IF(COUNTIF(O:O,O163)&gt;1,_xlfn.CONCAT(L163," (",M163,")"),O163)</f>
        <v>Changcun Zhen (Changyuan Shi) (Xīnxiāng Shì)</v>
      </c>
    </row>
    <row r="164" spans="1:16" x14ac:dyDescent="0.25">
      <c r="A164" t="s">
        <v>2121</v>
      </c>
      <c r="B164" t="str">
        <f>IF(COUNTIF(A:A,A164)&gt;1,_xlfn.CONCAT(A164," (",N164,")"),A164)</f>
        <v>Chángcūn Zhèn (Xīnxiāng Shì)</v>
      </c>
      <c r="C164" t="str">
        <f>IF(COUNTIF(B:B,B164)&gt;1,_xlfn.CONCAT(A164," (",M164,")"),B164)</f>
        <v>Chángcūn Zhèn (Huīxiàn Shì)</v>
      </c>
      <c r="D164" t="s">
        <v>2122</v>
      </c>
      <c r="E164" t="s">
        <v>377</v>
      </c>
      <c r="F164" t="str">
        <f>_xlfn.CONCAT(D164,", ",H164,", ",I164,", ","河南省")</f>
        <v>常村镇, 辉县市, 新乡市, 河南省</v>
      </c>
      <c r="G164">
        <v>40936</v>
      </c>
      <c r="H164" t="s">
        <v>230</v>
      </c>
      <c r="I164" t="s">
        <v>221</v>
      </c>
      <c r="J164">
        <f>VLOOKUP(F164,[1]!china_towns_second__2[[Column1]:[Y]],3,FALSE)</f>
        <v>35.475015210844496</v>
      </c>
      <c r="K164">
        <f>VLOOKUP(F164,[1]!china_towns_second__2[[Column1]:[Y]],2,FALSE)</f>
        <v>113.8810232</v>
      </c>
      <c r="L164" t="s">
        <v>7297</v>
      </c>
      <c r="M164" t="str">
        <f>VLOOKUP(H164,CHOOSE({1,2},Table22[Native],Table22[Name]),2,0)</f>
        <v>Huīxiàn Shì</v>
      </c>
      <c r="N164" t="str">
        <f>VLOOKUP(I164,CHOOSE({1,2},Table22[Native],Table22[Name]),2,0)</f>
        <v>Xīnxiāng Shì</v>
      </c>
      <c r="O164" t="str">
        <f>_xlfn.CONCAT(L164," (",N164,")")</f>
        <v>Changcun Zhen (Huixian Shi) (Xīnxiāng Shì)</v>
      </c>
      <c r="P164" s="12" t="str">
        <f>IF(COUNTIF(O:O,O164)&gt;1,_xlfn.CONCAT(L164," (",M164,")"),O164)</f>
        <v>Changcun Zhen (Huixian Shi) (Xīnxiāng Shì)</v>
      </c>
    </row>
    <row r="165" spans="1:16" x14ac:dyDescent="0.25">
      <c r="A165" t="s">
        <v>2514</v>
      </c>
      <c r="B165" t="str">
        <f>IF(COUNTIF(A:A,A165)&gt;1,_xlfn.CONCAT(A165," (",N165,")"),A165)</f>
        <v>Chángcūnlù Jiēdào</v>
      </c>
      <c r="C165" t="str">
        <f>IF(COUNTIF(B:B,B165)&gt;1,_xlfn.CONCAT(A165," (",M165,")"),B165)</f>
        <v>Chángcūnlù Jiēdào</v>
      </c>
      <c r="D165" t="s">
        <v>2515</v>
      </c>
      <c r="E165" t="s">
        <v>392</v>
      </c>
      <c r="F165" t="str">
        <f>_xlfn.CONCAT(D165,", ",H165,", ",I165,", ","河南省")</f>
        <v>常村路街道, 义马市, 三门峡市, 河南省</v>
      </c>
      <c r="G165">
        <v>10705</v>
      </c>
      <c r="H165" t="s">
        <v>200</v>
      </c>
      <c r="I165" t="s">
        <v>189</v>
      </c>
      <c r="J165">
        <f>VLOOKUP(F165,[1]!china_towns_second__2[[Column1]:[Y]],3,FALSE)</f>
        <v>34.730575453797897</v>
      </c>
      <c r="K165">
        <f>VLOOKUP(F165,[1]!china_towns_second__2[[Column1]:[Y]],2,FALSE)</f>
        <v>111.9151093</v>
      </c>
      <c r="L165" t="s">
        <v>7022</v>
      </c>
      <c r="M165" t="str">
        <f>VLOOKUP(H165,CHOOSE({1,2},Table22[Native],Table22[Name]),2,0)</f>
        <v>Yìmă Shì</v>
      </c>
      <c r="N165" t="str">
        <f>VLOOKUP(I165,CHOOSE({1,2},Table22[Native],Table22[Name]),2,0)</f>
        <v>Sānménxiá Shì</v>
      </c>
      <c r="O165" t="str">
        <f>_xlfn.CONCAT(L165," (",N165,")")</f>
        <v>Changcunlu Jiedao (Sānménxiá Shì)</v>
      </c>
      <c r="P165" s="12" t="str">
        <f>IF(COUNTIF(O:O,O165)&gt;1,_xlfn.CONCAT(L165," (",M165,")"),O165)</f>
        <v>Changcunlu Jiedao (Sānménxiá Shì)</v>
      </c>
    </row>
    <row r="166" spans="1:16" x14ac:dyDescent="0.25">
      <c r="A166" t="s">
        <v>3689</v>
      </c>
      <c r="B166" t="str">
        <f>IF(COUNTIF(A:A,A166)&gt;1,_xlfn.CONCAT(A166," (",N166,")"),A166)</f>
        <v>Chángcūnzhāng Jiēdào</v>
      </c>
      <c r="C166" t="str">
        <f>IF(COUNTIF(B:B,B166)&gt;1,_xlfn.CONCAT(A166," (",M166,")"),B166)</f>
        <v>Chángcūnzhāng Jiēdào</v>
      </c>
      <c r="D166" t="s">
        <v>3690</v>
      </c>
      <c r="E166" t="s">
        <v>392</v>
      </c>
      <c r="F166" t="str">
        <f>_xlfn.CONCAT(D166,", ",H166,", ",I166,", ","河南省")</f>
        <v>长村张街道, 建安区, 许昌市, 河南省</v>
      </c>
      <c r="G166">
        <v>42848</v>
      </c>
      <c r="H166" t="s">
        <v>270</v>
      </c>
      <c r="I166" t="s">
        <v>267</v>
      </c>
      <c r="J166" t="e">
        <f>VLOOKUP(F166,[1]!china_towns_second__2[[Column1]:[Y]],3,FALSE)</f>
        <v>#N/A</v>
      </c>
      <c r="K166" t="e">
        <f>VLOOKUP(F166,[1]!china_towns_second__2[[Column1]:[Y]],2,FALSE)</f>
        <v>#N/A</v>
      </c>
      <c r="L166" t="s">
        <v>7662</v>
      </c>
      <c r="M166" t="str">
        <f>VLOOKUP(H166,CHOOSE({1,2},Table22[Native],Table22[Name]),2,0)</f>
        <v>Jiàn'ān Qū</v>
      </c>
      <c r="N166" t="str">
        <f>VLOOKUP(I166,CHOOSE({1,2},Table22[Native],Table22[Name]),2,0)</f>
        <v>Xŭchāng Shì</v>
      </c>
      <c r="O166" t="str">
        <f>_xlfn.CONCAT(L166," (",N166,")")</f>
        <v>Changcunzhang Jiedao (Xŭchāng Shì)</v>
      </c>
      <c r="P166" s="12" t="str">
        <f>IF(COUNTIF(O:O,O166)&gt;1,_xlfn.CONCAT(L166," (",M166,")"),O166)</f>
        <v>Changcunzhang Jiedao (Xŭchāng Shì)</v>
      </c>
    </row>
    <row r="167" spans="1:16" x14ac:dyDescent="0.25">
      <c r="A167" t="s">
        <v>1332</v>
      </c>
      <c r="B167" t="str">
        <f>IF(COUNTIF(A:A,A167)&gt;1,_xlfn.CONCAT(A167," (",N167,")"),A167)</f>
        <v>Chángdài Zhèn</v>
      </c>
      <c r="C167" t="str">
        <f>IF(COUNTIF(B:B,B167)&gt;1,_xlfn.CONCAT(A167," (",M167,")"),B167)</f>
        <v>Chángdài Zhèn</v>
      </c>
      <c r="D167" t="s">
        <v>1333</v>
      </c>
      <c r="E167" t="s">
        <v>377</v>
      </c>
      <c r="F167" t="str">
        <f>_xlfn.CONCAT(D167,", ",H167,", ",I167,", ","河南省")</f>
        <v>常袋镇, 孟津县, 洛阳市, 河南省</v>
      </c>
      <c r="G167">
        <v>24008</v>
      </c>
      <c r="H167" t="s">
        <v>115</v>
      </c>
      <c r="I167" t="s">
        <v>101</v>
      </c>
      <c r="J167">
        <f>VLOOKUP(F167,[1]!china_towns_second__2[[Column1]:[Y]],3,FALSE)</f>
        <v>34.791792753376498</v>
      </c>
      <c r="K167">
        <f>VLOOKUP(F167,[1]!china_towns_second__2[[Column1]:[Y]],2,FALSE)</f>
        <v>112.3585721</v>
      </c>
      <c r="L167" t="s">
        <v>6376</v>
      </c>
      <c r="M167" t="str">
        <f>VLOOKUP(H167,CHOOSE({1,2},Table22[Native],Table22[Name]),2,0)</f>
        <v>Mèngjīn Xiàn</v>
      </c>
      <c r="N167" t="str">
        <f>VLOOKUP(I167,CHOOSE({1,2},Table22[Native],Table22[Name]),2,0)</f>
        <v>Luòyáng Shì</v>
      </c>
      <c r="O167" t="str">
        <f>_xlfn.CONCAT(L167," (",N167,")")</f>
        <v>Changdai Zhen (Luòyáng Shì)</v>
      </c>
      <c r="P167" s="12" t="str">
        <f>IF(COUNTIF(O:O,O167)&gt;1,_xlfn.CONCAT(L167," (",M167,")"),O167)</f>
        <v>Changdai Zhen (Luòyáng Shì)</v>
      </c>
    </row>
    <row r="168" spans="1:16" x14ac:dyDescent="0.25">
      <c r="A168" t="s">
        <v>654</v>
      </c>
      <c r="B168" t="str">
        <f>IF(COUNTIF(A:A,A168)&gt;1,_xlfn.CONCAT(A168," (",N168,")"),A168)</f>
        <v>Chángfēng Zhōnglù Jiēdào</v>
      </c>
      <c r="C168" t="str">
        <f>IF(COUNTIF(B:B,B168)&gt;1,_xlfn.CONCAT(A168," (",M168,")"),B168)</f>
        <v>Chángfēng Zhōnglù Jiēdào</v>
      </c>
      <c r="D168" t="s">
        <v>655</v>
      </c>
      <c r="E168" t="s">
        <v>392</v>
      </c>
      <c r="F168" t="str">
        <f>_xlfn.CONCAT(D168,", ",H168,", ",I168,", ","河南省")</f>
        <v>长风中路街道, 山城区, 鹤壁市, 河南省</v>
      </c>
      <c r="G168">
        <v>26652</v>
      </c>
      <c r="H168" t="s">
        <v>43</v>
      </c>
      <c r="I168" t="s">
        <v>35</v>
      </c>
      <c r="J168">
        <f>VLOOKUP(F168,[1]!china_towns_second__2[[Column1]:[Y]],3,FALSE)</f>
        <v>35.895167650182302</v>
      </c>
      <c r="K168">
        <f>VLOOKUP(F168,[1]!china_towns_second__2[[Column1]:[Y]],2,FALSE)</f>
        <v>114.19177809999999</v>
      </c>
      <c r="L168" t="s">
        <v>6030</v>
      </c>
      <c r="M168" t="str">
        <f>VLOOKUP(H168,CHOOSE({1,2},Table22[Native],Table22[Name]),2,0)</f>
        <v>Shānchéng Qū</v>
      </c>
      <c r="N168" t="str">
        <f>VLOOKUP(I168,CHOOSE({1,2},Table22[Native],Table22[Name]),2,0)</f>
        <v>Hèbì Shì</v>
      </c>
      <c r="O168" t="str">
        <f>_xlfn.CONCAT(L168," (",N168,")")</f>
        <v>Changfeng Zhonglu Jiedao (Hèbì Shì)</v>
      </c>
      <c r="P168" s="12" t="str">
        <f>IF(COUNTIF(O:O,O168)&gt;1,_xlfn.CONCAT(L168," (",M168,")"),O168)</f>
        <v>Changfeng Zhonglu Jiedao (Hèbì Shì)</v>
      </c>
    </row>
    <row r="169" spans="1:16" x14ac:dyDescent="0.25">
      <c r="A169" t="s">
        <v>2678</v>
      </c>
      <c r="B169" t="str">
        <f>IF(COUNTIF(A:A,A169)&gt;1,_xlfn.CONCAT(A169," (",N169,")"),A169)</f>
        <v>Chánggăng Zhèn</v>
      </c>
      <c r="C169" t="str">
        <f>IF(COUNTIF(B:B,B169)&gt;1,_xlfn.CONCAT(A169," (",M169,")"),B169)</f>
        <v>Chánggăng Zhèn</v>
      </c>
      <c r="D169" t="s">
        <v>2679</v>
      </c>
      <c r="E169" t="s">
        <v>377</v>
      </c>
      <c r="F169" t="str">
        <f>_xlfn.CONCAT(D169,", ",H169,", ",I169,", ","河南省")</f>
        <v>长岗镇, 睢县, 商丘市, 河南省</v>
      </c>
      <c r="G169">
        <v>29521</v>
      </c>
      <c r="H169" t="s">
        <v>209</v>
      </c>
      <c r="I169" t="s">
        <v>202</v>
      </c>
      <c r="J169">
        <f>VLOOKUP(F169,[1]!china_towns_second__2[[Column1]:[Y]],3,FALSE)</f>
        <v>34.346543788151202</v>
      </c>
      <c r="K169">
        <f>VLOOKUP(F169,[1]!china_towns_second__2[[Column1]:[Y]],2,FALSE)</f>
        <v>114.9141691</v>
      </c>
      <c r="L169" t="s">
        <v>7112</v>
      </c>
      <c r="M169" t="str">
        <f>VLOOKUP(H169,CHOOSE({1,2},Table22[Native],Table22[Name]),2,0)</f>
        <v>Suī Xiàn</v>
      </c>
      <c r="N169" t="str">
        <f>VLOOKUP(I169,CHOOSE({1,2},Table22[Native],Table22[Name]),2,0)</f>
        <v>Shāngqiū Shì</v>
      </c>
      <c r="O169" t="str">
        <f>_xlfn.CONCAT(L169," (",N169,")")</f>
        <v>Changgang Zhen (Shāngqiū Shì)</v>
      </c>
      <c r="P169" s="12" t="str">
        <f>IF(COUNTIF(O:O,O169)&gt;1,_xlfn.CONCAT(L169," (",M169,")"),O169)</f>
        <v>Changgang Zhen (Shāngqiū Shì)</v>
      </c>
    </row>
    <row r="170" spans="1:16" x14ac:dyDescent="0.25">
      <c r="A170" t="s">
        <v>656</v>
      </c>
      <c r="B170" t="str">
        <f>IF(COUNTIF(A:A,A170)&gt;1,_xlfn.CONCAT(A170," (",N170,")"),A170)</f>
        <v>Chángjiānglù Jiēdào (Hèbì Shì)</v>
      </c>
      <c r="C170" t="str">
        <f>IF(COUNTIF(B:B,B170)&gt;1,_xlfn.CONCAT(A170," (",M170,")"),B170)</f>
        <v>Chángjiānglù Jiēdào (Hèbì Shì)</v>
      </c>
      <c r="D170" t="s">
        <v>657</v>
      </c>
      <c r="E170" t="s">
        <v>392</v>
      </c>
      <c r="F170" t="str">
        <f>_xlfn.CONCAT(D170,", ",H170,", ",I170,", ","河南省")</f>
        <v>长江路街道, 淇滨区, 鹤壁市, 河南省</v>
      </c>
      <c r="G170">
        <v>18814</v>
      </c>
      <c r="H170" t="s">
        <v>39</v>
      </c>
      <c r="I170" t="s">
        <v>35</v>
      </c>
      <c r="J170">
        <f>VLOOKUP(F170,[1]!china_towns_second__2[[Column1]:[Y]],3,FALSE)</f>
        <v>35.719731914892797</v>
      </c>
      <c r="K170">
        <f>VLOOKUP(F170,[1]!china_towns_second__2[[Column1]:[Y]],2,FALSE)</f>
        <v>114.2763473</v>
      </c>
      <c r="L170" t="s">
        <v>6031</v>
      </c>
      <c r="M170" t="str">
        <f>VLOOKUP(H170,CHOOSE({1,2},Table22[Native],Table22[Name]),2,0)</f>
        <v>Qíbīn Qū</v>
      </c>
      <c r="N170" t="str">
        <f>VLOOKUP(I170,CHOOSE({1,2},Table22[Native],Table22[Name]),2,0)</f>
        <v>Hèbì Shì</v>
      </c>
      <c r="O170" t="str">
        <f>_xlfn.CONCAT(L170," (",N170,")")</f>
        <v>Changjianglu Jiedao (Hebi Shi) (Hèbì Shì)</v>
      </c>
      <c r="P170" s="12" t="str">
        <f>IF(COUNTIF(O:O,O170)&gt;1,_xlfn.CONCAT(L170," (",M170,")"),O170)</f>
        <v>Changjianglu Jiedao (Hebi Shi) (Hèbì Shì)</v>
      </c>
    </row>
    <row r="171" spans="1:16" x14ac:dyDescent="0.25">
      <c r="A171" t="s">
        <v>656</v>
      </c>
      <c r="B171" t="str">
        <f>IF(COUNTIF(A:A,A171)&gt;1,_xlfn.CONCAT(A171," (",N171,")"),A171)</f>
        <v>Chángjiānglù Jiēdào (Zhèngzhōu Shì)</v>
      </c>
      <c r="C171" t="str">
        <f>IF(COUNTIF(B:B,B171)&gt;1,_xlfn.CONCAT(A171," (",M171,")"),B171)</f>
        <v>Chángjiānglù Jiēdào (Zhèngzhōu Shì)</v>
      </c>
      <c r="D171" t="s">
        <v>657</v>
      </c>
      <c r="E171" t="s">
        <v>392</v>
      </c>
      <c r="F171" t="str">
        <f>_xlfn.CONCAT(D171,", ",H171,", ",I171,", ","河南省")</f>
        <v>长江路街道, 二七区, 郑州市, 河南省</v>
      </c>
      <c r="G171">
        <v>83051</v>
      </c>
      <c r="H171" t="s">
        <v>283</v>
      </c>
      <c r="I171" t="s">
        <v>279</v>
      </c>
      <c r="J171">
        <f>VLOOKUP(F171,[1]!china_towns_second__2[[Column1]:[Y]],3,FALSE)</f>
        <v>34.713613676841298</v>
      </c>
      <c r="K171">
        <f>VLOOKUP(F171,[1]!china_towns_second__2[[Column1]:[Y]],2,FALSE)</f>
        <v>113.64173599999999</v>
      </c>
      <c r="L171" t="s">
        <v>7761</v>
      </c>
      <c r="M171" t="str">
        <f>VLOOKUP(H171,CHOOSE({1,2},Table22[Native],Table22[Name]),2,0)</f>
        <v>Èrqī Qū</v>
      </c>
      <c r="N171" t="str">
        <f>VLOOKUP(I171,CHOOSE({1,2},Table22[Native],Table22[Name]),2,0)</f>
        <v>Zhèngzhōu Shì</v>
      </c>
      <c r="O171" t="str">
        <f>_xlfn.CONCAT(L171," (",N171,")")</f>
        <v>Changjianglu Jiedao (Zhengzhou Shi) (Zhèngzhōu Shì)</v>
      </c>
      <c r="P171" s="12" t="str">
        <f>IF(COUNTIF(O:O,O171)&gt;1,_xlfn.CONCAT(L171," (",M171,")"),O171)</f>
        <v>Changjianglu Jiedao (Zhengzhou Shi) (Zhèngzhōu Shì)</v>
      </c>
    </row>
    <row r="172" spans="1:16" x14ac:dyDescent="0.25">
      <c r="A172" t="s">
        <v>3300</v>
      </c>
      <c r="B172" t="str">
        <f>IF(COUNTIF(A:A,A172)&gt;1,_xlfn.CONCAT(A172," (",N172,")"),A172)</f>
        <v>Chánglíng Xiāng</v>
      </c>
      <c r="C172" t="str">
        <f>IF(COUNTIF(B:B,B172)&gt;1,_xlfn.CONCAT(A172," (",M172,")"),B172)</f>
        <v>Chánglíng Xiāng</v>
      </c>
      <c r="D172" t="s">
        <v>3301</v>
      </c>
      <c r="E172" t="s">
        <v>371</v>
      </c>
      <c r="F172" t="str">
        <f>_xlfn.CONCAT(D172,", ",H172,", ",I172,", ","河南省")</f>
        <v>长陵乡, 息县, 信阳市, 河南省</v>
      </c>
      <c r="G172">
        <v>24719</v>
      </c>
      <c r="H172" t="s">
        <v>265</v>
      </c>
      <c r="I172" t="s">
        <v>245</v>
      </c>
      <c r="J172" t="e">
        <f>VLOOKUP(F172,[1]!china_towns_second__2[[Column1]:[Y]],3,FALSE)</f>
        <v>#N/A</v>
      </c>
      <c r="K172" t="e">
        <f>VLOOKUP(F172,[1]!china_towns_second__2[[Column1]:[Y]],2,FALSE)</f>
        <v>#N/A</v>
      </c>
      <c r="L172" t="s">
        <v>7459</v>
      </c>
      <c r="M172" t="str">
        <f>VLOOKUP(H172,CHOOSE({1,2},Table22[Native],Table22[Name]),2,0)</f>
        <v>Xī Xiàn</v>
      </c>
      <c r="N172" t="str">
        <f>VLOOKUP(I172,CHOOSE({1,2},Table22[Native],Table22[Name]),2,0)</f>
        <v>Xìnyáng Shì</v>
      </c>
      <c r="O172" t="str">
        <f>_xlfn.CONCAT(L172," (",N172,")")</f>
        <v>Changling Xiang (Xìnyáng Shì)</v>
      </c>
      <c r="P172" s="12" t="str">
        <f>IF(COUNTIF(O:O,O172)&gt;1,_xlfn.CONCAT(L172," (",M172,")"),O172)</f>
        <v>Changling Xiang (Xìnyáng Shì)</v>
      </c>
    </row>
    <row r="173" spans="1:16" x14ac:dyDescent="0.25">
      <c r="A173" t="s">
        <v>770</v>
      </c>
      <c r="B173" t="str">
        <f>IF(COUNTIF(A:A,A173)&gt;1,_xlfn.CONCAT(A173," (",N173,")"),A173)</f>
        <v>Chángpíng Xiāng</v>
      </c>
      <c r="C173" t="str">
        <f>IF(COUNTIF(B:B,B173)&gt;1,_xlfn.CONCAT(A173," (",M173,")"),B173)</f>
        <v>Chángpíng Xiāng</v>
      </c>
      <c r="D173" t="s">
        <v>771</v>
      </c>
      <c r="E173" t="s">
        <v>371</v>
      </c>
      <c r="F173" t="str">
        <f>_xlfn.CONCAT(D173,", ",H173,", ",I173,", ","河南省")</f>
        <v>常平乡, 沁阳市, 焦作市, 河南省</v>
      </c>
      <c r="G173">
        <v>8086</v>
      </c>
      <c r="H173" t="s">
        <v>57</v>
      </c>
      <c r="I173" t="s">
        <v>47</v>
      </c>
      <c r="J173" t="e">
        <f>VLOOKUP(F173,[1]!china_towns_second__2[[Column1]:[Y]],3,FALSE)</f>
        <v>#N/A</v>
      </c>
      <c r="K173" t="e">
        <f>VLOOKUP(F173,[1]!china_towns_second__2[[Column1]:[Y]],2,FALSE)</f>
        <v>#N/A</v>
      </c>
      <c r="L173" t="s">
        <v>6090</v>
      </c>
      <c r="M173" t="str">
        <f>VLOOKUP(H173,CHOOSE({1,2},Table22[Native],Table22[Name]),2,0)</f>
        <v>Qìnyáng Shì</v>
      </c>
      <c r="N173" t="str">
        <f>VLOOKUP(I173,CHOOSE({1,2},Table22[Native],Table22[Name]),2,0)</f>
        <v>Jiāozuò Shì</v>
      </c>
      <c r="O173" t="str">
        <f>_xlfn.CONCAT(L173," (",N173,")")</f>
        <v>Changping Xiang (Jiāozuò Shì)</v>
      </c>
      <c r="P173" s="12" t="str">
        <f>IF(COUNTIF(O:O,O173)&gt;1,_xlfn.CONCAT(L173," (",M173,")"),O173)</f>
        <v>Changping Xiang (Jiāozuò Shì)</v>
      </c>
    </row>
    <row r="174" spans="1:16" x14ac:dyDescent="0.25">
      <c r="A174" t="s">
        <v>2123</v>
      </c>
      <c r="B174" t="str">
        <f>IF(COUNTIF(A:A,A174)&gt;1,_xlfn.CONCAT(A174," (",N174,")"),A174)</f>
        <v>Chángqiáo Zhèn</v>
      </c>
      <c r="C174" t="str">
        <f>IF(COUNTIF(B:B,B174)&gt;1,_xlfn.CONCAT(A174," (",M174,")"),B174)</f>
        <v>Chángqiáo Zhèn</v>
      </c>
      <c r="D174" t="s">
        <v>2124</v>
      </c>
      <c r="E174" t="s">
        <v>377</v>
      </c>
      <c r="F174" t="str">
        <f>_xlfn.CONCAT(D174,", ",H174,", ",I174,", ","河南省")</f>
        <v>长桥镇, 郏县, 平顶山市, 河南省</v>
      </c>
      <c r="G174">
        <v>52110</v>
      </c>
      <c r="H174" t="s">
        <v>161</v>
      </c>
      <c r="I174" t="s">
        <v>157</v>
      </c>
      <c r="J174">
        <f>VLOOKUP(F174,[1]!china_towns_second__2[[Column1]:[Y]],3,FALSE)</f>
        <v>33.951352226181399</v>
      </c>
      <c r="K174">
        <f>VLOOKUP(F174,[1]!china_towns_second__2[[Column1]:[Y]],2,FALSE)</f>
        <v>113.36341</v>
      </c>
      <c r="L174" t="s">
        <v>6804</v>
      </c>
      <c r="M174" t="str">
        <f>VLOOKUP(H174,CHOOSE({1,2},Table22[Native],Table22[Name]),2,0)</f>
        <v>Jiá Xiàn</v>
      </c>
      <c r="N174" t="str">
        <f>VLOOKUP(I174,CHOOSE({1,2},Table22[Native],Table22[Name]),2,0)</f>
        <v>Píngdĭngshān Shì</v>
      </c>
      <c r="O174" t="str">
        <f>_xlfn.CONCAT(L174," (",N174,")")</f>
        <v>Changqiao Zhen (Píngdĭngshān Shì)</v>
      </c>
      <c r="P174" s="12" t="str">
        <f>IF(COUNTIF(O:O,O174)&gt;1,_xlfn.CONCAT(L174," (",M174,")"),O174)</f>
        <v>Changqiao Zhen (Píngdĭngshān Shì)</v>
      </c>
    </row>
    <row r="175" spans="1:16" x14ac:dyDescent="0.25">
      <c r="A175" t="s">
        <v>2364</v>
      </c>
      <c r="B175" t="str">
        <f>IF(COUNTIF(A:A,A175)&gt;1,_xlfn.CONCAT(A175," (",N175,")"),A175)</f>
        <v>Chángqìnglù Jiēdào</v>
      </c>
      <c r="C175" t="str">
        <f>IF(COUNTIF(B:B,B175)&gt;1,_xlfn.CONCAT(A175," (",M175,")"),B175)</f>
        <v>Chángqìnglù Jiēdào</v>
      </c>
      <c r="D175" t="s">
        <v>2365</v>
      </c>
      <c r="E175" t="s">
        <v>392</v>
      </c>
      <c r="F175" t="str">
        <f>_xlfn.CONCAT(D175,", ",H175,", ",I175,", ","河南省")</f>
        <v>长庆路街道, 华龙区, 濮阳市, 河南省</v>
      </c>
      <c r="G175">
        <v>20581</v>
      </c>
      <c r="H175" t="s">
        <v>179</v>
      </c>
      <c r="I175" t="s">
        <v>176</v>
      </c>
      <c r="J175">
        <f>VLOOKUP(F175,[1]!china_towns_second__2[[Column1]:[Y]],3,FALSE)</f>
        <v>35.771703539248698</v>
      </c>
      <c r="K175">
        <f>VLOOKUP(F175,[1]!china_towns_second__2[[Column1]:[Y]],2,FALSE)</f>
        <v>115.05836360000001</v>
      </c>
      <c r="L175" t="s">
        <v>6937</v>
      </c>
      <c r="M175" t="str">
        <f>VLOOKUP(H175,CHOOSE({1,2},Table22[Native],Table22[Name]),2,0)</f>
        <v>Huálóng Qū</v>
      </c>
      <c r="N175" t="str">
        <f>VLOOKUP(I175,CHOOSE({1,2},Table22[Native],Table22[Name]),2,0)</f>
        <v>Púyáng Shì</v>
      </c>
      <c r="O175" t="str">
        <f>_xlfn.CONCAT(L175," (",N175,")")</f>
        <v>Changqinglu Jiedao (Púyáng Shì)</v>
      </c>
      <c r="P175" s="12" t="str">
        <f>IF(COUNTIF(O:O,O175)&gt;1,_xlfn.CONCAT(L175," (",M175,")"),O175)</f>
        <v>Changqinglu Jiedao (Púyáng Shì)</v>
      </c>
    </row>
    <row r="176" spans="1:16" x14ac:dyDescent="0.25">
      <c r="A176" t="s">
        <v>3691</v>
      </c>
      <c r="B176" t="str">
        <f>IF(COUNTIF(A:A,A176)&gt;1,_xlfn.CONCAT(A176," (",N176,")"),A176)</f>
        <v>Chángshèlù Jiēdào</v>
      </c>
      <c r="C176" t="str">
        <f>IF(COUNTIF(B:B,B176)&gt;1,_xlfn.CONCAT(A176," (",M176,")"),B176)</f>
        <v>Chángshèlù Jiēdào</v>
      </c>
      <c r="D176" t="s">
        <v>3692</v>
      </c>
      <c r="E176" t="s">
        <v>392</v>
      </c>
      <c r="F176" t="str">
        <f>_xlfn.CONCAT(D176,", ",H176,", ",I176,", ","河南省")</f>
        <v>长社路街道, 长葛市, 许昌市, 河南省</v>
      </c>
      <c r="G176">
        <v>38552</v>
      </c>
      <c r="H176" t="s">
        <v>269</v>
      </c>
      <c r="I176" t="s">
        <v>267</v>
      </c>
      <c r="J176">
        <f>VLOOKUP(F176,[1]!china_towns_second__2[[Column1]:[Y]],3,FALSE)</f>
        <v>34.228267696317999</v>
      </c>
      <c r="K176">
        <f>VLOOKUP(F176,[1]!china_towns_second__2[[Column1]:[Y]],2,FALSE)</f>
        <v>113.7478091</v>
      </c>
      <c r="L176" t="s">
        <v>7663</v>
      </c>
      <c r="M176" t="str">
        <f>VLOOKUP(H176,CHOOSE({1,2},Table22[Native],Table22[Name]),2,0)</f>
        <v>Chánggĕ Shì</v>
      </c>
      <c r="N176" t="str">
        <f>VLOOKUP(I176,CHOOSE({1,2},Table22[Native],Table22[Name]),2,0)</f>
        <v>Xŭchāng Shì</v>
      </c>
      <c r="O176" t="str">
        <f>_xlfn.CONCAT(L176," (",N176,")")</f>
        <v>Changshelu Jiedao (Xŭchāng Shì)</v>
      </c>
      <c r="P176" s="12" t="str">
        <f>IF(COUNTIF(O:O,O176)&gt;1,_xlfn.CONCAT(L176," (",M176,")"),O176)</f>
        <v>Changshelu Jiedao (Xŭchāng Shì)</v>
      </c>
    </row>
    <row r="177" spans="1:16" x14ac:dyDescent="0.25">
      <c r="A177" t="s">
        <v>1334</v>
      </c>
      <c r="B177" t="str">
        <f>IF(COUNTIF(A:A,A177)&gt;1,_xlfn.CONCAT(A177," (",N177,")"),A177)</f>
        <v>Chángshuĭ Zhèn</v>
      </c>
      <c r="C177" t="str">
        <f>IF(COUNTIF(B:B,B177)&gt;1,_xlfn.CONCAT(A177," (",M177,")"),B177)</f>
        <v>Chángshuĭ Zhèn</v>
      </c>
      <c r="D177" t="s">
        <v>1335</v>
      </c>
      <c r="E177" t="s">
        <v>377</v>
      </c>
      <c r="F177" t="str">
        <f>_xlfn.CONCAT(D177,", ",H177,", ",I177,", ","河南省")</f>
        <v>长水镇, 洛宁县, 洛阳市, 河南省</v>
      </c>
      <c r="G177">
        <v>11442</v>
      </c>
      <c r="H177" t="s">
        <v>113</v>
      </c>
      <c r="I177" t="s">
        <v>101</v>
      </c>
      <c r="J177">
        <f>VLOOKUP(F177,[1]!china_towns_second__2[[Column1]:[Y]],3,FALSE)</f>
        <v>34.408269534369197</v>
      </c>
      <c r="K177">
        <f>VLOOKUP(F177,[1]!china_towns_second__2[[Column1]:[Y]],2,FALSE)</f>
        <v>111.41066069999999</v>
      </c>
      <c r="L177" t="s">
        <v>6377</v>
      </c>
      <c r="M177" t="str">
        <f>VLOOKUP(H177,CHOOSE({1,2},Table22[Native],Table22[Name]),2,0)</f>
        <v>Luòníng Xiàn</v>
      </c>
      <c r="N177" t="str">
        <f>VLOOKUP(I177,CHOOSE({1,2},Table22[Native],Table22[Name]),2,0)</f>
        <v>Luòyáng Shì</v>
      </c>
      <c r="O177" t="str">
        <f>_xlfn.CONCAT(L177," (",N177,")")</f>
        <v>Changshui Zhen (Luòyáng Shì)</v>
      </c>
      <c r="P177" s="12" t="str">
        <f>IF(COUNTIF(O:O,O177)&gt;1,_xlfn.CONCAT(L177," (",M177,")"),O177)</f>
        <v>Changshui Zhen (Luòyáng Shì)</v>
      </c>
    </row>
    <row r="178" spans="1:16" x14ac:dyDescent="0.25">
      <c r="A178" t="s">
        <v>3302</v>
      </c>
      <c r="B178" t="str">
        <f>IF(COUNTIF(A:A,A178)&gt;1,_xlfn.CONCAT(A178," (",N178,")"),A178)</f>
        <v>Chángtái Xiāng</v>
      </c>
      <c r="C178" t="str">
        <f>IF(COUNTIF(B:B,B178)&gt;1,_xlfn.CONCAT(A178," (",M178,")"),B178)</f>
        <v>Chángtái Xiāng</v>
      </c>
      <c r="D178" t="s">
        <v>3303</v>
      </c>
      <c r="E178" t="s">
        <v>371</v>
      </c>
      <c r="F178" t="str">
        <f>_xlfn.CONCAT(D178,", ",H178,", ",I178,", ","河南省")</f>
        <v>长台乡, 平桥区, 信阳市, 河南省</v>
      </c>
      <c r="G178">
        <v>21621</v>
      </c>
      <c r="H178" t="s">
        <v>257</v>
      </c>
      <c r="I178" t="s">
        <v>245</v>
      </c>
      <c r="J178" t="e">
        <f>VLOOKUP(F178,[1]!china_towns_second__2[[Column1]:[Y]],3,FALSE)</f>
        <v>#N/A</v>
      </c>
      <c r="K178" t="e">
        <f>VLOOKUP(F178,[1]!china_towns_second__2[[Column1]:[Y]],2,FALSE)</f>
        <v>#N/A</v>
      </c>
      <c r="L178" t="s">
        <v>7460</v>
      </c>
      <c r="M178" t="str">
        <f>VLOOKUP(H178,CHOOSE({1,2},Table22[Native],Table22[Name]),2,0)</f>
        <v>Píngqiáo Qū</v>
      </c>
      <c r="N178" t="str">
        <f>VLOOKUP(I178,CHOOSE({1,2},Table22[Native],Table22[Name]),2,0)</f>
        <v>Xìnyáng Shì</v>
      </c>
      <c r="O178" t="str">
        <f>_xlfn.CONCAT(L178," (",N178,")")</f>
        <v>Changtai Xiang (Xìnyáng Shì)</v>
      </c>
      <c r="P178" s="12" t="str">
        <f>IF(COUNTIF(O:O,O178)&gt;1,_xlfn.CONCAT(L178," (",M178,")"),O178)</f>
        <v>Changtai Xiang (Xìnyáng Shì)</v>
      </c>
    </row>
    <row r="179" spans="1:16" x14ac:dyDescent="0.25">
      <c r="A179" t="s">
        <v>4521</v>
      </c>
      <c r="B179" t="str">
        <f>IF(COUNTIF(A:A,A179)&gt;1,_xlfn.CONCAT(A179," (",N179,")"),A179)</f>
        <v>Chángxīng Zhèn</v>
      </c>
      <c r="C179" t="str">
        <f>IF(COUNTIF(B:B,B179)&gt;1,_xlfn.CONCAT(A179," (",M179,")"),B179)</f>
        <v>Chángxīng Zhèn</v>
      </c>
      <c r="D179" t="s">
        <v>4522</v>
      </c>
      <c r="E179" t="s">
        <v>377</v>
      </c>
      <c r="F179" t="str">
        <f>_xlfn.CONCAT(D179,", ",H179,", ",I179,", ","河南省")</f>
        <v>常兴镇, 汝南县, 驻马店市, 河南省</v>
      </c>
      <c r="G179">
        <v>47510</v>
      </c>
      <c r="H179" t="s">
        <v>330</v>
      </c>
      <c r="I179" t="s">
        <v>322</v>
      </c>
      <c r="J179">
        <f>VLOOKUP(F179,[1]!china_towns_second__2[[Column1]:[Y]],3,FALSE)</f>
        <v>32.703912974721398</v>
      </c>
      <c r="K179">
        <f>VLOOKUP(F179,[1]!china_towns_second__2[[Column1]:[Y]],2,FALSE)</f>
        <v>114.24150950000001</v>
      </c>
      <c r="L179" t="s">
        <v>8146</v>
      </c>
      <c r="M179" t="str">
        <f>VLOOKUP(H179,CHOOSE({1,2},Table22[Native],Table22[Name]),2,0)</f>
        <v>Rŭnán Xiàn</v>
      </c>
      <c r="N179" t="str">
        <f>VLOOKUP(I179,CHOOSE({1,2},Table22[Native],Table22[Name]),2,0)</f>
        <v>Zhùmădiàn Shì</v>
      </c>
      <c r="O179" t="str">
        <f>_xlfn.CONCAT(L179," (",N179,")")</f>
        <v>Changxing Zhen (Zhùmădiàn Shì)</v>
      </c>
      <c r="P179" s="12" t="str">
        <f>IF(COUNTIF(O:O,O179)&gt;1,_xlfn.CONCAT(L179," (",M179,")"),O179)</f>
        <v>Changxing Zhen (Zhùmădiàn Shì)</v>
      </c>
    </row>
    <row r="180" spans="1:16" x14ac:dyDescent="0.25">
      <c r="A180" t="s">
        <v>3693</v>
      </c>
      <c r="B180" t="str">
        <f>IF(COUNTIF(A:A,A180)&gt;1,_xlfn.CONCAT(A180," (",N180,")"),A180)</f>
        <v>Chángxīnglù Jiēdào (Xŭchāng Shì)</v>
      </c>
      <c r="C180" t="str">
        <f>IF(COUNTIF(B:B,B180)&gt;1,_xlfn.CONCAT(A180," (",M180,")"),B180)</f>
        <v>Chángxīnglù Jiēdào (Xŭchāng Shì)</v>
      </c>
      <c r="D180" t="s">
        <v>3694</v>
      </c>
      <c r="E180" t="s">
        <v>392</v>
      </c>
      <c r="F180" t="str">
        <f>_xlfn.CONCAT(D180,", ",H180,", ",I180,", ","河南省")</f>
        <v>长兴路街道, 长葛市, 许昌市, 河南省</v>
      </c>
      <c r="G180">
        <v>23732</v>
      </c>
      <c r="H180" t="s">
        <v>269</v>
      </c>
      <c r="I180" t="s">
        <v>267</v>
      </c>
      <c r="J180">
        <f>VLOOKUP(F180,[1]!china_towns_second__2[[Column1]:[Y]],3,FALSE)</f>
        <v>34.245720335798701</v>
      </c>
      <c r="K180">
        <f>VLOOKUP(F180,[1]!china_towns_second__2[[Column1]:[Y]],2,FALSE)</f>
        <v>113.77365020000001</v>
      </c>
      <c r="L180" t="s">
        <v>7664</v>
      </c>
      <c r="M180" t="str">
        <f>VLOOKUP(H180,CHOOSE({1,2},Table22[Native],Table22[Name]),2,0)</f>
        <v>Chánggĕ Shì</v>
      </c>
      <c r="N180" t="str">
        <f>VLOOKUP(I180,CHOOSE({1,2},Table22[Native],Table22[Name]),2,0)</f>
        <v>Xŭchāng Shì</v>
      </c>
      <c r="O180" t="str">
        <f>_xlfn.CONCAT(L180," (",N180,")")</f>
        <v>Changxinglu Jiedao (Xuchang Shi) (Xŭchāng Shì)</v>
      </c>
      <c r="P180" s="12" t="str">
        <f>IF(COUNTIF(O:O,O180)&gt;1,_xlfn.CONCAT(L180," (",M180,")"),O180)</f>
        <v>Changxinglu Jiedao (Xuchang Shi) (Xŭchāng Shì)</v>
      </c>
    </row>
    <row r="181" spans="1:16" x14ac:dyDescent="0.25">
      <c r="A181" t="s">
        <v>3693</v>
      </c>
      <c r="B181" t="str">
        <f>IF(COUNTIF(A:A,A181)&gt;1,_xlfn.CONCAT(A181," (",N181,")"),A181)</f>
        <v>Chángxīnglù Jiēdào (Zhèngzhōu Shì)</v>
      </c>
      <c r="C181" t="str">
        <f>IF(COUNTIF(B:B,B181)&gt;1,_xlfn.CONCAT(A181," (",M181,")"),B181)</f>
        <v>Chángxīnglù Jiēdào (Zhèngzhōu Shì)</v>
      </c>
      <c r="D181" t="s">
        <v>3694</v>
      </c>
      <c r="E181" t="s">
        <v>392</v>
      </c>
      <c r="F181" t="str">
        <f>_xlfn.CONCAT(D181,", ",H181,", ",I181,", ","河南省")</f>
        <v>长兴路街道, 惠济区, 郑州市, 河南省</v>
      </c>
      <c r="G181">
        <v>60605</v>
      </c>
      <c r="H181" t="s">
        <v>288</v>
      </c>
      <c r="I181" t="s">
        <v>279</v>
      </c>
      <c r="J181">
        <f>VLOOKUP(F181,[1]!china_towns_second__2[[Column1]:[Y]],3,FALSE)</f>
        <v>34.825411013097202</v>
      </c>
      <c r="K181">
        <f>VLOOKUP(F181,[1]!china_towns_second__2[[Column1]:[Y]],2,FALSE)</f>
        <v>113.6103142</v>
      </c>
      <c r="L181" t="s">
        <v>7762</v>
      </c>
      <c r="M181" t="str">
        <f>VLOOKUP(H181,CHOOSE({1,2},Table22[Native],Table22[Name]),2,0)</f>
        <v>Huìjì Qū</v>
      </c>
      <c r="N181" t="str">
        <f>VLOOKUP(I181,CHOOSE({1,2},Table22[Native],Table22[Name]),2,0)</f>
        <v>Zhèngzhōu Shì</v>
      </c>
      <c r="O181" t="str">
        <f>_xlfn.CONCAT(L181," (",N181,")")</f>
        <v>Changxinglu Jiedao (Zhengzhou Shi) (Zhèngzhōu Shì)</v>
      </c>
      <c r="P181" s="12" t="str">
        <f>IF(COUNTIF(O:O,O181)&gt;1,_xlfn.CONCAT(L181," (",M181,")"),O181)</f>
        <v>Changxinglu Jiedao (Zhengzhou Shi) (Zhèngzhōu Shì)</v>
      </c>
    </row>
    <row r="182" spans="1:16" x14ac:dyDescent="0.25">
      <c r="A182" t="s">
        <v>4194</v>
      </c>
      <c r="B182" t="str">
        <f>IF(COUNTIF(A:A,A182)&gt;1,_xlfn.CONCAT(A182," (",N182,")"),A182)</f>
        <v>Chángyíng Zhèn</v>
      </c>
      <c r="C182" t="str">
        <f>IF(COUNTIF(B:B,B182)&gt;1,_xlfn.CONCAT(A182," (",M182,")"),B182)</f>
        <v>Chángyíng Zhèn</v>
      </c>
      <c r="D182" t="s">
        <v>4195</v>
      </c>
      <c r="E182" t="s">
        <v>377</v>
      </c>
      <c r="F182" t="str">
        <f>_xlfn.CONCAT(D182,", ",H182,", ",I182,", ","河南省")</f>
        <v>常营镇, 太康县, 周口市, 河南省</v>
      </c>
      <c r="G182">
        <v>50178</v>
      </c>
      <c r="H182" t="s">
        <v>316</v>
      </c>
      <c r="I182" t="s">
        <v>300</v>
      </c>
      <c r="J182">
        <f>VLOOKUP(F182,[1]!china_towns_second__2[[Column1]:[Y]],3,FALSE)</f>
        <v>34.124747454771096</v>
      </c>
      <c r="K182">
        <f>VLOOKUP(F182,[1]!china_towns_second__2[[Column1]:[Y]],2,FALSE)</f>
        <v>114.5930146</v>
      </c>
      <c r="L182" t="s">
        <v>7951</v>
      </c>
      <c r="M182" t="str">
        <f>VLOOKUP(H182,CHOOSE({1,2},Table22[Native],Table22[Name]),2,0)</f>
        <v>Tàikāng Xiàn</v>
      </c>
      <c r="N182" t="str">
        <f>VLOOKUP(I182,CHOOSE({1,2},Table22[Native],Table22[Name]),2,0)</f>
        <v>Zhōukŏu Shì</v>
      </c>
      <c r="O182" t="str">
        <f>_xlfn.CONCAT(L182," (",N182,")")</f>
        <v>Changying Zhen (Zhōukŏu Shì)</v>
      </c>
      <c r="P182" s="12" t="str">
        <f>IF(COUNTIF(O:O,O182)&gt;1,_xlfn.CONCAT(L182," (",M182,")"),O182)</f>
        <v>Changying Zhen (Zhōukŏu Shì)</v>
      </c>
    </row>
    <row r="183" spans="1:16" x14ac:dyDescent="0.25">
      <c r="A183" t="s">
        <v>2680</v>
      </c>
      <c r="B183" t="str">
        <f>IF(COUNTIF(A:A,A183)&gt;1,_xlfn.CONCAT(A183," (",N183,")"),A183)</f>
        <v>Chángzhēng Jiēdào</v>
      </c>
      <c r="C183" t="str">
        <f>IF(COUNTIF(B:B,B183)&gt;1,_xlfn.CONCAT(A183," (",M183,")"),B183)</f>
        <v>Chángzhēng Jiēdào</v>
      </c>
      <c r="D183" t="s">
        <v>2681</v>
      </c>
      <c r="E183" t="s">
        <v>392</v>
      </c>
      <c r="F183" t="str">
        <f>_xlfn.CONCAT(D183,", ",H183,", ",I183,", ","河南省")</f>
        <v>长征街道, 梁园区, 商丘市, 河南省</v>
      </c>
      <c r="G183">
        <v>41929</v>
      </c>
      <c r="H183" t="s">
        <v>203</v>
      </c>
      <c r="I183" t="s">
        <v>202</v>
      </c>
      <c r="J183">
        <f>VLOOKUP(F183,[1]!china_towns_second__2[[Column1]:[Y]],3,FALSE)</f>
        <v>34.440689618321997</v>
      </c>
      <c r="K183">
        <f>VLOOKUP(F183,[1]!china_towns_second__2[[Column1]:[Y]],2,FALSE)</f>
        <v>115.6351454</v>
      </c>
      <c r="L183" t="s">
        <v>7113</v>
      </c>
      <c r="M183" t="str">
        <f>VLOOKUP(H183,CHOOSE({1,2},Table22[Native],Table22[Name]),2,0)</f>
        <v>Liángyuán Qū</v>
      </c>
      <c r="N183" t="str">
        <f>VLOOKUP(I183,CHOOSE({1,2},Table22[Native],Table22[Name]),2,0)</f>
        <v>Shāngqiū Shì</v>
      </c>
      <c r="O183" t="str">
        <f>_xlfn.CONCAT(L183," (",N183,")")</f>
        <v>Changzheng Jiedao (Shāngqiū Shì)</v>
      </c>
      <c r="P183" s="12" t="str">
        <f>IF(COUNTIF(O:O,O183)&gt;1,_xlfn.CONCAT(L183," (",M183,")"),O183)</f>
        <v>Changzheng Jiedao (Shāngqiū Shì)</v>
      </c>
    </row>
    <row r="184" spans="1:16" x14ac:dyDescent="0.25">
      <c r="A184" t="s">
        <v>982</v>
      </c>
      <c r="B184" t="str">
        <f>IF(COUNTIF(A:A,A184)&gt;1,_xlfn.CONCAT(A184," (",N184,")"),A184)</f>
        <v>Chángzhì Zhèn</v>
      </c>
      <c r="C184" t="str">
        <f>IF(COUNTIF(B:B,B184)&gt;1,_xlfn.CONCAT(A184," (",M184,")"),B184)</f>
        <v>Chángzhì Zhèn</v>
      </c>
      <c r="D184" t="s">
        <v>983</v>
      </c>
      <c r="E184" t="s">
        <v>377</v>
      </c>
      <c r="F184" t="str">
        <f>_xlfn.CONCAT(D184,", ",H184,", ",I184,", ","河南省")</f>
        <v>长智镇, 通许县, 开封市, 河南省</v>
      </c>
      <c r="G184">
        <v>42589</v>
      </c>
      <c r="H184" t="s">
        <v>82</v>
      </c>
      <c r="I184" t="s">
        <v>71</v>
      </c>
      <c r="J184">
        <f>VLOOKUP(F184,[1]!china_towns_second__2[[Column1]:[Y]],3,FALSE)</f>
        <v>34.477148546417297</v>
      </c>
      <c r="K184">
        <f>VLOOKUP(F184,[1]!china_towns_second__2[[Column1]:[Y]],2,FALSE)</f>
        <v>114.5664512</v>
      </c>
      <c r="L184" t="s">
        <v>6199</v>
      </c>
      <c r="M184" t="str">
        <f>VLOOKUP(H184,CHOOSE({1,2},Table22[Native],Table22[Name]),2,0)</f>
        <v>Tōngxŭ Xiàn</v>
      </c>
      <c r="N184" t="str">
        <f>VLOOKUP(I184,CHOOSE({1,2},Table22[Native],Table22[Name]),2,0)</f>
        <v>Kāifēng Shì</v>
      </c>
      <c r="O184" t="str">
        <f>_xlfn.CONCAT(L184," (",N184,")")</f>
        <v>Changzhi Zhen (Kāifēng Shì)</v>
      </c>
      <c r="P184" s="12" t="str">
        <f>IF(COUNTIF(O:O,O184)&gt;1,_xlfn.CONCAT(L184," (",M184,")"),O184)</f>
        <v>Changzhi Zhen (Kāifēng Shì)</v>
      </c>
    </row>
    <row r="185" spans="1:16" x14ac:dyDescent="0.25">
      <c r="A185" t="s">
        <v>3695</v>
      </c>
      <c r="B185" t="str">
        <f>IF(COUNTIF(A:A,A185)&gt;1,_xlfn.CONCAT(A185," (",N185,")"),A185)</f>
        <v>Chángzhuāng Zhèn (Xŭchāng Shì)</v>
      </c>
      <c r="C185" t="str">
        <f>IF(COUNTIF(B:B,B185)&gt;1,_xlfn.CONCAT(A185," (",M185,")"),B185)</f>
        <v>Chángzhuāng Zhèn (Xŭchāng Shì)</v>
      </c>
      <c r="D185" t="s">
        <v>3696</v>
      </c>
      <c r="E185" t="s">
        <v>377</v>
      </c>
      <c r="F185" t="str">
        <f>_xlfn.CONCAT(D185,", ",H185,", ",I185,", ","河南省")</f>
        <v>苌庄镇, 禹州市, 许昌市, 河南省</v>
      </c>
      <c r="G185">
        <v>30842</v>
      </c>
      <c r="H185" t="s">
        <v>277</v>
      </c>
      <c r="I185" t="s">
        <v>267</v>
      </c>
      <c r="J185">
        <f>VLOOKUP(F185,[1]!china_towns_second__2[[Column1]:[Y]],3,FALSE)</f>
        <v>34.348055343102402</v>
      </c>
      <c r="K185">
        <f>VLOOKUP(F185,[1]!china_towns_second__2[[Column1]:[Y]],2,FALSE)</f>
        <v>113.3429704</v>
      </c>
      <c r="L185" t="s">
        <v>7665</v>
      </c>
      <c r="M185" t="str">
        <f>VLOOKUP(H185,CHOOSE({1,2},Table22[Native],Table22[Name]),2,0)</f>
        <v>Yŭzhōu Shì</v>
      </c>
      <c r="N185" t="str">
        <f>VLOOKUP(I185,CHOOSE({1,2},Table22[Native],Table22[Name]),2,0)</f>
        <v>Xŭchāng Shì</v>
      </c>
      <c r="O185" t="str">
        <f>_xlfn.CONCAT(L185," (",N185,")")</f>
        <v>Changzhuang Zhen (Xuchang Shi) (Xŭchāng Shì)</v>
      </c>
      <c r="P185" s="12" t="str">
        <f>IF(COUNTIF(O:O,O185)&gt;1,_xlfn.CONCAT(L185," (",M185,")"),O185)</f>
        <v>Changzhuang Zhen (Xuchang Shi) (Xŭchāng Shì)</v>
      </c>
    </row>
    <row r="186" spans="1:16" x14ac:dyDescent="0.25">
      <c r="A186" t="s">
        <v>3695</v>
      </c>
      <c r="B186" t="str">
        <f>IF(COUNTIF(A:A,A186)&gt;1,_xlfn.CONCAT(A186," (",N186,")"),A186)</f>
        <v>Chángzhuāng Zhèn (Zhùmădiàn Shì)</v>
      </c>
      <c r="C186" t="str">
        <f>IF(COUNTIF(B:B,B186)&gt;1,_xlfn.CONCAT(A186," (",M186,")"),B186)</f>
        <v>Chángzhuāng Zhèn (Zhùmădiàn Shì)</v>
      </c>
      <c r="D186" t="s">
        <v>4523</v>
      </c>
      <c r="E186" t="s">
        <v>377</v>
      </c>
      <c r="F186" t="str">
        <f>_xlfn.CONCAT(D186,", ",H186,", ",I186,", ","河南省")</f>
        <v>常庄镇, 遂平县, 驻马店市, 河南省</v>
      </c>
      <c r="G186">
        <v>39415</v>
      </c>
      <c r="H186" t="s">
        <v>334</v>
      </c>
      <c r="I186" t="s">
        <v>322</v>
      </c>
      <c r="J186">
        <f>VLOOKUP(F186,[1]!china_towns_second__2[[Column1]:[Y]],3,FALSE)</f>
        <v>33.1816897750479</v>
      </c>
      <c r="K186">
        <f>VLOOKUP(F186,[1]!china_towns_second__2[[Column1]:[Y]],2,FALSE)</f>
        <v>114.1161417</v>
      </c>
      <c r="L186" t="s">
        <v>8147</v>
      </c>
      <c r="M186" t="str">
        <f>VLOOKUP(H186,CHOOSE({1,2},Table22[Native],Table22[Name]),2,0)</f>
        <v>Suìpíng Xiàn</v>
      </c>
      <c r="N186" t="str">
        <f>VLOOKUP(I186,CHOOSE({1,2},Table22[Native],Table22[Name]),2,0)</f>
        <v>Zhùmădiàn Shì</v>
      </c>
      <c r="O186" t="str">
        <f>_xlfn.CONCAT(L186," (",N186,")")</f>
        <v>Changzhuang Zhen (Zhumadian Shi) (Zhùmădiàn Shì)</v>
      </c>
      <c r="P186" s="12" t="str">
        <f>IF(COUNTIF(O:O,O186)&gt;1,_xlfn.CONCAT(L186," (",M186,")"),O186)</f>
        <v>Changzhuang Zhen (Zhumadian Shi) (Zhùmădiàn Shì)</v>
      </c>
    </row>
    <row r="187" spans="1:16" x14ac:dyDescent="0.25">
      <c r="A187" t="s">
        <v>3304</v>
      </c>
      <c r="B187" t="str">
        <f>IF(COUNTIF(A:A,A187)&gt;1,_xlfn.CONCAT(A187," (",N187,")"),A187)</f>
        <v>Chángzhúyuán Xiāng</v>
      </c>
      <c r="C187" t="str">
        <f>IF(COUNTIF(B:B,B187)&gt;1,_xlfn.CONCAT(A187," (",M187,")"),B187)</f>
        <v>Chángzhúyuán Xiāng</v>
      </c>
      <c r="D187" t="s">
        <v>3305</v>
      </c>
      <c r="E187" t="s">
        <v>371</v>
      </c>
      <c r="F187" t="str">
        <f>_xlfn.CONCAT(D187,", ",H187,", ",I187,", ","河南省")</f>
        <v>长竹园乡, 商城县, 信阳市, 河南省</v>
      </c>
      <c r="G187">
        <v>22267</v>
      </c>
      <c r="H187" t="s">
        <v>259</v>
      </c>
      <c r="I187" t="s">
        <v>245</v>
      </c>
      <c r="J187" t="e">
        <f>VLOOKUP(F187,[1]!china_towns_second__2[[Column1]:[Y]],3,FALSE)</f>
        <v>#N/A</v>
      </c>
      <c r="K187" t="e">
        <f>VLOOKUP(F187,[1]!china_towns_second__2[[Column1]:[Y]],2,FALSE)</f>
        <v>#N/A</v>
      </c>
      <c r="L187" t="s">
        <v>7461</v>
      </c>
      <c r="M187" t="str">
        <f>VLOOKUP(H187,CHOOSE({1,2},Table22[Native],Table22[Name]),2,0)</f>
        <v>Shāngchéng Xiàn</v>
      </c>
      <c r="N187" t="str">
        <f>VLOOKUP(I187,CHOOSE({1,2},Table22[Native],Table22[Name]),2,0)</f>
        <v>Xìnyáng Shì</v>
      </c>
      <c r="O187" t="str">
        <f>_xlfn.CONCAT(L187," (",N187,")")</f>
        <v>Changzhuyuan Xiang (Xìnyáng Shì)</v>
      </c>
      <c r="P187" s="12" t="str">
        <f>IF(COUNTIF(O:O,O187)&gt;1,_xlfn.CONCAT(L187," (",M187,")"),O187)</f>
        <v>Changzhuyuan Xiang (Xìnyáng Shì)</v>
      </c>
    </row>
    <row r="188" spans="1:16" x14ac:dyDescent="0.25">
      <c r="A188" t="s">
        <v>1336</v>
      </c>
      <c r="B188" t="str">
        <f>IF(COUNTIF(A:A,A188)&gt;1,_xlfn.CONCAT(A188," (",N188,")"),A188)</f>
        <v>Chánhé Huízú Xiāng</v>
      </c>
      <c r="C188" t="str">
        <f>IF(COUNTIF(B:B,B188)&gt;1,_xlfn.CONCAT(A188," (",M188,")"),B188)</f>
        <v>Chánhé Huízú Xiāng</v>
      </c>
      <c r="D188" t="s">
        <v>1337</v>
      </c>
      <c r="E188" t="s">
        <v>371</v>
      </c>
      <c r="F188" t="str">
        <f>_xlfn.CONCAT(D188,", ",H188,", ",I188,", ","河南省")</f>
        <v>瀍河回族乡, 瀍河回族区, 洛阳市, 河南省</v>
      </c>
      <c r="G188">
        <v>40969</v>
      </c>
      <c r="H188" t="s">
        <v>103</v>
      </c>
      <c r="I188" t="s">
        <v>101</v>
      </c>
      <c r="J188" t="e">
        <f>VLOOKUP(F188,[1]!china_towns_second__2[[Column1]:[Y]],3,FALSE)</f>
        <v>#N/A</v>
      </c>
      <c r="K188" t="e">
        <f>VLOOKUP(F188,[1]!china_towns_second__2[[Column1]:[Y]],2,FALSE)</f>
        <v>#N/A</v>
      </c>
      <c r="L188" t="s">
        <v>6378</v>
      </c>
      <c r="M188" t="str">
        <f>VLOOKUP(H188,CHOOSE({1,2},Table22[Native],Table22[Name]),2,0)</f>
        <v>Chánhé Huízú Qū</v>
      </c>
      <c r="N188" t="str">
        <f>VLOOKUP(I188,CHOOSE({1,2},Table22[Native],Table22[Name]),2,0)</f>
        <v>Luòyáng Shì</v>
      </c>
      <c r="O188" t="str">
        <f>_xlfn.CONCAT(L188," (",N188,")")</f>
        <v>Chanhe Huizu Xiang (Luòyáng Shì)</v>
      </c>
      <c r="P188" s="12" t="str">
        <f>IF(COUNTIF(O:O,O188)&gt;1,_xlfn.CONCAT(L188," (",M188,")"),O188)</f>
        <v>Chanhe Huizu Xiang (Luòyáng Shì)</v>
      </c>
    </row>
    <row r="189" spans="1:16" x14ac:dyDescent="0.25">
      <c r="A189" t="s">
        <v>1338</v>
      </c>
      <c r="B189" t="str">
        <f>IF(COUNTIF(A:A,A189)&gt;1,_xlfn.CONCAT(A189," (",N189,")"),A189)</f>
        <v>Chánxī Jiēdào</v>
      </c>
      <c r="C189" t="str">
        <f>IF(COUNTIF(B:B,B189)&gt;1,_xlfn.CONCAT(A189," (",M189,")"),B189)</f>
        <v>Chánxī Jiēdào</v>
      </c>
      <c r="D189" t="s">
        <v>1339</v>
      </c>
      <c r="E189" t="s">
        <v>392</v>
      </c>
      <c r="F189" t="str">
        <f>_xlfn.CONCAT(D189,", ",H189,", ",I189,", ","河南省")</f>
        <v>瀍西街道, 瀍河回族区, 洛阳市, 河南省</v>
      </c>
      <c r="G189">
        <v>18012</v>
      </c>
      <c r="H189" t="s">
        <v>103</v>
      </c>
      <c r="I189" t="s">
        <v>101</v>
      </c>
      <c r="J189">
        <f>VLOOKUP(F189,[1]!china_towns_second__2[[Column1]:[Y]],3,FALSE)</f>
        <v>34.694458706140203</v>
      </c>
      <c r="K189">
        <f>VLOOKUP(F189,[1]!china_towns_second__2[[Column1]:[Y]],2,FALSE)</f>
        <v>112.47788799999999</v>
      </c>
      <c r="L189" t="s">
        <v>6379</v>
      </c>
      <c r="M189" t="str">
        <f>VLOOKUP(H189,CHOOSE({1,2},Table22[Native],Table22[Name]),2,0)</f>
        <v>Chánhé Huízú Qū</v>
      </c>
      <c r="N189" t="str">
        <f>VLOOKUP(I189,CHOOSE({1,2},Table22[Native],Table22[Name]),2,0)</f>
        <v>Luòyáng Shì</v>
      </c>
      <c r="O189" t="str">
        <f>_xlfn.CONCAT(L189," (",N189,")")</f>
        <v>Chanxi Jiedao (Luòyáng Shì)</v>
      </c>
      <c r="P189" s="12" t="str">
        <f>IF(COUNTIF(O:O,O189)&gt;1,_xlfn.CONCAT(L189," (",M189,")"),O189)</f>
        <v>Chanxi Jiedao (Luòyáng Shì)</v>
      </c>
    </row>
    <row r="190" spans="1:16" x14ac:dyDescent="0.25">
      <c r="A190" t="s">
        <v>4524</v>
      </c>
      <c r="B190" t="str">
        <f>IF(COUNTIF(A:A,A190)&gt;1,_xlfn.CONCAT(A190," (",N190,")"),A190)</f>
        <v>Chănyè Jíjùqū</v>
      </c>
      <c r="C190" t="str">
        <f>IF(COUNTIF(B:B,B190)&gt;1,_xlfn.CONCAT(A190," (",M190,")"),B190)</f>
        <v>Chănyè Jíjùqū</v>
      </c>
      <c r="D190" t="s">
        <v>4525</v>
      </c>
      <c r="E190" t="s">
        <v>374</v>
      </c>
      <c r="F190" t="str">
        <f>_xlfn.CONCAT(D190,", ",H190,", ",I190,", ","河南省")</f>
        <v>产业集聚区, 西平县, 驻马店市, 河南省</v>
      </c>
      <c r="G190">
        <v>13736</v>
      </c>
      <c r="H190" t="s">
        <v>338</v>
      </c>
      <c r="I190" t="s">
        <v>322</v>
      </c>
      <c r="J190">
        <f>VLOOKUP(F190,[1]!china_towns_second__2[[Column1]:[Y]],3,FALSE)</f>
        <v>33.358242609450201</v>
      </c>
      <c r="K190">
        <f>VLOOKUP(F190,[1]!china_towns_second__2[[Column1]:[Y]],2,FALSE)</f>
        <v>114.0339793</v>
      </c>
      <c r="L190" t="s">
        <v>8148</v>
      </c>
      <c r="M190" t="str">
        <f>VLOOKUP(H190,CHOOSE({1,2},Table22[Native],Table22[Name]),2,0)</f>
        <v>Xīpíng Xiàn</v>
      </c>
      <c r="N190" t="str">
        <f>VLOOKUP(I190,CHOOSE({1,2},Table22[Native],Table22[Name]),2,0)</f>
        <v>Zhùmădiàn Shì</v>
      </c>
      <c r="O190" t="str">
        <f>_xlfn.CONCAT(L190," (",N190,")")</f>
        <v>Chanye Jijuqu (Zhùmădiàn Shì)</v>
      </c>
      <c r="P190" s="12" t="str">
        <f>IF(COUNTIF(O:O,O190)&gt;1,_xlfn.CONCAT(L190," (",M190,")"),O190)</f>
        <v>Chanye Jijuqu (Zhùmădiàn Shì)</v>
      </c>
    </row>
    <row r="191" spans="1:16" x14ac:dyDescent="0.25">
      <c r="A191" t="s">
        <v>658</v>
      </c>
      <c r="B191" t="str">
        <f>IF(COUNTIF(A:A,A191)&gt;1,_xlfn.CONCAT(A191," (",N191,")"),A191)</f>
        <v>Cháogē Jiēdào</v>
      </c>
      <c r="C191" t="str">
        <f>IF(COUNTIF(B:B,B191)&gt;1,_xlfn.CONCAT(A191," (",M191,")"),B191)</f>
        <v>Cháogē Jiēdào</v>
      </c>
      <c r="D191" t="s">
        <v>659</v>
      </c>
      <c r="E191" t="s">
        <v>392</v>
      </c>
      <c r="F191" t="str">
        <f>_xlfn.CONCAT(D191,", ",H191,", ",I191,", ","河南省")</f>
        <v>朝歌街道, 淇县, 鹤壁市, 河南省</v>
      </c>
      <c r="G191">
        <v>53799</v>
      </c>
      <c r="H191" t="s">
        <v>41</v>
      </c>
      <c r="I191" t="s">
        <v>35</v>
      </c>
      <c r="J191">
        <f>VLOOKUP(F191,[1]!china_towns_second__2[[Column1]:[Y]],3,FALSE)</f>
        <v>35.5986115102911</v>
      </c>
      <c r="K191">
        <f>VLOOKUP(F191,[1]!china_towns_second__2[[Column1]:[Y]],2,FALSE)</f>
        <v>114.2017561</v>
      </c>
      <c r="L191" t="s">
        <v>6032</v>
      </c>
      <c r="M191" t="str">
        <f>VLOOKUP(H191,CHOOSE({1,2},Table22[Native],Table22[Name]),2,0)</f>
        <v>Qí Xiàn</v>
      </c>
      <c r="N191" t="str">
        <f>VLOOKUP(I191,CHOOSE({1,2},Table22[Native],Table22[Name]),2,0)</f>
        <v>Hèbì Shì</v>
      </c>
      <c r="O191" t="str">
        <f>_xlfn.CONCAT(L191," (",N191,")")</f>
        <v>Chaoge Jiedao (Hèbì Shì)</v>
      </c>
      <c r="P191" s="12" t="str">
        <f>IF(COUNTIF(O:O,O191)&gt;1,_xlfn.CONCAT(L191," (",M191,")"),O191)</f>
        <v>Chaoge Jiedao (Hèbì Shì)</v>
      </c>
    </row>
    <row r="192" spans="1:16" x14ac:dyDescent="0.25">
      <c r="A192" t="s">
        <v>3869</v>
      </c>
      <c r="B192" t="str">
        <f>IF(COUNTIF(A:A,A192)&gt;1,_xlfn.CONCAT(A192," (",N192,")"),A192)</f>
        <v>Chāohuà Zhèn</v>
      </c>
      <c r="C192" t="str">
        <f>IF(COUNTIF(B:B,B192)&gt;1,_xlfn.CONCAT(A192," (",M192,")"),B192)</f>
        <v>Chāohuà Zhèn</v>
      </c>
      <c r="D192" t="s">
        <v>3870</v>
      </c>
      <c r="E192" t="s">
        <v>377</v>
      </c>
      <c r="F192" t="str">
        <f>_xlfn.CONCAT(D192,", ",H192,", ",I192,", ","河南省")</f>
        <v>超化镇, 新密市, 郑州市, 河南省</v>
      </c>
      <c r="G192">
        <v>65888</v>
      </c>
      <c r="H192" t="s">
        <v>295</v>
      </c>
      <c r="I192" t="s">
        <v>279</v>
      </c>
      <c r="J192">
        <f>VLOOKUP(F192,[1]!china_towns_second__2[[Column1]:[Y]],3,FALSE)</f>
        <v>34.428881071187</v>
      </c>
      <c r="K192">
        <f>VLOOKUP(F192,[1]!china_towns_second__2[[Column1]:[Y]],2,FALSE)</f>
        <v>113.3980631</v>
      </c>
      <c r="L192" t="s">
        <v>7763</v>
      </c>
      <c r="M192" t="str">
        <f>VLOOKUP(H192,CHOOSE({1,2},Table22[Native],Table22[Name]),2,0)</f>
        <v>Xīnmì Shì</v>
      </c>
      <c r="N192" t="str">
        <f>VLOOKUP(I192,CHOOSE({1,2},Table22[Native],Table22[Name]),2,0)</f>
        <v>Zhèngzhōu Shì</v>
      </c>
      <c r="O192" t="str">
        <f>_xlfn.CONCAT(L192," (",N192,")")</f>
        <v>Chaohua Zhen (Zhèngzhōu Shì)</v>
      </c>
      <c r="P192" s="12" t="str">
        <f>IF(COUNTIF(O:O,O192)&gt;1,_xlfn.CONCAT(L192," (",M192,")"),O192)</f>
        <v>Chaohua Zhen (Zhèngzhōu Shì)</v>
      </c>
    </row>
    <row r="193" spans="1:16" x14ac:dyDescent="0.25">
      <c r="A193" t="s">
        <v>1678</v>
      </c>
      <c r="B193" t="str">
        <f>IF(COUNTIF(A:A,A193)&gt;1,_xlfn.CONCAT(A193," (",N193,")"),A193)</f>
        <v>Cháopō Zhèn</v>
      </c>
      <c r="C193" t="str">
        <f>IF(COUNTIF(B:B,B193)&gt;1,_xlfn.CONCAT(A193," (",M193,")"),B193)</f>
        <v>Cháopō Zhèn</v>
      </c>
      <c r="D193" t="s">
        <v>1679</v>
      </c>
      <c r="E193" t="s">
        <v>377</v>
      </c>
      <c r="F193" t="str">
        <f>_xlfn.CONCAT(D193,", ",H193,", ",I193,", ","河南省")</f>
        <v>晁陂镇, 镇平县, 南阳市, 河南省</v>
      </c>
      <c r="G193">
        <v>41360</v>
      </c>
      <c r="H193" t="s">
        <v>155</v>
      </c>
      <c r="I193" t="s">
        <v>131</v>
      </c>
      <c r="J193">
        <f>VLOOKUP(F193,[1]!china_towns_second__2[[Column1]:[Y]],3,FALSE)</f>
        <v>33.034434691361596</v>
      </c>
      <c r="K193">
        <f>VLOOKUP(F193,[1]!china_towns_second__2[[Column1]:[Y]],2,FALSE)</f>
        <v>112.1003922</v>
      </c>
      <c r="L193" t="s">
        <v>6564</v>
      </c>
      <c r="M193" t="str">
        <f>VLOOKUP(H193,CHOOSE({1,2},Table22[Native],Table22[Name]),2,0)</f>
        <v>Zhènpíng Xiàn</v>
      </c>
      <c r="N193" t="str">
        <f>VLOOKUP(I193,CHOOSE({1,2},Table22[Native],Table22[Name]),2,0)</f>
        <v>Nányáng Shì</v>
      </c>
      <c r="O193" t="str">
        <f>_xlfn.CONCAT(L193," (",N193,")")</f>
        <v>Chaopo Zhen (Nányáng Shì)</v>
      </c>
      <c r="P193" s="12" t="str">
        <f>IF(COUNTIF(O:O,O193)&gt;1,_xlfn.CONCAT(L193," (",M193,")"),O193)</f>
        <v>Chaopo Zhen (Nányáng Shì)</v>
      </c>
    </row>
    <row r="194" spans="1:16" x14ac:dyDescent="0.25">
      <c r="A194" t="s">
        <v>1340</v>
      </c>
      <c r="B194" t="str">
        <f>IF(COUNTIF(A:A,A194)&gt;1,_xlfn.CONCAT(A194," (",N194,")"),A194)</f>
        <v>Cháoyáng Zhèn</v>
      </c>
      <c r="C194" t="str">
        <f>IF(COUNTIF(B:B,B194)&gt;1,_xlfn.CONCAT(A194," (",M194,")"),B194)</f>
        <v>Cháoyáng Zhèn</v>
      </c>
      <c r="D194" t="s">
        <v>1341</v>
      </c>
      <c r="E194" t="s">
        <v>377</v>
      </c>
      <c r="F194" t="str">
        <f>_xlfn.CONCAT(D194,", ",H194,", ",I194,", ","河南省")</f>
        <v>朝阳镇, 孟津县, 洛阳市, 河南省</v>
      </c>
      <c r="G194">
        <v>40681</v>
      </c>
      <c r="H194" t="s">
        <v>115</v>
      </c>
      <c r="I194" t="s">
        <v>101</v>
      </c>
      <c r="J194">
        <f>VLOOKUP(F194,[1]!china_towns_second__2[[Column1]:[Y]],3,FALSE)</f>
        <v>34.773117906652601</v>
      </c>
      <c r="K194">
        <f>VLOOKUP(F194,[1]!china_towns_second__2[[Column1]:[Y]],2,FALSE)</f>
        <v>112.464009</v>
      </c>
      <c r="L194" t="s">
        <v>6380</v>
      </c>
      <c r="M194" t="str">
        <f>VLOOKUP(H194,CHOOSE({1,2},Table22[Native],Table22[Name]),2,0)</f>
        <v>Mèngjīn Xiàn</v>
      </c>
      <c r="N194" t="str">
        <f>VLOOKUP(I194,CHOOSE({1,2},Table22[Native],Table22[Name]),2,0)</f>
        <v>Luòyáng Shì</v>
      </c>
      <c r="O194" t="str">
        <f>_xlfn.CONCAT(L194," (",N194,")")</f>
        <v>Chaoyang Zhen (Luòyáng Shì)</v>
      </c>
      <c r="P194" s="12" t="str">
        <f>IF(COUNTIF(O:O,O194)&gt;1,_xlfn.CONCAT(L194," (",M194,")"),O194)</f>
        <v>Chaoyang Zhen (Luòyáng Shì)</v>
      </c>
    </row>
    <row r="195" spans="1:16" x14ac:dyDescent="0.25">
      <c r="A195" t="s">
        <v>2516</v>
      </c>
      <c r="B195" t="str">
        <f>IF(COUNTIF(A:A,A195)&gt;1,_xlfn.CONCAT(A195," (",N195,")"),A195)</f>
        <v>Cháoyánglù Jiēdào</v>
      </c>
      <c r="C195" t="str">
        <f>IF(COUNTIF(B:B,B195)&gt;1,_xlfn.CONCAT(A195," (",M195,")"),B195)</f>
        <v>Cháoyánglù Jiēdào</v>
      </c>
      <c r="D195" t="s">
        <v>2517</v>
      </c>
      <c r="E195" t="s">
        <v>392</v>
      </c>
      <c r="F195" t="str">
        <f>_xlfn.CONCAT(D195,", ",H195,", ",I195,", ","河南省")</f>
        <v>朝阳路街道, 义马市, 三门峡市, 河南省</v>
      </c>
      <c r="G195">
        <v>10673</v>
      </c>
      <c r="H195" t="s">
        <v>200</v>
      </c>
      <c r="I195" t="s">
        <v>189</v>
      </c>
      <c r="J195">
        <f>VLOOKUP(F195,[1]!china_towns_second__2[[Column1]:[Y]],3,FALSE)</f>
        <v>34.7283486830312</v>
      </c>
      <c r="K195">
        <f>VLOOKUP(F195,[1]!china_towns_second__2[[Column1]:[Y]],2,FALSE)</f>
        <v>111.90884010000001</v>
      </c>
      <c r="L195" t="s">
        <v>7023</v>
      </c>
      <c r="M195" t="str">
        <f>VLOOKUP(H195,CHOOSE({1,2},Table22[Native],Table22[Name]),2,0)</f>
        <v>Yìmă Shì</v>
      </c>
      <c r="N195" t="str">
        <f>VLOOKUP(I195,CHOOSE({1,2},Table22[Native],Table22[Name]),2,0)</f>
        <v>Sānménxiá Shì</v>
      </c>
      <c r="O195" t="str">
        <f>_xlfn.CONCAT(L195," (",N195,")")</f>
        <v>Chaoyanglu Jiedao (Sānménxiá Shì)</v>
      </c>
      <c r="P195" s="12" t="str">
        <f>IF(COUNTIF(O:O,O195)&gt;1,_xlfn.CONCAT(L195," (",M195,")"),O195)</f>
        <v>Chaoyanglu Jiedao (Sānménxiá Shì)</v>
      </c>
    </row>
    <row r="196" spans="1:16" x14ac:dyDescent="0.25">
      <c r="A196" t="s">
        <v>2682</v>
      </c>
      <c r="B196" t="str">
        <f>IF(COUNTIF(A:A,A196)&gt;1,_xlfn.CONCAT(A196," (",N196,")"),A196)</f>
        <v>Cháozhuāng Zhèn</v>
      </c>
      <c r="C196" t="str">
        <f>IF(COUNTIF(B:B,B196)&gt;1,_xlfn.CONCAT(A196," (",M196,")"),B196)</f>
        <v>Cháozhuāng Zhèn</v>
      </c>
      <c r="D196" t="s">
        <v>2683</v>
      </c>
      <c r="E196" t="s">
        <v>377</v>
      </c>
      <c r="F196" t="str">
        <f>_xlfn.CONCAT(D196,", ",H196,", ",I196,", ","河南省")</f>
        <v>潮庄镇, 睢县, 商丘市, 河南省</v>
      </c>
      <c r="G196">
        <v>29851</v>
      </c>
      <c r="H196" t="s">
        <v>209</v>
      </c>
      <c r="I196" t="s">
        <v>202</v>
      </c>
      <c r="J196">
        <f>VLOOKUP(F196,[1]!china_towns_second__2[[Column1]:[Y]],3,FALSE)</f>
        <v>34.2804268481839</v>
      </c>
      <c r="K196">
        <f>VLOOKUP(F196,[1]!china_towns_second__2[[Column1]:[Y]],2,FALSE)</f>
        <v>114.96406500000001</v>
      </c>
      <c r="L196" t="s">
        <v>7114</v>
      </c>
      <c r="M196" t="str">
        <f>VLOOKUP(H196,CHOOSE({1,2},Table22[Native],Table22[Name]),2,0)</f>
        <v>Suī Xiàn</v>
      </c>
      <c r="N196" t="str">
        <f>VLOOKUP(I196,CHOOSE({1,2},Table22[Native],Table22[Name]),2,0)</f>
        <v>Shāngqiū Shì</v>
      </c>
      <c r="O196" t="str">
        <f>_xlfn.CONCAT(L196," (",N196,")")</f>
        <v>Chaozhuang Zhen (Shāngqiū Shì)</v>
      </c>
      <c r="P196" s="12" t="str">
        <f>IF(COUNTIF(O:O,O196)&gt;1,_xlfn.CONCAT(L196," (",M196,")"),O196)</f>
        <v>Chaozhuang Zhen (Shāngqiū Shì)</v>
      </c>
    </row>
    <row r="197" spans="1:16" x14ac:dyDescent="0.25">
      <c r="A197" t="s">
        <v>3306</v>
      </c>
      <c r="B197" t="str">
        <f>IF(COUNTIF(A:A,A197)&gt;1,_xlfn.CONCAT(A197," (",N197,")"),A197)</f>
        <v>Cháshān Xiāng</v>
      </c>
      <c r="C197" t="str">
        <f>IF(COUNTIF(B:B,B197)&gt;1,_xlfn.CONCAT(A197," (",M197,")"),B197)</f>
        <v>Cháshān Xiāng</v>
      </c>
      <c r="D197" t="s">
        <v>3307</v>
      </c>
      <c r="E197" t="s">
        <v>371</v>
      </c>
      <c r="F197" t="str">
        <f>_xlfn.CONCAT(D197,", ",H197,", ",I197,", ","河南省")</f>
        <v>查山乡, 平桥区, 信阳市, 河南省</v>
      </c>
      <c r="G197">
        <v>20659</v>
      </c>
      <c r="H197" t="s">
        <v>257</v>
      </c>
      <c r="I197" t="s">
        <v>245</v>
      </c>
      <c r="J197" t="e">
        <f>VLOOKUP(F197,[1]!china_towns_second__2[[Column1]:[Y]],3,FALSE)</f>
        <v>#N/A</v>
      </c>
      <c r="K197" t="e">
        <f>VLOOKUP(F197,[1]!china_towns_second__2[[Column1]:[Y]],2,FALSE)</f>
        <v>#N/A</v>
      </c>
      <c r="L197" t="s">
        <v>7462</v>
      </c>
      <c r="M197" t="str">
        <f>VLOOKUP(H197,CHOOSE({1,2},Table22[Native],Table22[Name]),2,0)</f>
        <v>Píngqiáo Qū</v>
      </c>
      <c r="N197" t="str">
        <f>VLOOKUP(I197,CHOOSE({1,2},Table22[Native],Table22[Name]),2,0)</f>
        <v>Xìnyáng Shì</v>
      </c>
      <c r="O197" t="str">
        <f>_xlfn.CONCAT(L197," (",N197,")")</f>
        <v>Chashan Xiang (Xìnyáng Shì)</v>
      </c>
      <c r="P197" s="12" t="str">
        <f>IF(COUNTIF(O:O,O197)&gt;1,_xlfn.CONCAT(L197," (",M197,")"),O197)</f>
        <v>Chashan Xiang (Xìnyáng Shì)</v>
      </c>
    </row>
    <row r="198" spans="1:16" x14ac:dyDescent="0.25">
      <c r="A198" t="s">
        <v>4526</v>
      </c>
      <c r="B198" t="str">
        <f>IF(COUNTIF(A:A,A198)&gt;1,_xlfn.CONCAT(A198," (",N198,")"),A198)</f>
        <v>Cháyáshān Fēngjĭngqū</v>
      </c>
      <c r="C198" t="str">
        <f>IF(COUNTIF(B:B,B198)&gt;1,_xlfn.CONCAT(A198," (",M198,")"),B198)</f>
        <v>Cháyáshān Fēngjĭngqū</v>
      </c>
      <c r="D198" t="s">
        <v>4527</v>
      </c>
      <c r="E198" t="s">
        <v>374</v>
      </c>
      <c r="F198" t="str">
        <f>_xlfn.CONCAT(D198,", ",H198,", ",I198,", ","河南省")</f>
        <v>查岈山风景区, 遂平县, 驻马店市, 河南省</v>
      </c>
      <c r="G198">
        <v>6204</v>
      </c>
      <c r="H198" t="s">
        <v>334</v>
      </c>
      <c r="I198" t="s">
        <v>322</v>
      </c>
      <c r="J198">
        <f>VLOOKUP(F198,[1]!china_towns_second__2[[Column1]:[Y]],3,FALSE)</f>
        <v>33.121704126358601</v>
      </c>
      <c r="K198">
        <f>VLOOKUP(F198,[1]!china_towns_second__2[[Column1]:[Y]],2,FALSE)</f>
        <v>113.7311569</v>
      </c>
      <c r="L198" t="s">
        <v>8149</v>
      </c>
      <c r="M198" t="str">
        <f>VLOOKUP(H198,CHOOSE({1,2},Table22[Native],Table22[Name]),2,0)</f>
        <v>Suìpíng Xiàn</v>
      </c>
      <c r="N198" t="str">
        <f>VLOOKUP(I198,CHOOSE({1,2},Table22[Native],Table22[Name]),2,0)</f>
        <v>Zhùmădiàn Shì</v>
      </c>
      <c r="O198" t="str">
        <f>_xlfn.CONCAT(L198," (",N198,")")</f>
        <v>Chayashan Fengjingqu (Zhùmădiàn Shì)</v>
      </c>
      <c r="P198" s="12" t="str">
        <f>IF(COUNTIF(O:O,O198)&gt;1,_xlfn.CONCAT(L198," (",M198,")"),O198)</f>
        <v>Chayashan Fengjingqu (Zhùmădiàn Shì)</v>
      </c>
    </row>
    <row r="199" spans="1:16" x14ac:dyDescent="0.25">
      <c r="A199" t="s">
        <v>4528</v>
      </c>
      <c r="B199" t="str">
        <f>IF(COUNTIF(A:A,A199)&gt;1,_xlfn.CONCAT(A199," (",N199,")"),A199)</f>
        <v>Cháyáshān Zhèn</v>
      </c>
      <c r="C199" t="str">
        <f>IF(COUNTIF(B:B,B199)&gt;1,_xlfn.CONCAT(A199," (",M199,")"),B199)</f>
        <v>Cháyáshān Zhèn</v>
      </c>
      <c r="D199" t="s">
        <v>4529</v>
      </c>
      <c r="E199" t="s">
        <v>377</v>
      </c>
      <c r="F199" t="str">
        <f>_xlfn.CONCAT(D199,", ",H199,", ",I199,", ","河南省")</f>
        <v>查岈山镇, 遂平县, 驻马店市, 河南省</v>
      </c>
      <c r="G199">
        <v>19859</v>
      </c>
      <c r="H199" t="s">
        <v>334</v>
      </c>
      <c r="I199" t="s">
        <v>322</v>
      </c>
      <c r="J199">
        <f>VLOOKUP(F199,[1]!china_towns_second__2[[Column1]:[Y]],3,FALSE)</f>
        <v>33.1827486398875</v>
      </c>
      <c r="K199">
        <f>VLOOKUP(F199,[1]!china_towns_second__2[[Column1]:[Y]],2,FALSE)</f>
        <v>113.7198884</v>
      </c>
      <c r="L199" t="s">
        <v>8150</v>
      </c>
      <c r="M199" t="str">
        <f>VLOOKUP(H199,CHOOSE({1,2},Table22[Native],Table22[Name]),2,0)</f>
        <v>Suìpíng Xiàn</v>
      </c>
      <c r="N199" t="str">
        <f>VLOOKUP(I199,CHOOSE({1,2},Table22[Native],Table22[Name]),2,0)</f>
        <v>Zhùmădiàn Shì</v>
      </c>
      <c r="O199" t="str">
        <f>_xlfn.CONCAT(L199," (",N199,")")</f>
        <v>Chayashan Zhen (Zhùmădiàn Shì)</v>
      </c>
      <c r="P199" s="12" t="str">
        <f>IF(COUNTIF(O:O,O199)&gt;1,_xlfn.CONCAT(L199," (",M199,")"),O199)</f>
        <v>Chayashan Zhen (Zhùmădiàn Shì)</v>
      </c>
    </row>
    <row r="200" spans="1:16" x14ac:dyDescent="0.25">
      <c r="A200" t="s">
        <v>1342</v>
      </c>
      <c r="B200" t="str">
        <f>IF(COUNTIF(A:A,A200)&gt;1,_xlfn.CONCAT(A200," (",N200,")"),A200)</f>
        <v>Chēcūn Zhèn</v>
      </c>
      <c r="C200" t="str">
        <f>IF(COUNTIF(B:B,B200)&gt;1,_xlfn.CONCAT(A200," (",M200,")"),B200)</f>
        <v>Chēcūn Zhèn</v>
      </c>
      <c r="D200" t="s">
        <v>1343</v>
      </c>
      <c r="E200" t="s">
        <v>377</v>
      </c>
      <c r="F200" t="str">
        <f>_xlfn.CONCAT(D200,", ",H200,", ",I200,", ","河南省")</f>
        <v>车村镇, 嵩县, 洛阳市, 河南省</v>
      </c>
      <c r="G200">
        <v>50219</v>
      </c>
      <c r="H200" t="s">
        <v>119</v>
      </c>
      <c r="I200" t="s">
        <v>101</v>
      </c>
      <c r="J200">
        <f>VLOOKUP(F200,[1]!china_towns_second__2[[Column1]:[Y]],3,FALSE)</f>
        <v>33.773745562703198</v>
      </c>
      <c r="K200">
        <f>VLOOKUP(F200,[1]!china_towns_second__2[[Column1]:[Y]],2,FALSE)</f>
        <v>112.0870908</v>
      </c>
      <c r="L200" t="s">
        <v>6381</v>
      </c>
      <c r="M200" t="str">
        <f>VLOOKUP(H200,CHOOSE({1,2},Table22[Native],Table22[Name]),2,0)</f>
        <v>Sōng Xiàn</v>
      </c>
      <c r="N200" t="str">
        <f>VLOOKUP(I200,CHOOSE({1,2},Table22[Native],Table22[Name]),2,0)</f>
        <v>Luòyáng Shì</v>
      </c>
      <c r="O200" t="str">
        <f>_xlfn.CONCAT(L200," (",N200,")")</f>
        <v>Checun Zhen (Luòyáng Shì)</v>
      </c>
      <c r="P200" s="12" t="str">
        <f>IF(COUNTIF(O:O,O200)&gt;1,_xlfn.CONCAT(L200," (",M200,")"),O200)</f>
        <v>Checun Zhen (Luòyáng Shì)</v>
      </c>
    </row>
    <row r="201" spans="1:16" x14ac:dyDescent="0.25">
      <c r="A201" t="s">
        <v>3697</v>
      </c>
      <c r="B201" t="str">
        <f>IF(COUNTIF(A:A,A201)&gt;1,_xlfn.CONCAT(A201," (",N201,")"),A201)</f>
        <v>Chéncáo Xiāng</v>
      </c>
      <c r="C201" t="str">
        <f>IF(COUNTIF(B:B,B201)&gt;1,_xlfn.CONCAT(A201," (",M201,")"),B201)</f>
        <v>Chéncáo Xiāng</v>
      </c>
      <c r="D201" t="s">
        <v>3698</v>
      </c>
      <c r="E201" t="s">
        <v>371</v>
      </c>
      <c r="F201" t="str">
        <f>_xlfn.CONCAT(D201,", ",H201,", ",I201,", ","河南省")</f>
        <v>陈曹乡, 建安区, 许昌市, 河南省</v>
      </c>
      <c r="G201">
        <v>60804</v>
      </c>
      <c r="H201" t="s">
        <v>270</v>
      </c>
      <c r="I201" t="s">
        <v>267</v>
      </c>
      <c r="J201" t="e">
        <f>VLOOKUP(F201,[1]!china_towns_second__2[[Column1]:[Y]],3,FALSE)</f>
        <v>#N/A</v>
      </c>
      <c r="K201" t="e">
        <f>VLOOKUP(F201,[1]!china_towns_second__2[[Column1]:[Y]],2,FALSE)</f>
        <v>#N/A</v>
      </c>
      <c r="L201" t="s">
        <v>7666</v>
      </c>
      <c r="M201" t="str">
        <f>VLOOKUP(H201,CHOOSE({1,2},Table22[Native],Table22[Name]),2,0)</f>
        <v>Jiàn'ān Qū</v>
      </c>
      <c r="N201" t="str">
        <f>VLOOKUP(I201,CHOOSE({1,2},Table22[Native],Table22[Name]),2,0)</f>
        <v>Xŭchāng Shì</v>
      </c>
      <c r="O201" t="str">
        <f>_xlfn.CONCAT(L201," (",N201,")")</f>
        <v>Chencao Xiang (Xŭchāng Shì)</v>
      </c>
      <c r="P201" s="12" t="str">
        <f>IF(COUNTIF(O:O,O201)&gt;1,_xlfn.CONCAT(L201," (",M201,")"),O201)</f>
        <v>Chencao Xiang (Xŭchāng Shì)</v>
      </c>
    </row>
    <row r="202" spans="1:16" x14ac:dyDescent="0.25">
      <c r="A202" t="s">
        <v>2518</v>
      </c>
      <c r="B202" t="str">
        <f>IF(COUNTIF(A:A,A202)&gt;1,_xlfn.CONCAT(A202," (",N202,")"),A202)</f>
        <v>Chéncūn Xiāng</v>
      </c>
      <c r="C202" t="str">
        <f>IF(COUNTIF(B:B,B202)&gt;1,_xlfn.CONCAT(A202," (",M202,")"),B202)</f>
        <v>Chéncūn Xiāng</v>
      </c>
      <c r="D202" t="s">
        <v>2519</v>
      </c>
      <c r="E202" t="s">
        <v>371</v>
      </c>
      <c r="F202" t="str">
        <f>_xlfn.CONCAT(D202,", ",H202,", ",I202,", ","河南省")</f>
        <v>陈村乡, 渑池县, 三门峡市, 河南省</v>
      </c>
      <c r="G202">
        <v>33913</v>
      </c>
      <c r="H202" t="s">
        <v>197</v>
      </c>
      <c r="I202" t="s">
        <v>189</v>
      </c>
      <c r="J202" t="e">
        <f>VLOOKUP(F202,[1]!china_towns_second__2[[Column1]:[Y]],3,FALSE)</f>
        <v>#N/A</v>
      </c>
      <c r="K202" t="e">
        <f>VLOOKUP(F202,[1]!china_towns_second__2[[Column1]:[Y]],2,FALSE)</f>
        <v>#N/A</v>
      </c>
      <c r="L202" t="s">
        <v>7024</v>
      </c>
      <c r="M202" t="str">
        <f>VLOOKUP(H202,CHOOSE({1,2},Table22[Native],Table22[Name]),2,0)</f>
        <v>Miănchí Xiàn</v>
      </c>
      <c r="N202" t="str">
        <f>VLOOKUP(I202,CHOOSE({1,2},Table22[Native],Table22[Name]),2,0)</f>
        <v>Sānménxiá Shì</v>
      </c>
      <c r="O202" t="str">
        <f>_xlfn.CONCAT(L202," (",N202,")")</f>
        <v>Chencun Xiang (Sānménxiá Shì)</v>
      </c>
      <c r="P202" s="12" t="str">
        <f>IF(COUNTIF(O:O,O202)&gt;1,_xlfn.CONCAT(L202," (",M202,")"),O202)</f>
        <v>Chencun Xiang (Sānménxiá Shì)</v>
      </c>
    </row>
    <row r="203" spans="1:16" x14ac:dyDescent="0.25">
      <c r="A203" t="s">
        <v>3308</v>
      </c>
      <c r="B203" t="str">
        <f>IF(COUNTIF(A:A,A203)&gt;1,_xlfn.CONCAT(A203," (",N203,")"),A203)</f>
        <v>Chéndiàn Xiāng</v>
      </c>
      <c r="C203" t="str">
        <f>IF(COUNTIF(B:B,B203)&gt;1,_xlfn.CONCAT(A203," (",M203,")"),B203)</f>
        <v>Chéndiàn Xiāng</v>
      </c>
      <c r="D203" t="s">
        <v>3309</v>
      </c>
      <c r="E203" t="s">
        <v>371</v>
      </c>
      <c r="F203" t="str">
        <f>_xlfn.CONCAT(D203,", ",H203,", ",I203,", ","河南省")</f>
        <v>陈店乡, 新县, 信阳市, 河南省</v>
      </c>
      <c r="G203">
        <v>11017</v>
      </c>
      <c r="H203" t="s">
        <v>263</v>
      </c>
      <c r="I203" t="s">
        <v>245</v>
      </c>
      <c r="J203" t="e">
        <f>VLOOKUP(F203,[1]!china_towns_second__2[[Column1]:[Y]],3,FALSE)</f>
        <v>#N/A</v>
      </c>
      <c r="K203" t="e">
        <f>VLOOKUP(F203,[1]!china_towns_second__2[[Column1]:[Y]],2,FALSE)</f>
        <v>#N/A</v>
      </c>
      <c r="L203" t="s">
        <v>7463</v>
      </c>
      <c r="M203" t="str">
        <f>VLOOKUP(H203,CHOOSE({1,2},Table22[Native],Table22[Name]),2,0)</f>
        <v>Xīn Xiàn</v>
      </c>
      <c r="N203" t="str">
        <f>VLOOKUP(I203,CHOOSE({1,2},Table22[Native],Table22[Name]),2,0)</f>
        <v>Xìnyáng Shì</v>
      </c>
      <c r="O203" t="str">
        <f>_xlfn.CONCAT(L203," (",N203,")")</f>
        <v>Chendian Xiang (Xìnyáng Shì)</v>
      </c>
      <c r="P203" s="12" t="str">
        <f>IF(COUNTIF(O:O,O203)&gt;1,_xlfn.CONCAT(L203," (",M203,")"),O203)</f>
        <v>Chendian Xiang (Xìnyáng Shì)</v>
      </c>
    </row>
    <row r="204" spans="1:16" x14ac:dyDescent="0.25">
      <c r="A204" t="s">
        <v>4530</v>
      </c>
      <c r="B204" t="str">
        <f>IF(COUNTIF(A:A,A204)&gt;1,_xlfn.CONCAT(A204," (",N204,")"),A204)</f>
        <v>Chéndiàn Zhèn</v>
      </c>
      <c r="C204" t="str">
        <f>IF(COUNTIF(B:B,B204)&gt;1,_xlfn.CONCAT(A204," (",M204,")"),B204)</f>
        <v>Chéndiàn Zhèn</v>
      </c>
      <c r="D204" t="s">
        <v>4531</v>
      </c>
      <c r="E204" t="s">
        <v>377</v>
      </c>
      <c r="F204" t="str">
        <f>_xlfn.CONCAT(D204,", ",H204,", ",I204,", ","河南省")</f>
        <v>陈店镇, 新蔡县, 驻马店市, 河南省</v>
      </c>
      <c r="G204">
        <v>27632</v>
      </c>
      <c r="H204" t="s">
        <v>336</v>
      </c>
      <c r="I204" t="s">
        <v>322</v>
      </c>
      <c r="J204">
        <f>VLOOKUP(F204,[1]!china_towns_second__2[[Column1]:[Y]],3,FALSE)</f>
        <v>32.758215786608297</v>
      </c>
      <c r="K204">
        <f>VLOOKUP(F204,[1]!china_towns_second__2[[Column1]:[Y]],2,FALSE)</f>
        <v>114.8242717</v>
      </c>
      <c r="L204" t="s">
        <v>8151</v>
      </c>
      <c r="M204" t="str">
        <f>VLOOKUP(H204,CHOOSE({1,2},Table22[Native],Table22[Name]),2,0)</f>
        <v>Xīncài Xiàn</v>
      </c>
      <c r="N204" t="str">
        <f>VLOOKUP(I204,CHOOSE({1,2},Table22[Native],Table22[Name]),2,0)</f>
        <v>Zhùmădiàn Shì</v>
      </c>
      <c r="O204" t="str">
        <f>_xlfn.CONCAT(L204," (",N204,")")</f>
        <v>Chendian Zhen (Zhùmădiàn Shì)</v>
      </c>
      <c r="P204" s="12" t="str">
        <f>IF(COUNTIF(O:O,O204)&gt;1,_xlfn.CONCAT(L204," (",M204,")"),O204)</f>
        <v>Chendian Zhen (Zhùmădiàn Shì)</v>
      </c>
    </row>
    <row r="205" spans="1:16" x14ac:dyDescent="0.25">
      <c r="A205" t="s">
        <v>4196</v>
      </c>
      <c r="B205" t="str">
        <f>IF(COUNTIF(A:A,A205)&gt;1,_xlfn.CONCAT(A205," (",N205,")"),A205)</f>
        <v>Chéngbĕi Jiēdào</v>
      </c>
      <c r="C205" t="str">
        <f>IF(COUNTIF(B:B,B205)&gt;1,_xlfn.CONCAT(A205," (",M205,")"),B205)</f>
        <v>Chéngbĕi Jiēdào</v>
      </c>
      <c r="D205" t="s">
        <v>4197</v>
      </c>
      <c r="E205" t="s">
        <v>392</v>
      </c>
      <c r="F205" t="str">
        <f>_xlfn.CONCAT(D205,", ",H205,", ",I205,", ","河南省")</f>
        <v>城北街道, 川汇区, 周口市, 河南省</v>
      </c>
      <c r="G205">
        <v>28746</v>
      </c>
      <c r="H205" t="s">
        <v>302</v>
      </c>
      <c r="I205" t="s">
        <v>300</v>
      </c>
      <c r="J205">
        <f>VLOOKUP(F205,[1]!china_towns_second__2[[Column1]:[Y]],3,FALSE)</f>
        <v>33.6772097166685</v>
      </c>
      <c r="K205">
        <f>VLOOKUP(F205,[1]!china_towns_second__2[[Column1]:[Y]],2,FALSE)</f>
        <v>114.656434</v>
      </c>
      <c r="L205" t="s">
        <v>7952</v>
      </c>
      <c r="M205" t="str">
        <f>VLOOKUP(H205,CHOOSE({1,2},Table22[Native],Table22[Name]),2,0)</f>
        <v>Chuānhuì Qū</v>
      </c>
      <c r="N205" t="str">
        <f>VLOOKUP(I205,CHOOSE({1,2},Table22[Native],Table22[Name]),2,0)</f>
        <v>Zhōukŏu Shì</v>
      </c>
      <c r="O205" t="str">
        <f>_xlfn.CONCAT(L205," (",N205,")")</f>
        <v>Chengbei Jiedao (Zhōukŏu Shì)</v>
      </c>
      <c r="P205" s="12" t="str">
        <f>IF(COUNTIF(O:O,O205)&gt;1,_xlfn.CONCAT(L205," (",M205,")"),O205)</f>
        <v>Chengbei Jiedao (Zhōukŏu Shì)</v>
      </c>
    </row>
    <row r="206" spans="1:16" x14ac:dyDescent="0.25">
      <c r="A206" t="s">
        <v>772</v>
      </c>
      <c r="B206" t="str">
        <f>IF(COUNTIF(A:A,A206)&gt;1,_xlfn.CONCAT(A206," (",N206,")"),A206)</f>
        <v>Chéngbó Zhèn</v>
      </c>
      <c r="C206" t="str">
        <f>IF(COUNTIF(B:B,B206)&gt;1,_xlfn.CONCAT(A206," (",M206,")"),B206)</f>
        <v>Chéngbó Zhèn</v>
      </c>
      <c r="D206" t="s">
        <v>773</v>
      </c>
      <c r="E206" t="s">
        <v>377</v>
      </c>
      <c r="F206" t="str">
        <f>_xlfn.CONCAT(D206,", ",H206,", ",I206,", ","河南省")</f>
        <v>城伯镇, 孟州市, 焦作市, 河南省</v>
      </c>
      <c r="G206">
        <v>31756</v>
      </c>
      <c r="H206" t="s">
        <v>55</v>
      </c>
      <c r="I206" t="s">
        <v>47</v>
      </c>
      <c r="J206">
        <f>VLOOKUP(F206,[1]!china_towns_second__2[[Column1]:[Y]],3,FALSE)</f>
        <v>34.9603787566517</v>
      </c>
      <c r="K206">
        <f>VLOOKUP(F206,[1]!china_towns_second__2[[Column1]:[Y]],2,FALSE)</f>
        <v>112.849102</v>
      </c>
      <c r="L206" t="s">
        <v>6091</v>
      </c>
      <c r="M206" t="str">
        <f>VLOOKUP(H206,CHOOSE({1,2},Table22[Native],Table22[Name]),2,0)</f>
        <v>Mèngzhōu Shì</v>
      </c>
      <c r="N206" t="str">
        <f>VLOOKUP(I206,CHOOSE({1,2},Table22[Native],Table22[Name]),2,0)</f>
        <v>Jiāozuò Shì</v>
      </c>
      <c r="O206" t="str">
        <f>_xlfn.CONCAT(L206," (",N206,")")</f>
        <v>Chengbo Zhen (Jiāozuò Shì)</v>
      </c>
      <c r="P206" s="12" t="str">
        <f>IF(COUNTIF(O:O,O206)&gt;1,_xlfn.CONCAT(L206," (",M206,")"),O206)</f>
        <v>Chengbo Zhen (Jiāozuò Shì)</v>
      </c>
    </row>
    <row r="207" spans="1:16" x14ac:dyDescent="0.25">
      <c r="A207" t="s">
        <v>984</v>
      </c>
      <c r="B207" t="str">
        <f>IF(COUNTIF(A:A,A207)&gt;1,_xlfn.CONCAT(A207," (",N207,")"),A207)</f>
        <v>Chéngdōng Jiēdào (Kāifēng Shì)</v>
      </c>
      <c r="C207" t="str">
        <f>IF(COUNTIF(B:B,B207)&gt;1,_xlfn.CONCAT(A207," (",M207,")"),B207)</f>
        <v>Chéngdōng Jiēdào (Kāifēng Shì)</v>
      </c>
      <c r="D207" t="s">
        <v>985</v>
      </c>
      <c r="E207" t="s">
        <v>392</v>
      </c>
      <c r="F207" t="str">
        <f>_xlfn.CONCAT(D207,", ",H207,", ",I207,", ","河南省")</f>
        <v>城东街道, 祥符区, 开封市, 河南省</v>
      </c>
      <c r="G207">
        <v>50451</v>
      </c>
      <c r="H207" t="s">
        <v>85</v>
      </c>
      <c r="I207" t="s">
        <v>71</v>
      </c>
      <c r="J207" t="e">
        <f>VLOOKUP(F207,[1]!china_towns_second__2[[Column1]:[Y]],3,FALSE)</f>
        <v>#N/A</v>
      </c>
      <c r="K207" t="e">
        <f>VLOOKUP(F207,[1]!china_towns_second__2[[Column1]:[Y]],2,FALSE)</f>
        <v>#N/A</v>
      </c>
      <c r="L207" t="s">
        <v>6200</v>
      </c>
      <c r="M207" t="str">
        <f>VLOOKUP(H207,CHOOSE({1,2},Table22[Native],Table22[Name]),2,0)</f>
        <v>Xiángfú Qū</v>
      </c>
      <c r="N207" t="str">
        <f>VLOOKUP(I207,CHOOSE({1,2},Table22[Native],Table22[Name]),2,0)</f>
        <v>Kāifēng Shì</v>
      </c>
      <c r="O207" t="str">
        <f>_xlfn.CONCAT(L207," (",N207,")")</f>
        <v>Chengdong Jiedao (Kaifeng Shi) (Kāifēng Shì)</v>
      </c>
      <c r="P207" s="12" t="str">
        <f>IF(COUNTIF(O:O,O207)&gt;1,_xlfn.CONCAT(L207," (",M207,")"),O207)</f>
        <v>Chengdong Jiedao (Kaifeng Shi) (Kāifēng Shì)</v>
      </c>
    </row>
    <row r="208" spans="1:16" x14ac:dyDescent="0.25">
      <c r="A208" t="s">
        <v>984</v>
      </c>
      <c r="B208" t="str">
        <f>IF(COUNTIF(A:A,A208)&gt;1,_xlfn.CONCAT(A208," (",N208,")"),A208)</f>
        <v>Chéngdōng Jiēdào (Xìnyáng Shì)</v>
      </c>
      <c r="C208" t="str">
        <f>IF(COUNTIF(B:B,B208)&gt;1,_xlfn.CONCAT(A208," (",M208,")"),B208)</f>
        <v>Chéngdōng Jiēdào (Xìnyáng Shì)</v>
      </c>
      <c r="D208" t="s">
        <v>985</v>
      </c>
      <c r="E208" t="s">
        <v>392</v>
      </c>
      <c r="F208" t="str">
        <f>_xlfn.CONCAT(D208,", ",H208,", ",I208,", ","河南省")</f>
        <v>城东街道, 平桥区, 信阳市, 河南省</v>
      </c>
      <c r="G208">
        <v>16372</v>
      </c>
      <c r="H208" t="s">
        <v>257</v>
      </c>
      <c r="I208" t="s">
        <v>245</v>
      </c>
      <c r="J208">
        <f>VLOOKUP(F208,[1]!china_towns_second__2[[Column1]:[Y]],3,FALSE)</f>
        <v>32.151540426230099</v>
      </c>
      <c r="K208">
        <f>VLOOKUP(F208,[1]!china_towns_second__2[[Column1]:[Y]],2,FALSE)</f>
        <v>114.20115800000001</v>
      </c>
      <c r="L208" t="s">
        <v>7464</v>
      </c>
      <c r="M208" t="str">
        <f>VLOOKUP(H208,CHOOSE({1,2},Table22[Native],Table22[Name]),2,0)</f>
        <v>Píngqiáo Qū</v>
      </c>
      <c r="N208" t="str">
        <f>VLOOKUP(I208,CHOOSE({1,2},Table22[Native],Table22[Name]),2,0)</f>
        <v>Xìnyáng Shì</v>
      </c>
      <c r="O208" t="str">
        <f>_xlfn.CONCAT(L208," (",N208,")")</f>
        <v>Chengdong Jiedao (Xinyang Shi) (Xìnyáng Shì)</v>
      </c>
      <c r="P208" s="12" t="str">
        <f>IF(COUNTIF(O:O,O208)&gt;1,_xlfn.CONCAT(L208," (",M208,")"),O208)</f>
        <v>Chengdong Jiedao (Xinyang Shi) (Xìnyáng Shì)</v>
      </c>
    </row>
    <row r="209" spans="1:16" x14ac:dyDescent="0.25">
      <c r="A209" t="s">
        <v>3871</v>
      </c>
      <c r="B209" t="str">
        <f>IF(COUNTIF(A:A,A209)&gt;1,_xlfn.CONCAT(A209," (",N209,")"),A209)</f>
        <v>Chéngdōnglù Jiēdào</v>
      </c>
      <c r="C209" t="str">
        <f>IF(COUNTIF(B:B,B209)&gt;1,_xlfn.CONCAT(A209," (",M209,")"),B209)</f>
        <v>Chéngdōnglù Jiēdào</v>
      </c>
      <c r="D209" t="s">
        <v>3872</v>
      </c>
      <c r="E209" t="s">
        <v>392</v>
      </c>
      <c r="F209" t="str">
        <f>_xlfn.CONCAT(D209,", ",H209,", ",I209,", ","河南省")</f>
        <v>城东路街道, 管城回族区, 郑州市, 河南省</v>
      </c>
      <c r="G209">
        <v>36604</v>
      </c>
      <c r="H209" t="s">
        <v>286</v>
      </c>
      <c r="I209" t="s">
        <v>279</v>
      </c>
      <c r="J209">
        <f>VLOOKUP(F209,[1]!china_towns_second__2[[Column1]:[Y]],3,FALSE)</f>
        <v>34.752577601342601</v>
      </c>
      <c r="K209">
        <f>VLOOKUP(F209,[1]!china_towns_second__2[[Column1]:[Y]],2,FALSE)</f>
        <v>113.69070259999999</v>
      </c>
      <c r="L209" t="s">
        <v>7764</v>
      </c>
      <c r="M209" t="str">
        <f>VLOOKUP(H209,CHOOSE({1,2},Table22[Native],Table22[Name]),2,0)</f>
        <v>Guănchéng Huízú Qū</v>
      </c>
      <c r="N209" t="str">
        <f>VLOOKUP(I209,CHOOSE({1,2},Table22[Native],Table22[Name]),2,0)</f>
        <v>Zhèngzhōu Shì</v>
      </c>
      <c r="O209" t="str">
        <f>_xlfn.CONCAT(L209," (",N209,")")</f>
        <v>Chengdonglu Jiedao (Zhèngzhōu Shì)</v>
      </c>
      <c r="P209" s="12" t="str">
        <f>IF(COUNTIF(O:O,O209)&gt;1,_xlfn.CONCAT(L209," (",M209,")"),O209)</f>
        <v>Chengdonglu Jiedao (Zhèngzhōu Shì)</v>
      </c>
    </row>
    <row r="210" spans="1:16" x14ac:dyDescent="0.25">
      <c r="A210" t="s">
        <v>2684</v>
      </c>
      <c r="B210" t="str">
        <f>IF(COUNTIF(A:A,A210)&gt;1,_xlfn.CONCAT(A210," (",N210,")"),A210)</f>
        <v>Chéngguān Huízú Zhèn (Shāngqiū Shì)</v>
      </c>
      <c r="C210" t="str">
        <f>IF(COUNTIF(B:B,B210)&gt;1,_xlfn.CONCAT(A210," (",M210,")"),B210)</f>
        <v>Chéngguān Huízú Zhèn (Shāngqiū Shì)</v>
      </c>
      <c r="D210" t="s">
        <v>2685</v>
      </c>
      <c r="E210" t="s">
        <v>377</v>
      </c>
      <c r="F210" t="str">
        <f>_xlfn.CONCAT(D210,", ",H210,", ",I210,", ","河南省")</f>
        <v>城关回族镇, 宁陵县, 商丘市, 河南省</v>
      </c>
      <c r="G210">
        <v>49255</v>
      </c>
      <c r="H210" t="s">
        <v>207</v>
      </c>
      <c r="I210" t="s">
        <v>202</v>
      </c>
      <c r="J210">
        <f>VLOOKUP(F210,[1]!china_towns_second__2[[Column1]:[Y]],3,FALSE)</f>
        <v>34.4470503621475</v>
      </c>
      <c r="K210">
        <f>VLOOKUP(F210,[1]!china_towns_second__2[[Column1]:[Y]],2,FALSE)</f>
        <v>115.31876920000001</v>
      </c>
      <c r="L210" t="s">
        <v>7115</v>
      </c>
      <c r="M210" t="str">
        <f>VLOOKUP(H210,CHOOSE({1,2},Table22[Native],Table22[Name]),2,0)</f>
        <v>Nínglíng Xiàn</v>
      </c>
      <c r="N210" t="str">
        <f>VLOOKUP(I210,CHOOSE({1,2},Table22[Native],Table22[Name]),2,0)</f>
        <v>Shāngqiū Shì</v>
      </c>
      <c r="O210" t="str">
        <f>_xlfn.CONCAT(L210," (",N210,")")</f>
        <v>Chengguan Huizu Zhen (Shangqiu Shi) (Shāngqiū Shì)</v>
      </c>
      <c r="P210" s="12" t="str">
        <f>IF(COUNTIF(O:O,O210)&gt;1,_xlfn.CONCAT(L210," (",M210,")"),O210)</f>
        <v>Chengguan Huizu Zhen (Shangqiu Shi) (Shāngqiū Shì)</v>
      </c>
    </row>
    <row r="211" spans="1:16" x14ac:dyDescent="0.25">
      <c r="A211" t="s">
        <v>2684</v>
      </c>
      <c r="B211" t="str">
        <f>IF(COUNTIF(A:A,A211)&gt;1,_xlfn.CONCAT(A211," (",N211,")"),A211)</f>
        <v>Chéngguān Huízú Zhèn (Zhōukŏu Shì)</v>
      </c>
      <c r="C211" t="str">
        <f>IF(COUNTIF(B:B,B211)&gt;1,_xlfn.CONCAT(A211," (",M211,")"),B211)</f>
        <v>Chéngguān Huízú Zhèn (Huáiyáng Qū)</v>
      </c>
      <c r="D211" t="s">
        <v>2685</v>
      </c>
      <c r="E211" t="s">
        <v>377</v>
      </c>
      <c r="F211" t="str">
        <f>_xlfn.CONCAT(D211,", ",H211,", ",I211,", ","河南省")</f>
        <v>城关回族镇, 淮阳区, 周口市, 河南省</v>
      </c>
      <c r="G211">
        <v>134571</v>
      </c>
      <c r="H211" t="s">
        <v>308</v>
      </c>
      <c r="I211" t="s">
        <v>300</v>
      </c>
      <c r="J211">
        <f>VLOOKUP(F211,[1]!china_towns_second__2[[Column1]:[Y]],3,FALSE)</f>
        <v>33.737965118582302</v>
      </c>
      <c r="K211">
        <f>VLOOKUP(F211,[1]!china_towns_second__2[[Column1]:[Y]],2,FALSE)</f>
        <v>114.882611</v>
      </c>
      <c r="L211" t="s">
        <v>7953</v>
      </c>
      <c r="M211" t="str">
        <f>VLOOKUP(H211,CHOOSE({1,2},Table22[Native],Table22[Name]),2,0)</f>
        <v>Huáiyáng Qū</v>
      </c>
      <c r="N211" t="str">
        <f>VLOOKUP(I211,CHOOSE({1,2},Table22[Native],Table22[Name]),2,0)</f>
        <v>Zhōukŏu Shì</v>
      </c>
      <c r="O211" t="str">
        <f>_xlfn.CONCAT(L211," (",N211,")")</f>
        <v>Chengguan Huizu Zhen (Huaiyang Qu) (Zhōukŏu Shì)</v>
      </c>
      <c r="P211" s="12" t="str">
        <f>IF(COUNTIF(O:O,O211)&gt;1,_xlfn.CONCAT(L211," (",M211,")"),O211)</f>
        <v>Chengguan Huizu Zhen (Huaiyang Qu) (Zhōukŏu Shì)</v>
      </c>
    </row>
    <row r="212" spans="1:16" x14ac:dyDescent="0.25">
      <c r="A212" t="s">
        <v>2684</v>
      </c>
      <c r="B212" t="str">
        <f>IF(COUNTIF(A:A,A212)&gt;1,_xlfn.CONCAT(A212," (",N212,")"),A212)</f>
        <v>Chéngguān Huízú Zhèn (Zhōukŏu Shì)</v>
      </c>
      <c r="C212" t="str">
        <f>IF(COUNTIF(B:B,B212)&gt;1,_xlfn.CONCAT(A212," (",M212,")"),B212)</f>
        <v>Chéngguān Huízú Zhèn (Tàikāng Xiàn)</v>
      </c>
      <c r="D212" t="s">
        <v>2685</v>
      </c>
      <c r="E212" t="s">
        <v>377</v>
      </c>
      <c r="F212" t="str">
        <f>_xlfn.CONCAT(D212,", ",H212,", ",I212,", ","河南省")</f>
        <v>城关回族镇, 太康县, 周口市, 河南省</v>
      </c>
      <c r="G212">
        <v>93048</v>
      </c>
      <c r="H212" t="s">
        <v>316</v>
      </c>
      <c r="I212" t="s">
        <v>300</v>
      </c>
      <c r="J212">
        <f>VLOOKUP(F212,[1]!china_towns_second__2[[Column1]:[Y]],3,FALSE)</f>
        <v>34.064988721724099</v>
      </c>
      <c r="K212">
        <f>VLOOKUP(F212,[1]!china_towns_second__2[[Column1]:[Y]],2,FALSE)</f>
        <v>114.8540606</v>
      </c>
      <c r="L212" t="s">
        <v>7954</v>
      </c>
      <c r="M212" t="str">
        <f>VLOOKUP(H212,CHOOSE({1,2},Table22[Native],Table22[Name]),2,0)</f>
        <v>Tàikāng Xiàn</v>
      </c>
      <c r="N212" t="str">
        <f>VLOOKUP(I212,CHOOSE({1,2},Table22[Native],Table22[Name]),2,0)</f>
        <v>Zhōukŏu Shì</v>
      </c>
      <c r="O212" t="str">
        <f>_xlfn.CONCAT(L212," (",N212,")")</f>
        <v>Chengguan Huizu Zhen (Taikang Xian) (Zhōukŏu Shì)</v>
      </c>
      <c r="P212" s="12" t="str">
        <f>IF(COUNTIF(O:O,O212)&gt;1,_xlfn.CONCAT(L212," (",M212,")"),O212)</f>
        <v>Chengguan Huizu Zhen (Taikang Xian) (Zhōukŏu Shì)</v>
      </c>
    </row>
    <row r="213" spans="1:16" x14ac:dyDescent="0.25">
      <c r="A213" t="s">
        <v>405</v>
      </c>
      <c r="B213" t="str">
        <f>IF(COUNTIF(A:A,A213)&gt;1,_xlfn.CONCAT(A213," (",N213,")"),A213)</f>
        <v>Chéngguān Jiēdào (Ānyáng Shì)</v>
      </c>
      <c r="C213" t="str">
        <f>IF(COUNTIF(B:B,B213)&gt;1,_xlfn.CONCAT(A213," (",M213,")"),B213)</f>
        <v>Chéngguān Jiēdào (Ānyáng Shì)</v>
      </c>
      <c r="D213" t="s">
        <v>406</v>
      </c>
      <c r="E213" t="s">
        <v>392</v>
      </c>
      <c r="F213" t="str">
        <f>_xlfn.CONCAT(D213,", ",H213,", ",I213,", ","河南省")</f>
        <v>城关街道, 滑县, 安阳市, 河南省</v>
      </c>
      <c r="G213">
        <v>85642</v>
      </c>
      <c r="H213" t="s">
        <v>20</v>
      </c>
      <c r="I213" t="s">
        <v>11</v>
      </c>
      <c r="J213" t="e">
        <f>VLOOKUP(F213,[1]!china_towns_second__2[[Column1]:[Y]],3,FALSE)</f>
        <v>#N/A</v>
      </c>
      <c r="K213" t="e">
        <f>VLOOKUP(F213,[1]!china_towns_second__2[[Column1]:[Y]],2,FALSE)</f>
        <v>#N/A</v>
      </c>
      <c r="L213" t="s">
        <v>5905</v>
      </c>
      <c r="M213" t="str">
        <f>VLOOKUP(H213,CHOOSE({1,2},Table22[Native],Table22[Name]),2,0)</f>
        <v>Huá Xiàn</v>
      </c>
      <c r="N213" t="str">
        <f>VLOOKUP(I213,CHOOSE({1,2},Table22[Native],Table22[Name]),2,0)</f>
        <v>Ānyáng Shì</v>
      </c>
      <c r="O213" t="str">
        <f>_xlfn.CONCAT(L213," (",N213,")")</f>
        <v>Chengguan Jiedao (Anyang Shi) (Ānyáng Shì)</v>
      </c>
      <c r="P213" s="12" t="str">
        <f>IF(COUNTIF(O:O,O213)&gt;1,_xlfn.CONCAT(L213," (",M213,")"),O213)</f>
        <v>Chengguan Jiedao (Anyang Shi) (Ānyáng Shì)</v>
      </c>
    </row>
    <row r="214" spans="1:16" x14ac:dyDescent="0.25">
      <c r="A214" t="s">
        <v>405</v>
      </c>
      <c r="B214" t="str">
        <f>IF(COUNTIF(A:A,A214)&gt;1,_xlfn.CONCAT(A214," (",N214,")"),A214)</f>
        <v>Chéngguān Jiēdào (Luòhé Shì)</v>
      </c>
      <c r="C214" t="str">
        <f>IF(COUNTIF(B:B,B214)&gt;1,_xlfn.CONCAT(A214," (",M214,")"),B214)</f>
        <v>Chéngguān Jiēdào (Luòhé Shì)</v>
      </c>
      <c r="D214" t="s">
        <v>406</v>
      </c>
      <c r="E214" t="s">
        <v>392</v>
      </c>
      <c r="F214" t="str">
        <f>_xlfn.CONCAT(D214,", ",H214,", ",I214,", ","河南省")</f>
        <v>城关街道, 临颍县, 漯河市, 河南省</v>
      </c>
      <c r="G214">
        <v>148707</v>
      </c>
      <c r="H214" t="s">
        <v>91</v>
      </c>
      <c r="I214" t="s">
        <v>89</v>
      </c>
      <c r="J214" t="e">
        <f>VLOOKUP(F214,[1]!china_towns_second__2[[Column1]:[Y]],3,FALSE)</f>
        <v>#N/A</v>
      </c>
      <c r="K214" t="e">
        <f>VLOOKUP(F214,[1]!china_towns_second__2[[Column1]:[Y]],2,FALSE)</f>
        <v>#N/A</v>
      </c>
      <c r="L214" t="s">
        <v>6308</v>
      </c>
      <c r="M214" t="str">
        <f>VLOOKUP(H214,CHOOSE({1,2},Table22[Native],Table22[Name]),2,0)</f>
        <v>Línyĭng Xiàn</v>
      </c>
      <c r="N214" t="str">
        <f>VLOOKUP(I214,CHOOSE({1,2},Table22[Native],Table22[Name]),2,0)</f>
        <v>Luòhé Shì</v>
      </c>
      <c r="O214" t="str">
        <f>_xlfn.CONCAT(L214," (",N214,")")</f>
        <v>Chengguan Jiedao (Luohe Shi) (Luòhé Shì)</v>
      </c>
      <c r="P214" s="12" t="str">
        <f>IF(COUNTIF(O:O,O214)&gt;1,_xlfn.CONCAT(L214," (",M214,")"),O214)</f>
        <v>Chengguan Jiedao (Luohe Shi) (Luòhé Shì)</v>
      </c>
    </row>
    <row r="215" spans="1:16" x14ac:dyDescent="0.25">
      <c r="A215" t="s">
        <v>405</v>
      </c>
      <c r="B215" t="str">
        <f>IF(COUNTIF(A:A,A215)&gt;1,_xlfn.CONCAT(A215," (",N215,")"),A215)</f>
        <v>Chéngguān Jiēdào (Luòyáng Shì)</v>
      </c>
      <c r="C215" t="str">
        <f>IF(COUNTIF(B:B,B215)&gt;1,_xlfn.CONCAT(A215," (",M215,")"),B215)</f>
        <v>Chéngguān Jiēdào (Luòyáng Shì)</v>
      </c>
      <c r="D215" t="s">
        <v>406</v>
      </c>
      <c r="E215" t="s">
        <v>392</v>
      </c>
      <c r="F215" t="str">
        <f>_xlfn.CONCAT(D215,", ",H215,", ",I215,", ","河南省")</f>
        <v>城关街道, 伊川县, 洛阳市, 河南省</v>
      </c>
      <c r="G215">
        <v>129696</v>
      </c>
      <c r="H215" t="s">
        <v>127</v>
      </c>
      <c r="I215" t="s">
        <v>101</v>
      </c>
      <c r="J215" t="e">
        <f>VLOOKUP(F215,[1]!china_towns_second__2[[Column1]:[Y]],3,FALSE)</f>
        <v>#N/A</v>
      </c>
      <c r="K215" t="e">
        <f>VLOOKUP(F215,[1]!china_towns_second__2[[Column1]:[Y]],2,FALSE)</f>
        <v>#N/A</v>
      </c>
      <c r="L215" t="s">
        <v>6382</v>
      </c>
      <c r="M215" t="str">
        <f>VLOOKUP(H215,CHOOSE({1,2},Table22[Native],Table22[Name]),2,0)</f>
        <v>Yīchuān Xiàn</v>
      </c>
      <c r="N215" t="str">
        <f>VLOOKUP(I215,CHOOSE({1,2},Table22[Native],Table22[Name]),2,0)</f>
        <v>Luòyáng Shì</v>
      </c>
      <c r="O215" t="str">
        <f>_xlfn.CONCAT(L215," (",N215,")")</f>
        <v>Chengguan Jiedao (Luoyang Shi) (Luòyáng Shì)</v>
      </c>
      <c r="P215" s="12" t="str">
        <f>IF(COUNTIF(O:O,O215)&gt;1,_xlfn.CONCAT(L215," (",M215,")"),O215)</f>
        <v>Chengguan Jiedao (Luoyang Shi) (Luòyáng Shì)</v>
      </c>
    </row>
    <row r="216" spans="1:16" x14ac:dyDescent="0.25">
      <c r="A216" t="s">
        <v>405</v>
      </c>
      <c r="B216" t="str">
        <f>IF(COUNTIF(A:A,A216)&gt;1,_xlfn.CONCAT(A216," (",N216,")"),A216)</f>
        <v>Chéngguān Jiēdào (Xīnxiāng Shì)</v>
      </c>
      <c r="C216" t="str">
        <f>IF(COUNTIF(B:B,B216)&gt;1,_xlfn.CONCAT(A216," (",M216,")"),B216)</f>
        <v>Chéngguān Jiēdào (Xīnxiāng Shì)</v>
      </c>
      <c r="D216" t="s">
        <v>406</v>
      </c>
      <c r="E216" t="s">
        <v>392</v>
      </c>
      <c r="F216" t="str">
        <f>_xlfn.CONCAT(D216,", ",H216,", ",I216,", ","河南省")</f>
        <v>城关街道, 辉县市, 新乡市, 河南省</v>
      </c>
      <c r="G216">
        <v>75375</v>
      </c>
      <c r="H216" t="s">
        <v>230</v>
      </c>
      <c r="I216" t="s">
        <v>221</v>
      </c>
      <c r="J216">
        <f>VLOOKUP(F216,[1]!china_towns_second__2[[Column1]:[Y]],3,FALSE)</f>
        <v>35.457636870828601</v>
      </c>
      <c r="K216">
        <f>VLOOKUP(F216,[1]!china_towns_second__2[[Column1]:[Y]],2,FALSE)</f>
        <v>113.8020241</v>
      </c>
      <c r="L216" t="s">
        <v>7298</v>
      </c>
      <c r="M216" t="str">
        <f>VLOOKUP(H216,CHOOSE({1,2},Table22[Native],Table22[Name]),2,0)</f>
        <v>Huīxiàn Shì</v>
      </c>
      <c r="N216" t="str">
        <f>VLOOKUP(I216,CHOOSE({1,2},Table22[Native],Table22[Name]),2,0)</f>
        <v>Xīnxiāng Shì</v>
      </c>
      <c r="O216" t="str">
        <f>_xlfn.CONCAT(L216," (",N216,")")</f>
        <v>Chengguan Jiedao (Xinxiang Shi) (Xīnxiāng Shì)</v>
      </c>
      <c r="P216" s="12" t="str">
        <f>IF(COUNTIF(O:O,O216)&gt;1,_xlfn.CONCAT(L216," (",M216,")"),O216)</f>
        <v>Chengguan Jiedao (Xinxiang Shi) (Xīnxiāng Shì)</v>
      </c>
    </row>
    <row r="217" spans="1:16" x14ac:dyDescent="0.25">
      <c r="A217" t="s">
        <v>3003</v>
      </c>
      <c r="B217" t="str">
        <f>IF(COUNTIF(A:A,A217)&gt;1,_xlfn.CONCAT(A217," (",N217,")"),A217)</f>
        <v>Chéngguān Xiāng (Xīnxiāng Shì)</v>
      </c>
      <c r="C217" t="str">
        <f>IF(COUNTIF(B:B,B217)&gt;1,_xlfn.CONCAT(A217," (",M217,")"),B217)</f>
        <v>Chéngguān Xiāng (Xīnxiāng Shì)</v>
      </c>
      <c r="D217" t="s">
        <v>3004</v>
      </c>
      <c r="E217" t="s">
        <v>371</v>
      </c>
      <c r="F217" t="str">
        <f>_xlfn.CONCAT(D217,", ",H217,", ",I217,", ","河南省")</f>
        <v>城关乡, 封丘县, 新乡市, 河南省</v>
      </c>
      <c r="G217">
        <v>49628</v>
      </c>
      <c r="H217" t="s">
        <v>225</v>
      </c>
      <c r="I217" t="s">
        <v>221</v>
      </c>
      <c r="J217" t="e">
        <f>VLOOKUP(F217,[1]!china_towns_second__2[[Column1]:[Y]],3,FALSE)</f>
        <v>#N/A</v>
      </c>
      <c r="K217" t="e">
        <f>VLOOKUP(F217,[1]!china_towns_second__2[[Column1]:[Y]],2,FALSE)</f>
        <v>#N/A</v>
      </c>
      <c r="L217" t="s">
        <v>7299</v>
      </c>
      <c r="M217" t="str">
        <f>VLOOKUP(H217,CHOOSE({1,2},Table22[Native],Table22[Name]),2,0)</f>
        <v>Fēngqiū Xiàn</v>
      </c>
      <c r="N217" t="str">
        <f>VLOOKUP(I217,CHOOSE({1,2},Table22[Native],Table22[Name]),2,0)</f>
        <v>Xīnxiāng Shì</v>
      </c>
      <c r="O217" t="str">
        <f>_xlfn.CONCAT(L217," (",N217,")")</f>
        <v>Chengguan Xiang (Xinxiang Shi) (Xīnxiāng Shì)</v>
      </c>
      <c r="P217" s="12" t="str">
        <f>IF(COUNTIF(O:O,O217)&gt;1,_xlfn.CONCAT(L217," (",M217,")"),O217)</f>
        <v>Chengguan Xiang (Xinxiang Shi) (Xīnxiāng Shì)</v>
      </c>
    </row>
    <row r="218" spans="1:16" x14ac:dyDescent="0.25">
      <c r="A218" t="s">
        <v>3003</v>
      </c>
      <c r="B218" t="str">
        <f>IF(COUNTIF(A:A,A218)&gt;1,_xlfn.CONCAT(A218," (",N218,")"),A218)</f>
        <v>Chéngguān Xiāng (Zhèngzhōu Shì)</v>
      </c>
      <c r="C218" t="str">
        <f>IF(COUNTIF(B:B,B218)&gt;1,_xlfn.CONCAT(A218," (",M218,")"),B218)</f>
        <v>Chéngguān Xiāng (Xíngyáng Shì)</v>
      </c>
      <c r="D218" t="s">
        <v>3004</v>
      </c>
      <c r="E218" t="s">
        <v>371</v>
      </c>
      <c r="F218" t="str">
        <f>_xlfn.CONCAT(D218,", ",H218,", ",I218,", ","河南省")</f>
        <v>城关乡, 荥阳市, 郑州市, 河南省</v>
      </c>
      <c r="G218">
        <v>37870</v>
      </c>
      <c r="H218" t="s">
        <v>293</v>
      </c>
      <c r="I218" t="s">
        <v>279</v>
      </c>
      <c r="J218" t="e">
        <f>VLOOKUP(F218,[1]!china_towns_second__2[[Column1]:[Y]],3,FALSE)</f>
        <v>#N/A</v>
      </c>
      <c r="K218" t="e">
        <f>VLOOKUP(F218,[1]!china_towns_second__2[[Column1]:[Y]],2,FALSE)</f>
        <v>#N/A</v>
      </c>
      <c r="L218" t="s">
        <v>7765</v>
      </c>
      <c r="M218" t="str">
        <f>VLOOKUP(H218,CHOOSE({1,2},Table22[Native],Table22[Name]),2,0)</f>
        <v>Xíngyáng Shì</v>
      </c>
      <c r="N218" t="str">
        <f>VLOOKUP(I218,CHOOSE({1,2},Table22[Native],Table22[Name]),2,0)</f>
        <v>Zhèngzhōu Shì</v>
      </c>
      <c r="O218" t="str">
        <f>_xlfn.CONCAT(L218," (",N218,")")</f>
        <v>Chengguan Xiang (Xingyang Shi) (Zhèngzhōu Shì)</v>
      </c>
      <c r="P218" s="12" t="str">
        <f>IF(COUNTIF(O:O,O218)&gt;1,_xlfn.CONCAT(L218," (",M218,")"),O218)</f>
        <v>Chengguan Xiang (Xingyang Shi) (Zhèngzhōu Shì)</v>
      </c>
    </row>
    <row r="219" spans="1:16" x14ac:dyDescent="0.25">
      <c r="A219" t="s">
        <v>3003</v>
      </c>
      <c r="B219" t="str">
        <f>IF(COUNTIF(A:A,A219)&gt;1,_xlfn.CONCAT(A219," (",N219,")"),A219)</f>
        <v>Chéngguān Xiāng (Zhèngzhōu Shì)</v>
      </c>
      <c r="C219" t="str">
        <f>IF(COUNTIF(B:B,B219)&gt;1,_xlfn.CONCAT(A219," (",M219,")"),B219)</f>
        <v>Chéngguān Xiāng (Xīnzhèng Shì)</v>
      </c>
      <c r="D219" t="s">
        <v>3004</v>
      </c>
      <c r="E219" t="s">
        <v>371</v>
      </c>
      <c r="F219" t="str">
        <f>_xlfn.CONCAT(D219,", ",H219,", ",I219,", ","河南省")</f>
        <v>城关乡, 新郑市, 郑州市, 河南省</v>
      </c>
      <c r="G219">
        <v>29150</v>
      </c>
      <c r="H219" t="s">
        <v>296</v>
      </c>
      <c r="I219" t="s">
        <v>279</v>
      </c>
      <c r="J219" t="e">
        <f>VLOOKUP(F219,[1]!china_towns_second__2[[Column1]:[Y]],3,FALSE)</f>
        <v>#N/A</v>
      </c>
      <c r="K219" t="e">
        <f>VLOOKUP(F219,[1]!china_towns_second__2[[Column1]:[Y]],2,FALSE)</f>
        <v>#N/A</v>
      </c>
      <c r="L219" t="s">
        <v>7766</v>
      </c>
      <c r="M219" t="str">
        <f>VLOOKUP(H219,CHOOSE({1,2},Table22[Native],Table22[Name]),2,0)</f>
        <v>Xīnzhèng Shì</v>
      </c>
      <c r="N219" t="str">
        <f>VLOOKUP(I219,CHOOSE({1,2},Table22[Native],Table22[Name]),2,0)</f>
        <v>Zhèngzhōu Shì</v>
      </c>
      <c r="O219" t="str">
        <f>_xlfn.CONCAT(L219," (",N219,")")</f>
        <v>Chengguan Xiang (Xinzheng Shi) (Zhèngzhōu Shì)</v>
      </c>
      <c r="P219" s="12" t="str">
        <f>IF(COUNTIF(O:O,O219)&gt;1,_xlfn.CONCAT(L219," (",M219,")"),O219)</f>
        <v>Chengguan Xiang (Xinzheng Shi) (Zhèngzhōu Shì)</v>
      </c>
    </row>
    <row r="220" spans="1:16" x14ac:dyDescent="0.25">
      <c r="A220" t="s">
        <v>3003</v>
      </c>
      <c r="B220" t="str">
        <f>IF(COUNTIF(A:A,A220)&gt;1,_xlfn.CONCAT(A220," (",N220,")"),A220)</f>
        <v>Chéngguān Xiāng (Zhōukŏu Shì)</v>
      </c>
      <c r="C220" t="str">
        <f>IF(COUNTIF(B:B,B220)&gt;1,_xlfn.CONCAT(A220," (",M220,")"),B220)</f>
        <v>Chéngguān Xiāng (Zhōukŏu Shì)</v>
      </c>
      <c r="D220" t="s">
        <v>3004</v>
      </c>
      <c r="E220" t="s">
        <v>371</v>
      </c>
      <c r="F220" t="str">
        <f>_xlfn.CONCAT(D220,", ",H220,", ",I220,", ","河南省")</f>
        <v>城关乡, 商水县, 周口市, 河南省</v>
      </c>
      <c r="G220">
        <v>26913</v>
      </c>
      <c r="H220" t="s">
        <v>312</v>
      </c>
      <c r="I220" t="s">
        <v>300</v>
      </c>
      <c r="J220" t="e">
        <f>VLOOKUP(F220,[1]!china_towns_second__2[[Column1]:[Y]],3,FALSE)</f>
        <v>#N/A</v>
      </c>
      <c r="K220" t="e">
        <f>VLOOKUP(F220,[1]!china_towns_second__2[[Column1]:[Y]],2,FALSE)</f>
        <v>#N/A</v>
      </c>
      <c r="L220" t="s">
        <v>7955</v>
      </c>
      <c r="M220" t="str">
        <f>VLOOKUP(H220,CHOOSE({1,2},Table22[Native],Table22[Name]),2,0)</f>
        <v>Shāngshuĭ Xiàn</v>
      </c>
      <c r="N220" t="str">
        <f>VLOOKUP(I220,CHOOSE({1,2},Table22[Native],Table22[Name]),2,0)</f>
        <v>Zhōukŏu Shì</v>
      </c>
      <c r="O220" t="str">
        <f>_xlfn.CONCAT(L220," (",N220,")")</f>
        <v>Chengguan Xiang (Zhoukou Shi) (Zhōukŏu Shì)</v>
      </c>
      <c r="P220" s="12" t="str">
        <f>IF(COUNTIF(O:O,O220)&gt;1,_xlfn.CONCAT(L220," (",M220,")"),O220)</f>
        <v>Chengguan Xiang (Zhoukou Shi) (Zhōukŏu Shì)</v>
      </c>
    </row>
    <row r="221" spans="1:16" x14ac:dyDescent="0.25">
      <c r="A221" t="s">
        <v>407</v>
      </c>
      <c r="B221" t="str">
        <f>IF(COUNTIF(A:A,A221)&gt;1,_xlfn.CONCAT(A221," (",N221,")"),A221)</f>
        <v>Chéngguān Zhèn (Ānyáng Shì)</v>
      </c>
      <c r="C221" t="str">
        <f>IF(COUNTIF(B:B,B221)&gt;1,_xlfn.CONCAT(A221," (",M221,")"),B221)</f>
        <v>Chéngguān Zhèn (Tāngyīn Xiàn)</v>
      </c>
      <c r="D221" t="s">
        <v>408</v>
      </c>
      <c r="E221" t="s">
        <v>377</v>
      </c>
      <c r="F221" t="str">
        <f>_xlfn.CONCAT(D221,", ",H221,", ",I221,", ","河南省")</f>
        <v>城关镇, 汤阴县, 安阳市, 河南省</v>
      </c>
      <c r="G221">
        <v>72046</v>
      </c>
      <c r="H221" t="s">
        <v>29</v>
      </c>
      <c r="I221" t="s">
        <v>11</v>
      </c>
      <c r="J221">
        <f>VLOOKUP(F221,[1]!china_towns_second__2[[Column1]:[Y]],3,FALSE)</f>
        <v>35.908451714913397</v>
      </c>
      <c r="K221">
        <f>VLOOKUP(F221,[1]!china_towns_second__2[[Column1]:[Y]],2,FALSE)</f>
        <v>114.3647287</v>
      </c>
      <c r="L221" t="s">
        <v>5906</v>
      </c>
      <c r="M221" t="str">
        <f>VLOOKUP(H221,CHOOSE({1,2},Table22[Native],Table22[Name]),2,0)</f>
        <v>Tāngyīn Xiàn</v>
      </c>
      <c r="N221" t="str">
        <f>VLOOKUP(I221,CHOOSE({1,2},Table22[Native],Table22[Name]),2,0)</f>
        <v>Ānyáng Shì</v>
      </c>
      <c r="O221" t="str">
        <f>_xlfn.CONCAT(L221," (",N221,")")</f>
        <v>Chengguan Zhen (Tangyin Xian) (Ānyáng Shì)</v>
      </c>
      <c r="P221" s="12" t="str">
        <f>IF(COUNTIF(O:O,O221)&gt;1,_xlfn.CONCAT(L221," (",M221,")"),O221)</f>
        <v>Chengguan Zhen (Tangyin Xian) (Ānyáng Shì)</v>
      </c>
    </row>
    <row r="222" spans="1:16" x14ac:dyDescent="0.25">
      <c r="A222" t="s">
        <v>407</v>
      </c>
      <c r="B222" t="str">
        <f>IF(COUNTIF(A:A,A222)&gt;1,_xlfn.CONCAT(A222," (",N222,")"),A222)</f>
        <v>Chéngguān Zhèn (Ānyáng Shì)</v>
      </c>
      <c r="C222" t="str">
        <f>IF(COUNTIF(B:B,B222)&gt;1,_xlfn.CONCAT(A222," (",M222,")"),B222)</f>
        <v>Chéngguān Zhèn (Nèihuáng Xiàn)</v>
      </c>
      <c r="D222" t="s">
        <v>408</v>
      </c>
      <c r="E222" t="s">
        <v>377</v>
      </c>
      <c r="F222" t="str">
        <f>_xlfn.CONCAT(D222,", ",H222,", ",I222,", ","河南省")</f>
        <v>城关镇, 内黄县, 安阳市, 河南省</v>
      </c>
      <c r="G222">
        <v>106511</v>
      </c>
      <c r="H222" t="s">
        <v>27</v>
      </c>
      <c r="I222" t="s">
        <v>11</v>
      </c>
      <c r="J222">
        <f>VLOOKUP(F222,[1]!china_towns_second__2[[Column1]:[Y]],3,FALSE)</f>
        <v>35.921274864055199</v>
      </c>
      <c r="K222">
        <f>VLOOKUP(F222,[1]!china_towns_second__2[[Column1]:[Y]],2,FALSE)</f>
        <v>114.91379449999999</v>
      </c>
      <c r="L222" t="s">
        <v>5907</v>
      </c>
      <c r="M222" t="str">
        <f>VLOOKUP(H222,CHOOSE({1,2},Table22[Native],Table22[Name]),2,0)</f>
        <v>Nèihuáng Xiàn</v>
      </c>
      <c r="N222" t="str">
        <f>VLOOKUP(I222,CHOOSE({1,2},Table22[Native],Table22[Name]),2,0)</f>
        <v>Ānyáng Shì</v>
      </c>
      <c r="O222" t="str">
        <f>_xlfn.CONCAT(L222," (",N222,")")</f>
        <v>Chengguan Zhen (Neihuang Xian) (Ānyáng Shì)</v>
      </c>
      <c r="P222" s="12" t="str">
        <f>IF(COUNTIF(O:O,O222)&gt;1,_xlfn.CONCAT(L222," (",M222,")"),O222)</f>
        <v>Chengguan Zhen (Neihuang Xian) (Ānyáng Shì)</v>
      </c>
    </row>
    <row r="223" spans="1:16" x14ac:dyDescent="0.25">
      <c r="A223" t="s">
        <v>407</v>
      </c>
      <c r="B223" t="str">
        <f>IF(COUNTIF(A:A,A223)&gt;1,_xlfn.CONCAT(A223," (",N223,")"),A223)</f>
        <v>Chéngguān Zhèn (Jiāozuò Shì)</v>
      </c>
      <c r="C223" t="str">
        <f>IF(COUNTIF(B:B,B223)&gt;1,_xlfn.CONCAT(A223," (",M223,")"),B223)</f>
        <v>Chéngguān Zhèn (Jiāozuò Shì)</v>
      </c>
      <c r="D223" t="s">
        <v>408</v>
      </c>
      <c r="E223" t="s">
        <v>377</v>
      </c>
      <c r="F223" t="str">
        <f>_xlfn.CONCAT(D223,", ",H223,", ",I223,", ","河南省")</f>
        <v>城关镇, 修武县, 焦作市, 河南省</v>
      </c>
      <c r="G223">
        <v>56008</v>
      </c>
      <c r="H223" t="s">
        <v>64</v>
      </c>
      <c r="I223" t="s">
        <v>47</v>
      </c>
      <c r="J223">
        <f>VLOOKUP(F223,[1]!china_towns_second__2[[Column1]:[Y]],3,FALSE)</f>
        <v>35.230087659043697</v>
      </c>
      <c r="K223">
        <f>VLOOKUP(F223,[1]!china_towns_second__2[[Column1]:[Y]],2,FALSE)</f>
        <v>113.4312779</v>
      </c>
      <c r="L223" t="s">
        <v>6092</v>
      </c>
      <c r="M223" t="str">
        <f>VLOOKUP(H223,CHOOSE({1,2},Table22[Native],Table22[Name]),2,0)</f>
        <v>Xiūwŭ Xiàn</v>
      </c>
      <c r="N223" t="str">
        <f>VLOOKUP(I223,CHOOSE({1,2},Table22[Native],Table22[Name]),2,0)</f>
        <v>Jiāozuò Shì</v>
      </c>
      <c r="O223" t="str">
        <f>_xlfn.CONCAT(L223," (",N223,")")</f>
        <v>Chengguan Zhen (Jiaozuo Shi) (Jiāozuò Shì)</v>
      </c>
      <c r="P223" s="12" t="str">
        <f>IF(COUNTIF(O:O,O223)&gt;1,_xlfn.CONCAT(L223," (",M223,")"),O223)</f>
        <v>Chengguan Zhen (Jiaozuo Shi) (Jiāozuò Shì)</v>
      </c>
    </row>
    <row r="224" spans="1:16" x14ac:dyDescent="0.25">
      <c r="A224" t="s">
        <v>407</v>
      </c>
      <c r="B224" t="str">
        <f>IF(COUNTIF(A:A,A224)&gt;1,_xlfn.CONCAT(A224," (",N224,")"),A224)</f>
        <v>Chéngguān Zhèn (Luòyáng Shì)</v>
      </c>
      <c r="C224" t="str">
        <f>IF(COUNTIF(B:B,B224)&gt;1,_xlfn.CONCAT(A224," (",M224,")"),B224)</f>
        <v>Chéngguān Zhèn (Mèngjīn Xiàn)</v>
      </c>
      <c r="D224" t="s">
        <v>408</v>
      </c>
      <c r="E224" t="s">
        <v>377</v>
      </c>
      <c r="F224" t="str">
        <f>_xlfn.CONCAT(D224,", ",H224,", ",I224,", ","河南省")</f>
        <v>城关镇, 孟津县, 洛阳市, 河南省</v>
      </c>
      <c r="G224">
        <v>84985</v>
      </c>
      <c r="H224" t="s">
        <v>115</v>
      </c>
      <c r="I224" t="s">
        <v>101</v>
      </c>
      <c r="J224">
        <f>VLOOKUP(F224,[1]!china_towns_second__2[[Column1]:[Y]],3,FALSE)</f>
        <v>34.830875132101703</v>
      </c>
      <c r="K224">
        <f>VLOOKUP(F224,[1]!china_towns_second__2[[Column1]:[Y]],2,FALSE)</f>
        <v>112.4382332</v>
      </c>
      <c r="L224" t="s">
        <v>6383</v>
      </c>
      <c r="M224" t="str">
        <f>VLOOKUP(H224,CHOOSE({1,2},Table22[Native],Table22[Name]),2,0)</f>
        <v>Mèngjīn Xiàn</v>
      </c>
      <c r="N224" t="str">
        <f>VLOOKUP(I224,CHOOSE({1,2},Table22[Native],Table22[Name]),2,0)</f>
        <v>Luòyáng Shì</v>
      </c>
      <c r="O224" t="str">
        <f>_xlfn.CONCAT(L224," (",N224,")")</f>
        <v>Chengguan Zhen (Mengjin Xian) (Luòyáng Shì)</v>
      </c>
      <c r="P224" s="12" t="str">
        <f>IF(COUNTIF(O:O,O224)&gt;1,_xlfn.CONCAT(L224," (",M224,")"),O224)</f>
        <v>Chengguan Zhen (Mengjin Xian) (Luòyáng Shì)</v>
      </c>
    </row>
    <row r="225" spans="1:16" x14ac:dyDescent="0.25">
      <c r="A225" t="s">
        <v>407</v>
      </c>
      <c r="B225" t="str">
        <f>IF(COUNTIF(A:A,A225)&gt;1,_xlfn.CONCAT(A225," (",N225,")"),A225)</f>
        <v>Chéngguān Zhèn (Luòyáng Shì)</v>
      </c>
      <c r="C225" t="str">
        <f>IF(COUNTIF(B:B,B225)&gt;1,_xlfn.CONCAT(A225," (",M225,")"),B225)</f>
        <v>Chéngguān Zhèn (Xīn'ān Xiàn)</v>
      </c>
      <c r="D225" t="s">
        <v>408</v>
      </c>
      <c r="E225" t="s">
        <v>377</v>
      </c>
      <c r="F225" t="str">
        <f>_xlfn.CONCAT(D225,", ",H225,", ",I225,", ","河南省")</f>
        <v>城关镇, 新安县, 洛阳市, 河南省</v>
      </c>
      <c r="G225">
        <v>99861</v>
      </c>
      <c r="H225" t="s">
        <v>123</v>
      </c>
      <c r="I225" t="s">
        <v>101</v>
      </c>
      <c r="J225">
        <f>VLOOKUP(F225,[1]!china_towns_second__2[[Column1]:[Y]],3,FALSE)</f>
        <v>34.739747534507899</v>
      </c>
      <c r="K225">
        <f>VLOOKUP(F225,[1]!china_towns_second__2[[Column1]:[Y]],2,FALSE)</f>
        <v>112.1487826</v>
      </c>
      <c r="L225" t="s">
        <v>6384</v>
      </c>
      <c r="M225" t="str">
        <f>VLOOKUP(H225,CHOOSE({1,2},Table22[Native],Table22[Name]),2,0)</f>
        <v>Xīn'ān Xiàn</v>
      </c>
      <c r="N225" t="str">
        <f>VLOOKUP(I225,CHOOSE({1,2},Table22[Native],Table22[Name]),2,0)</f>
        <v>Luòyáng Shì</v>
      </c>
      <c r="O225" t="str">
        <f>_xlfn.CONCAT(L225," (",N225,")")</f>
        <v>Chengguan Zhen (Xin'an Xian) (Luòyáng Shì)</v>
      </c>
      <c r="P225" s="12" t="str">
        <f>IF(COUNTIF(O:O,O225)&gt;1,_xlfn.CONCAT(L225," (",M225,")"),O225)</f>
        <v>Chengguan Zhen (Xin'an Xian) (Luòyáng Shì)</v>
      </c>
    </row>
    <row r="226" spans="1:16" x14ac:dyDescent="0.25">
      <c r="A226" t="s">
        <v>407</v>
      </c>
      <c r="B226" t="str">
        <f>IF(COUNTIF(A:A,A226)&gt;1,_xlfn.CONCAT(A226," (",N226,")"),A226)</f>
        <v>Chéngguān Zhèn (Luòyáng Shì)</v>
      </c>
      <c r="C226" t="str">
        <f>IF(COUNTIF(B:B,B226)&gt;1,_xlfn.CONCAT(A226," (",M226,")"),B226)</f>
        <v>Chéngguān Zhèn (Luánchuān Xiàn)</v>
      </c>
      <c r="D226" t="s">
        <v>408</v>
      </c>
      <c r="E226" t="s">
        <v>377</v>
      </c>
      <c r="F226" t="str">
        <f>_xlfn.CONCAT(D226,", ",H226,", ",I226,", ","河南省")</f>
        <v>城关镇, 栾川县, 洛阳市, 河南省</v>
      </c>
      <c r="G226">
        <v>67701</v>
      </c>
      <c r="H226" t="s">
        <v>110</v>
      </c>
      <c r="I226" t="s">
        <v>101</v>
      </c>
      <c r="J226">
        <f>VLOOKUP(F226,[1]!china_towns_second__2[[Column1]:[Y]],3,FALSE)</f>
        <v>33.771533265163399</v>
      </c>
      <c r="K226">
        <f>VLOOKUP(F226,[1]!china_towns_second__2[[Column1]:[Y]],2,FALSE)</f>
        <v>111.60357860000001</v>
      </c>
      <c r="L226" t="s">
        <v>6385</v>
      </c>
      <c r="M226" t="str">
        <f>VLOOKUP(H226,CHOOSE({1,2},Table22[Native],Table22[Name]),2,0)</f>
        <v>Luánchuān Xiàn</v>
      </c>
      <c r="N226" t="str">
        <f>VLOOKUP(I226,CHOOSE({1,2},Table22[Native],Table22[Name]),2,0)</f>
        <v>Luòyáng Shì</v>
      </c>
      <c r="O226" t="str">
        <f>_xlfn.CONCAT(L226," (",N226,")")</f>
        <v>Chengguan Zhen (Luanchuan Xian) (Luòyáng Shì)</v>
      </c>
      <c r="P226" s="12" t="str">
        <f>IF(COUNTIF(O:O,O226)&gt;1,_xlfn.CONCAT(L226," (",M226,")"),O226)</f>
        <v>Chengguan Zhen (Luanchuan Xian) (Luòyáng Shì)</v>
      </c>
    </row>
    <row r="227" spans="1:16" x14ac:dyDescent="0.25">
      <c r="A227" t="s">
        <v>407</v>
      </c>
      <c r="B227" t="str">
        <f>IF(COUNTIF(A:A,A227)&gt;1,_xlfn.CONCAT(A227," (",N227,")"),A227)</f>
        <v>Chéngguān Zhèn (Luòyáng Shì)</v>
      </c>
      <c r="C227" t="str">
        <f>IF(COUNTIF(B:B,B227)&gt;1,_xlfn.CONCAT(A227," (",M227,")"),B227)</f>
        <v>Chéngguān Zhèn (Sōng Xiàn)</v>
      </c>
      <c r="D227" t="s">
        <v>408</v>
      </c>
      <c r="E227" t="s">
        <v>377</v>
      </c>
      <c r="F227" t="str">
        <f>_xlfn.CONCAT(D227,", ",H227,", ",I227,", ","河南省")</f>
        <v>城关镇, 嵩县, 洛阳市, 河南省</v>
      </c>
      <c r="G227">
        <v>75131</v>
      </c>
      <c r="H227" t="s">
        <v>119</v>
      </c>
      <c r="I227" t="s">
        <v>101</v>
      </c>
      <c r="J227">
        <f>VLOOKUP(F227,[1]!china_towns_second__2[[Column1]:[Y]],3,FALSE)</f>
        <v>34.2049798312365</v>
      </c>
      <c r="K227">
        <f>VLOOKUP(F227,[1]!china_towns_second__2[[Column1]:[Y]],2,FALSE)</f>
        <v>111.97873060000001</v>
      </c>
      <c r="L227" t="s">
        <v>6386</v>
      </c>
      <c r="M227" t="str">
        <f>VLOOKUP(H227,CHOOSE({1,2},Table22[Native],Table22[Name]),2,0)</f>
        <v>Sōng Xiàn</v>
      </c>
      <c r="N227" t="str">
        <f>VLOOKUP(I227,CHOOSE({1,2},Table22[Native],Table22[Name]),2,0)</f>
        <v>Luòyáng Shì</v>
      </c>
      <c r="O227" t="str">
        <f>_xlfn.CONCAT(L227," (",N227,")")</f>
        <v>Chengguan Zhen (Song Xian) (Luòyáng Shì)</v>
      </c>
      <c r="P227" s="12" t="str">
        <f>IF(COUNTIF(O:O,O227)&gt;1,_xlfn.CONCAT(L227," (",M227,")"),O227)</f>
        <v>Chengguan Zhen (Song Xian) (Luòyáng Shì)</v>
      </c>
    </row>
    <row r="228" spans="1:16" x14ac:dyDescent="0.25">
      <c r="A228" t="s">
        <v>407</v>
      </c>
      <c r="B228" t="str">
        <f>IF(COUNTIF(A:A,A228)&gt;1,_xlfn.CONCAT(A228," (",N228,")"),A228)</f>
        <v>Chéngguān Zhèn (Luòyáng Shì)</v>
      </c>
      <c r="C228" t="str">
        <f>IF(COUNTIF(B:B,B228)&gt;1,_xlfn.CONCAT(A228," (",M228,")"),B228)</f>
        <v>Chéngguān Zhèn (Rŭyáng Xiàn)</v>
      </c>
      <c r="D228" t="s">
        <v>408</v>
      </c>
      <c r="E228" t="s">
        <v>377</v>
      </c>
      <c r="F228" t="str">
        <f>_xlfn.CONCAT(D228,", ",H228,", ",I228,", ","河南省")</f>
        <v>城关镇, 汝阳县, 洛阳市, 河南省</v>
      </c>
      <c r="G228">
        <v>72331</v>
      </c>
      <c r="H228" t="s">
        <v>117</v>
      </c>
      <c r="I228" t="s">
        <v>101</v>
      </c>
      <c r="J228">
        <f>VLOOKUP(F228,[1]!china_towns_second__2[[Column1]:[Y]],3,FALSE)</f>
        <v>34.179803196951802</v>
      </c>
      <c r="K228">
        <f>VLOOKUP(F228,[1]!china_towns_second__2[[Column1]:[Y]],2,FALSE)</f>
        <v>112.4596347</v>
      </c>
      <c r="L228" t="s">
        <v>6387</v>
      </c>
      <c r="M228" t="str">
        <f>VLOOKUP(H228,CHOOSE({1,2},Table22[Native],Table22[Name]),2,0)</f>
        <v>Rŭyáng Xiàn</v>
      </c>
      <c r="N228" t="str">
        <f>VLOOKUP(I228,CHOOSE({1,2},Table22[Native],Table22[Name]),2,0)</f>
        <v>Luòyáng Shì</v>
      </c>
      <c r="O228" t="str">
        <f>_xlfn.CONCAT(L228," (",N228,")")</f>
        <v>Chengguan Zhen (Ruyang Xian) (Luòyáng Shì)</v>
      </c>
      <c r="P228" s="12" t="str">
        <f>IF(COUNTIF(O:O,O228)&gt;1,_xlfn.CONCAT(L228," (",M228,")"),O228)</f>
        <v>Chengguan Zhen (Ruyang Xian) (Luòyáng Shì)</v>
      </c>
    </row>
    <row r="229" spans="1:16" x14ac:dyDescent="0.25">
      <c r="A229" t="s">
        <v>407</v>
      </c>
      <c r="B229" t="str">
        <f>IF(COUNTIF(A:A,A229)&gt;1,_xlfn.CONCAT(A229," (",N229,")"),A229)</f>
        <v>Chéngguān Zhèn (Luòyáng Shì)</v>
      </c>
      <c r="C229" t="str">
        <f>IF(COUNTIF(B:B,B229)&gt;1,_xlfn.CONCAT(A229," (",M229,")"),B229)</f>
        <v>Chéngguān Zhèn (Yíyáng Xiàn)</v>
      </c>
      <c r="D229" t="s">
        <v>408</v>
      </c>
      <c r="E229" t="s">
        <v>377</v>
      </c>
      <c r="F229" t="str">
        <f>_xlfn.CONCAT(D229,", ",H229,", ",I229,", ","河南省")</f>
        <v>城关镇, 宜阳县, 洛阳市, 河南省</v>
      </c>
      <c r="G229">
        <v>59621</v>
      </c>
      <c r="H229" t="s">
        <v>129</v>
      </c>
      <c r="I229" t="s">
        <v>101</v>
      </c>
      <c r="J229">
        <f>VLOOKUP(F229,[1]!china_towns_second__2[[Column1]:[Y]],3,FALSE)</f>
        <v>34.515140058279201</v>
      </c>
      <c r="K229">
        <f>VLOOKUP(F229,[1]!china_towns_second__2[[Column1]:[Y]],2,FALSE)</f>
        <v>112.16637350000001</v>
      </c>
      <c r="L229" t="s">
        <v>6388</v>
      </c>
      <c r="M229" t="str">
        <f>VLOOKUP(H229,CHOOSE({1,2},Table22[Native],Table22[Name]),2,0)</f>
        <v>Yíyáng Xiàn</v>
      </c>
      <c r="N229" t="str">
        <f>VLOOKUP(I229,CHOOSE({1,2},Table22[Native],Table22[Name]),2,0)</f>
        <v>Luòyáng Shì</v>
      </c>
      <c r="O229" t="str">
        <f>_xlfn.CONCAT(L229," (",N229,")")</f>
        <v>Chengguan Zhen (Yiyang Xian) (Luòyáng Shì)</v>
      </c>
      <c r="P229" s="12" t="str">
        <f>IF(COUNTIF(O:O,O229)&gt;1,_xlfn.CONCAT(L229," (",M229,")"),O229)</f>
        <v>Chengguan Zhen (Yiyang Xian) (Luòyáng Shì)</v>
      </c>
    </row>
    <row r="230" spans="1:16" x14ac:dyDescent="0.25">
      <c r="A230" t="s">
        <v>407</v>
      </c>
      <c r="B230" t="str">
        <f>IF(COUNTIF(A:A,A230)&gt;1,_xlfn.CONCAT(A230," (",N230,")"),A230)</f>
        <v>Chéngguān Zhèn (Luòyáng Shì)</v>
      </c>
      <c r="C230" t="str">
        <f>IF(COUNTIF(B:B,B230)&gt;1,_xlfn.CONCAT(A230," (",M230,")"),B230)</f>
        <v>Chéngguān Zhèn (Luòníng Xiàn)</v>
      </c>
      <c r="D230" t="s">
        <v>408</v>
      </c>
      <c r="E230" t="s">
        <v>377</v>
      </c>
      <c r="F230" t="str">
        <f>_xlfn.CONCAT(D230,", ",H230,", ",I230,", ","河南省")</f>
        <v>城关镇, 洛宁县, 洛阳市, 河南省</v>
      </c>
      <c r="G230">
        <v>38395</v>
      </c>
      <c r="H230" t="s">
        <v>113</v>
      </c>
      <c r="I230" t="s">
        <v>101</v>
      </c>
      <c r="J230">
        <f>VLOOKUP(F230,[1]!china_towns_second__2[[Column1]:[Y]],3,FALSE)</f>
        <v>34.3956600307271</v>
      </c>
      <c r="K230">
        <f>VLOOKUP(F230,[1]!china_towns_second__2[[Column1]:[Y]],2,FALSE)</f>
        <v>111.6556293</v>
      </c>
      <c r="L230" t="s">
        <v>6389</v>
      </c>
      <c r="M230" t="str">
        <f>VLOOKUP(H230,CHOOSE({1,2},Table22[Native],Table22[Name]),2,0)</f>
        <v>Luòníng Xiàn</v>
      </c>
      <c r="N230" t="str">
        <f>VLOOKUP(I230,CHOOSE({1,2},Table22[Native],Table22[Name]),2,0)</f>
        <v>Luòyáng Shì</v>
      </c>
      <c r="O230" t="str">
        <f>_xlfn.CONCAT(L230," (",N230,")")</f>
        <v>Chengguan Zhen (Luoning Xian) (Luòyáng Shì)</v>
      </c>
      <c r="P230" s="12" t="str">
        <f>IF(COUNTIF(O:O,O230)&gt;1,_xlfn.CONCAT(L230," (",M230,")"),O230)</f>
        <v>Chengguan Zhen (Luoning Xian) (Luòyáng Shì)</v>
      </c>
    </row>
    <row r="231" spans="1:16" x14ac:dyDescent="0.25">
      <c r="A231" t="s">
        <v>407</v>
      </c>
      <c r="B231" t="str">
        <f>IF(COUNTIF(A:A,A231)&gt;1,_xlfn.CONCAT(A231," (",N231,")"),A231)</f>
        <v>Chéngguān Zhèn (Nányáng Shì)</v>
      </c>
      <c r="C231" t="str">
        <f>IF(COUNTIF(B:B,B231)&gt;1,_xlfn.CONCAT(A231," (",M231,")"),B231)</f>
        <v>Chéngguān Zhèn (Nánzhào Xiàn)</v>
      </c>
      <c r="D231" t="s">
        <v>408</v>
      </c>
      <c r="E231" t="s">
        <v>377</v>
      </c>
      <c r="F231" t="str">
        <f>_xlfn.CONCAT(D231,", ",H231,", ",I231,", ","河南省")</f>
        <v>城关镇, 南召县, 南阳市, 河南省</v>
      </c>
      <c r="G231">
        <v>54394</v>
      </c>
      <c r="H231" t="s">
        <v>137</v>
      </c>
      <c r="I231" t="s">
        <v>131</v>
      </c>
      <c r="J231">
        <f>VLOOKUP(F231,[1]!china_towns_second__2[[Column1]:[Y]],3,FALSE)</f>
        <v>33.504323818273903</v>
      </c>
      <c r="K231">
        <f>VLOOKUP(F231,[1]!china_towns_second__2[[Column1]:[Y]],2,FALSE)</f>
        <v>112.4238055</v>
      </c>
      <c r="L231" t="s">
        <v>6565</v>
      </c>
      <c r="M231" t="str">
        <f>VLOOKUP(H231,CHOOSE({1,2},Table22[Native],Table22[Name]),2,0)</f>
        <v>Nánzhào Xiàn</v>
      </c>
      <c r="N231" t="str">
        <f>VLOOKUP(I231,CHOOSE({1,2},Table22[Native],Table22[Name]),2,0)</f>
        <v>Nányáng Shì</v>
      </c>
      <c r="O231" t="str">
        <f>_xlfn.CONCAT(L231," (",N231,")")</f>
        <v>Chengguan Zhen (Nanzhao Xian) (Nányáng Shì)</v>
      </c>
      <c r="P231" s="12" t="str">
        <f>IF(COUNTIF(O:O,O231)&gt;1,_xlfn.CONCAT(L231," (",M231,")"),O231)</f>
        <v>Chengguan Zhen (Nanzhao Xian) (Nányáng Shì)</v>
      </c>
    </row>
    <row r="232" spans="1:16" x14ac:dyDescent="0.25">
      <c r="A232" t="s">
        <v>407</v>
      </c>
      <c r="B232" t="str">
        <f>IF(COUNTIF(A:A,A232)&gt;1,_xlfn.CONCAT(A232," (",N232,")"),A232)</f>
        <v>Chéngguān Zhèn (Nányáng Shì)</v>
      </c>
      <c r="C232" t="str">
        <f>IF(COUNTIF(B:B,B232)&gt;1,_xlfn.CONCAT(A232," (",M232,")"),B232)</f>
        <v>Chéngguān Zhèn (Nèixiāng Xiàn)</v>
      </c>
      <c r="D232" t="s">
        <v>408</v>
      </c>
      <c r="E232" t="s">
        <v>377</v>
      </c>
      <c r="F232" t="str">
        <f>_xlfn.CONCAT(D232,", ",H232,", ",I232,", ","河南省")</f>
        <v>城关镇, 内乡县, 南阳市, 河南省</v>
      </c>
      <c r="G232">
        <v>52647</v>
      </c>
      <c r="H232" t="s">
        <v>139</v>
      </c>
      <c r="I232" t="s">
        <v>131</v>
      </c>
      <c r="J232">
        <f>VLOOKUP(F232,[1]!china_towns_second__2[[Column1]:[Y]],3,FALSE)</f>
        <v>33.047428565594103</v>
      </c>
      <c r="K232">
        <f>VLOOKUP(F232,[1]!china_towns_second__2[[Column1]:[Y]],2,FALSE)</f>
        <v>111.84584169999999</v>
      </c>
      <c r="L232" t="s">
        <v>6566</v>
      </c>
      <c r="M232" t="str">
        <f>VLOOKUP(H232,CHOOSE({1,2},Table22[Native],Table22[Name]),2,0)</f>
        <v>Nèixiāng Xiàn</v>
      </c>
      <c r="N232" t="str">
        <f>VLOOKUP(I232,CHOOSE({1,2},Table22[Native],Table22[Name]),2,0)</f>
        <v>Nányáng Shì</v>
      </c>
      <c r="O232" t="str">
        <f>_xlfn.CONCAT(L232," (",N232,")")</f>
        <v>Chengguan Zhen (Neixiang Xian) (Nányáng Shì)</v>
      </c>
      <c r="P232" s="12" t="str">
        <f>IF(COUNTIF(O:O,O232)&gt;1,_xlfn.CONCAT(L232," (",M232,")"),O232)</f>
        <v>Chengguan Zhen (Neixiang Xian) (Nányáng Shì)</v>
      </c>
    </row>
    <row r="233" spans="1:16" x14ac:dyDescent="0.25">
      <c r="A233" t="s">
        <v>407</v>
      </c>
      <c r="B233" t="str">
        <f>IF(COUNTIF(A:A,A233)&gt;1,_xlfn.CONCAT(A233," (",N233,")"),A233)</f>
        <v>Chéngguān Zhèn (Nányáng Shì)</v>
      </c>
      <c r="C233" t="str">
        <f>IF(COUNTIF(B:B,B233)&gt;1,_xlfn.CONCAT(A233," (",M233,")"),B233)</f>
        <v>Chéngguān Zhèn (Tóngbǎi Xiàn)</v>
      </c>
      <c r="D233" t="s">
        <v>408</v>
      </c>
      <c r="E233" t="s">
        <v>377</v>
      </c>
      <c r="F233" t="str">
        <f>_xlfn.CONCAT(D233,", ",H233,", ",I233,", ","河南省")</f>
        <v>城关镇, 桐柏县, 南阳市, 河南省</v>
      </c>
      <c r="G233">
        <v>73317</v>
      </c>
      <c r="H233" t="s">
        <v>145</v>
      </c>
      <c r="I233" t="s">
        <v>131</v>
      </c>
      <c r="J233">
        <f>VLOOKUP(F233,[1]!china_towns_second__2[[Column1]:[Y]],3,FALSE)</f>
        <v>32.3637795669026</v>
      </c>
      <c r="K233">
        <f>VLOOKUP(F233,[1]!china_towns_second__2[[Column1]:[Y]],2,FALSE)</f>
        <v>113.3719088</v>
      </c>
      <c r="L233" t="s">
        <v>6567</v>
      </c>
      <c r="M233" t="str">
        <f>VLOOKUP(H233,CHOOSE({1,2},Table22[Native],Table22[Name]),2,0)</f>
        <v>Tóngbǎi Xiàn</v>
      </c>
      <c r="N233" t="str">
        <f>VLOOKUP(I233,CHOOSE({1,2},Table22[Native],Table22[Name]),2,0)</f>
        <v>Nányáng Shì</v>
      </c>
      <c r="O233" t="str">
        <f>_xlfn.CONCAT(L233," (",N233,")")</f>
        <v>Chengguan Zhen (Tongbai Xian) (Nányáng Shì)</v>
      </c>
      <c r="P233" s="12" t="str">
        <f>IF(COUNTIF(O:O,O233)&gt;1,_xlfn.CONCAT(L233," (",M233,")"),O233)</f>
        <v>Chengguan Zhen (Tongbai Xian) (Nányáng Shì)</v>
      </c>
    </row>
    <row r="234" spans="1:16" x14ac:dyDescent="0.25">
      <c r="A234" t="s">
        <v>407</v>
      </c>
      <c r="B234" t="str">
        <f>IF(COUNTIF(A:A,A234)&gt;1,_xlfn.CONCAT(A234," (",N234,")"),A234)</f>
        <v>Chéngguān Zhèn (Píngdĭngshān Shì)</v>
      </c>
      <c r="C234" t="str">
        <f>IF(COUNTIF(B:B,B234)&gt;1,_xlfn.CONCAT(A234," (",M234,")"),B234)</f>
        <v>Chéngguān Zhèn (Píngdĭngshān Shì)</v>
      </c>
      <c r="D234" t="s">
        <v>408</v>
      </c>
      <c r="E234" t="s">
        <v>377</v>
      </c>
      <c r="F234" t="str">
        <f>_xlfn.CONCAT(D234,", ",H234,", ",I234,", ","河南省")</f>
        <v>城关镇, 宝丰县, 平顶山市, 河南省</v>
      </c>
      <c r="G234">
        <v>56151</v>
      </c>
      <c r="H234" t="s">
        <v>159</v>
      </c>
      <c r="I234" t="s">
        <v>157</v>
      </c>
      <c r="J234">
        <f>VLOOKUP(F234,[1]!china_towns_second__2[[Column1]:[Y]],3,FALSE)</f>
        <v>33.877913553787501</v>
      </c>
      <c r="K234">
        <f>VLOOKUP(F234,[1]!china_towns_second__2[[Column1]:[Y]],2,FALSE)</f>
        <v>113.06274999999999</v>
      </c>
      <c r="L234" t="s">
        <v>6805</v>
      </c>
      <c r="M234" t="str">
        <f>VLOOKUP(H234,CHOOSE({1,2},Table22[Native],Table22[Name]),2,0)</f>
        <v>Băofēng Xiàn</v>
      </c>
      <c r="N234" t="str">
        <f>VLOOKUP(I234,CHOOSE({1,2},Table22[Native],Table22[Name]),2,0)</f>
        <v>Píngdĭngshān Shì</v>
      </c>
      <c r="O234" t="str">
        <f>_xlfn.CONCAT(L234," (",N234,")")</f>
        <v>Chengguan Zhen (Pingdingshan Shi) (Píngdĭngshān Shì)</v>
      </c>
      <c r="P234" s="12" t="str">
        <f>IF(COUNTIF(O:O,O234)&gt;1,_xlfn.CONCAT(L234," (",M234,")"),O234)</f>
        <v>Chengguan Zhen (Pingdingshan Shi) (Píngdĭngshān Shì)</v>
      </c>
    </row>
    <row r="235" spans="1:16" x14ac:dyDescent="0.25">
      <c r="A235" t="s">
        <v>407</v>
      </c>
      <c r="B235" t="str">
        <f>IF(COUNTIF(A:A,A235)&gt;1,_xlfn.CONCAT(A235," (",N235,")"),A235)</f>
        <v>Chéngguān Zhèn (Púyáng Shì)</v>
      </c>
      <c r="C235" t="str">
        <f>IF(COUNTIF(B:B,B235)&gt;1,_xlfn.CONCAT(A235," (",M235,")"),B235)</f>
        <v>Chéngguān Zhèn (Qīngfēng Xiàn)</v>
      </c>
      <c r="D235" t="s">
        <v>408</v>
      </c>
      <c r="E235" t="s">
        <v>377</v>
      </c>
      <c r="F235" t="str">
        <f>_xlfn.CONCAT(D235,", ",H235,", ",I235,", ","河南省")</f>
        <v>城关镇, 清丰县, 濮阳市, 河南省</v>
      </c>
      <c r="G235">
        <v>55784</v>
      </c>
      <c r="H235" t="s">
        <v>185</v>
      </c>
      <c r="I235" t="s">
        <v>176</v>
      </c>
      <c r="J235">
        <f>VLOOKUP(F235,[1]!china_towns_second__2[[Column1]:[Y]],3,FALSE)</f>
        <v>35.903332341296696</v>
      </c>
      <c r="K235">
        <f>VLOOKUP(F235,[1]!china_towns_second__2[[Column1]:[Y]],2,FALSE)</f>
        <v>115.1046135</v>
      </c>
      <c r="L235" t="s">
        <v>6938</v>
      </c>
      <c r="M235" t="str">
        <f>VLOOKUP(H235,CHOOSE({1,2},Table22[Native],Table22[Name]),2,0)</f>
        <v>Qīngfēng Xiàn</v>
      </c>
      <c r="N235" t="str">
        <f>VLOOKUP(I235,CHOOSE({1,2},Table22[Native],Table22[Name]),2,0)</f>
        <v>Púyáng Shì</v>
      </c>
      <c r="O235" t="str">
        <f>_xlfn.CONCAT(L235," (",N235,")")</f>
        <v>Chengguan Zhen (Qingfeng Xian) (Púyáng Shì)</v>
      </c>
      <c r="P235" s="12" t="str">
        <f>IF(COUNTIF(O:O,O235)&gt;1,_xlfn.CONCAT(L235," (",M235,")"),O235)</f>
        <v>Chengguan Zhen (Qingfeng Xian) (Púyáng Shì)</v>
      </c>
    </row>
    <row r="236" spans="1:16" x14ac:dyDescent="0.25">
      <c r="A236" t="s">
        <v>407</v>
      </c>
      <c r="B236" t="str">
        <f>IF(COUNTIF(A:A,A236)&gt;1,_xlfn.CONCAT(A236," (",N236,")"),A236)</f>
        <v>Chéngguān Zhèn (Púyáng Shì)</v>
      </c>
      <c r="C236" t="str">
        <f>IF(COUNTIF(B:B,B236)&gt;1,_xlfn.CONCAT(A236," (",M236,")"),B236)</f>
        <v>Chéngguān Zhèn (Nánlè Xiàn)</v>
      </c>
      <c r="D236" t="s">
        <v>408</v>
      </c>
      <c r="E236" t="s">
        <v>377</v>
      </c>
      <c r="F236" t="str">
        <f>_xlfn.CONCAT(D236,", ",H236,", ",I236,", ","河南省")</f>
        <v>城关镇, 南乐县, 濮阳市, 河南省</v>
      </c>
      <c r="G236">
        <v>55062</v>
      </c>
      <c r="H236" t="s">
        <v>181</v>
      </c>
      <c r="I236" t="s">
        <v>176</v>
      </c>
      <c r="J236">
        <f>VLOOKUP(F236,[1]!china_towns_second__2[[Column1]:[Y]],3,FALSE)</f>
        <v>36.074546571685303</v>
      </c>
      <c r="K236">
        <f>VLOOKUP(F236,[1]!china_towns_second__2[[Column1]:[Y]],2,FALSE)</f>
        <v>115.1997585</v>
      </c>
      <c r="L236" t="s">
        <v>6939</v>
      </c>
      <c r="M236" t="str">
        <f>VLOOKUP(H236,CHOOSE({1,2},Table22[Native],Table22[Name]),2,0)</f>
        <v>Nánlè Xiàn</v>
      </c>
      <c r="N236" t="str">
        <f>VLOOKUP(I236,CHOOSE({1,2},Table22[Native],Table22[Name]),2,0)</f>
        <v>Púyáng Shì</v>
      </c>
      <c r="O236" t="str">
        <f>_xlfn.CONCAT(L236," (",N236,")")</f>
        <v>Chengguan Zhen (Nanle Xian) (Púyáng Shì)</v>
      </c>
      <c r="P236" s="12" t="str">
        <f>IF(COUNTIF(O:O,O236)&gt;1,_xlfn.CONCAT(L236," (",M236,")"),O236)</f>
        <v>Chengguan Zhen (Nanle Xian) (Púyáng Shì)</v>
      </c>
    </row>
    <row r="237" spans="1:16" x14ac:dyDescent="0.25">
      <c r="A237" t="s">
        <v>407</v>
      </c>
      <c r="B237" t="str">
        <f>IF(COUNTIF(A:A,A237)&gt;1,_xlfn.CONCAT(A237," (",N237,")"),A237)</f>
        <v>Chéngguān Zhèn (Púyáng Shì)</v>
      </c>
      <c r="C237" t="str">
        <f>IF(COUNTIF(B:B,B237)&gt;1,_xlfn.CONCAT(A237," (",M237,")"),B237)</f>
        <v>Chéngguān Zhèn (Fàn Xiàn)</v>
      </c>
      <c r="D237" t="s">
        <v>408</v>
      </c>
      <c r="E237" t="s">
        <v>377</v>
      </c>
      <c r="F237" t="str">
        <f>_xlfn.CONCAT(D237,", ",H237,", ",I237,", ","河南省")</f>
        <v>城关镇, 范县, 濮阳市, 河南省</v>
      </c>
      <c r="G237">
        <v>43382</v>
      </c>
      <c r="H237" t="s">
        <v>178</v>
      </c>
      <c r="I237" t="s">
        <v>176</v>
      </c>
      <c r="J237">
        <f>VLOOKUP(F237,[1]!china_towns_second__2[[Column1]:[Y]],3,FALSE)</f>
        <v>35.869869171274097</v>
      </c>
      <c r="K237">
        <f>VLOOKUP(F237,[1]!china_towns_second__2[[Column1]:[Y]],2,FALSE)</f>
        <v>115.4924728</v>
      </c>
      <c r="L237" t="s">
        <v>6940</v>
      </c>
      <c r="M237" t="str">
        <f>VLOOKUP(H237,CHOOSE({1,2},Table22[Native],Table22[Name]),2,0)</f>
        <v>Fàn Xiàn</v>
      </c>
      <c r="N237" t="str">
        <f>VLOOKUP(I237,CHOOSE({1,2},Table22[Native],Table22[Name]),2,0)</f>
        <v>Púyáng Shì</v>
      </c>
      <c r="O237" t="str">
        <f>_xlfn.CONCAT(L237," (",N237,")")</f>
        <v>Chengguan Zhen (Fan Xian) (Púyáng Shì)</v>
      </c>
      <c r="P237" s="12" t="str">
        <f>IF(COUNTIF(O:O,O237)&gt;1,_xlfn.CONCAT(L237," (",M237,")"),O237)</f>
        <v>Chengguan Zhen (Fan Xian) (Púyáng Shì)</v>
      </c>
    </row>
    <row r="238" spans="1:16" x14ac:dyDescent="0.25">
      <c r="A238" t="s">
        <v>407</v>
      </c>
      <c r="B238" t="str">
        <f>IF(COUNTIF(A:A,A238)&gt;1,_xlfn.CONCAT(A238," (",N238,")"),A238)</f>
        <v>Chéngguān Zhèn (Púyáng Shì)</v>
      </c>
      <c r="C238" t="str">
        <f>IF(COUNTIF(B:B,B238)&gt;1,_xlfn.CONCAT(A238," (",M238,")"),B238)</f>
        <v>Chéngguān Zhèn (Táiqián Xiàn)</v>
      </c>
      <c r="D238" t="s">
        <v>408</v>
      </c>
      <c r="E238" t="s">
        <v>377</v>
      </c>
      <c r="F238" t="str">
        <f>_xlfn.CONCAT(D238,", ",H238,", ",I238,", ","河南省")</f>
        <v>城关镇, 台前县, 濮阳市, 河南省</v>
      </c>
      <c r="G238">
        <v>48997</v>
      </c>
      <c r="H238" t="s">
        <v>187</v>
      </c>
      <c r="I238" t="s">
        <v>176</v>
      </c>
      <c r="J238">
        <f>VLOOKUP(F238,[1]!china_towns_second__2[[Column1]:[Y]],3,FALSE)</f>
        <v>35.991893666900701</v>
      </c>
      <c r="K238">
        <f>VLOOKUP(F238,[1]!china_towns_second__2[[Column1]:[Y]],2,FALSE)</f>
        <v>115.8295791</v>
      </c>
      <c r="L238" t="s">
        <v>6941</v>
      </c>
      <c r="M238" t="str">
        <f>VLOOKUP(H238,CHOOSE({1,2},Table22[Native],Table22[Name]),2,0)</f>
        <v>Táiqián Xiàn</v>
      </c>
      <c r="N238" t="str">
        <f>VLOOKUP(I238,CHOOSE({1,2},Table22[Native],Table22[Name]),2,0)</f>
        <v>Púyáng Shì</v>
      </c>
      <c r="O238" t="str">
        <f>_xlfn.CONCAT(L238," (",N238,")")</f>
        <v>Chengguan Zhen (Taiqian Xian) (Púyáng Shì)</v>
      </c>
      <c r="P238" s="12" t="str">
        <f>IF(COUNTIF(O:O,O238)&gt;1,_xlfn.CONCAT(L238," (",M238,")"),O238)</f>
        <v>Chengguan Zhen (Taiqian Xian) (Púyáng Shì)</v>
      </c>
    </row>
    <row r="239" spans="1:16" x14ac:dyDescent="0.25">
      <c r="A239" t="s">
        <v>407</v>
      </c>
      <c r="B239" t="str">
        <f>IF(COUNTIF(A:A,A239)&gt;1,_xlfn.CONCAT(A239," (",N239,")"),A239)</f>
        <v>Chéngguān Zhèn (Púyáng Shì)</v>
      </c>
      <c r="C239" t="str">
        <f>IF(COUNTIF(B:B,B239)&gt;1,_xlfn.CONCAT(A239," (",M239,")"),B239)</f>
        <v>Chéngguān Zhèn (Púyáng Xiàn)</v>
      </c>
      <c r="D239" t="s">
        <v>408</v>
      </c>
      <c r="E239" t="s">
        <v>377</v>
      </c>
      <c r="F239" t="str">
        <f>_xlfn.CONCAT(D239,", ",H239,", ",I239,", ","河南省")</f>
        <v>城关镇, 濮阳县, 濮阳市, 河南省</v>
      </c>
      <c r="G239">
        <v>104994</v>
      </c>
      <c r="H239" t="s">
        <v>183</v>
      </c>
      <c r="I239" t="s">
        <v>176</v>
      </c>
      <c r="J239">
        <f>VLOOKUP(F239,[1]!china_towns_second__2[[Column1]:[Y]],3,FALSE)</f>
        <v>35.704728586497801</v>
      </c>
      <c r="K239">
        <f>VLOOKUP(F239,[1]!china_towns_second__2[[Column1]:[Y]],2,FALSE)</f>
        <v>115.03208739999999</v>
      </c>
      <c r="L239" t="s">
        <v>6942</v>
      </c>
      <c r="M239" t="str">
        <f>VLOOKUP(H239,CHOOSE({1,2},Table22[Native],Table22[Name]),2,0)</f>
        <v>Púyáng Xiàn</v>
      </c>
      <c r="N239" t="str">
        <f>VLOOKUP(I239,CHOOSE({1,2},Table22[Native],Table22[Name]),2,0)</f>
        <v>Púyáng Shì</v>
      </c>
      <c r="O239" t="str">
        <f>_xlfn.CONCAT(L239," (",N239,")")</f>
        <v>Chengguan Zhen (Puyang Xian) (Púyáng Shì)</v>
      </c>
      <c r="P239" s="12" t="str">
        <f>IF(COUNTIF(O:O,O239)&gt;1,_xlfn.CONCAT(L239," (",M239,")"),O239)</f>
        <v>Chengguan Zhen (Puyang Xian) (Púyáng Shì)</v>
      </c>
    </row>
    <row r="240" spans="1:16" x14ac:dyDescent="0.25">
      <c r="A240" t="s">
        <v>407</v>
      </c>
      <c r="B240" t="str">
        <f>IF(COUNTIF(A:A,A240)&gt;1,_xlfn.CONCAT(A240," (",N240,")"),A240)</f>
        <v>Chéngguān Zhèn (Sānménxiá Shì)</v>
      </c>
      <c r="C240" t="str">
        <f>IF(COUNTIF(B:B,B240)&gt;1,_xlfn.CONCAT(A240," (",M240,")"),B240)</f>
        <v>Chéngguān Zhèn (Miănchí Xiàn)</v>
      </c>
      <c r="D240" t="s">
        <v>408</v>
      </c>
      <c r="E240" t="s">
        <v>377</v>
      </c>
      <c r="F240" t="str">
        <f>_xlfn.CONCAT(D240,", ",H240,", ",I240,", ","河南省")</f>
        <v>城关镇, 渑池县, 三门峡市, 河南省</v>
      </c>
      <c r="G240">
        <v>77903</v>
      </c>
      <c r="H240" t="s">
        <v>197</v>
      </c>
      <c r="I240" t="s">
        <v>189</v>
      </c>
      <c r="J240">
        <f>VLOOKUP(F240,[1]!china_towns_second__2[[Column1]:[Y]],3,FALSE)</f>
        <v>34.752607226757199</v>
      </c>
      <c r="K240">
        <f>VLOOKUP(F240,[1]!china_towns_second__2[[Column1]:[Y]],2,FALSE)</f>
        <v>111.7642503</v>
      </c>
      <c r="L240" t="s">
        <v>7025</v>
      </c>
      <c r="M240" t="str">
        <f>VLOOKUP(H240,CHOOSE({1,2},Table22[Native],Table22[Name]),2,0)</f>
        <v>Miănchí Xiàn</v>
      </c>
      <c r="N240" t="str">
        <f>VLOOKUP(I240,CHOOSE({1,2},Table22[Native],Table22[Name]),2,0)</f>
        <v>Sānménxiá Shì</v>
      </c>
      <c r="O240" t="str">
        <f>_xlfn.CONCAT(L240," (",N240,")")</f>
        <v>Chengguan Zhen (Mianchi Xian) (Sānménxiá Shì)</v>
      </c>
      <c r="P240" s="12" t="str">
        <f>IF(COUNTIF(O:O,O240)&gt;1,_xlfn.CONCAT(L240," (",M240,")"),O240)</f>
        <v>Chengguan Zhen (Mianchi Xian) (Sānménxiá Shì)</v>
      </c>
    </row>
    <row r="241" spans="1:16" x14ac:dyDescent="0.25">
      <c r="A241" t="s">
        <v>407</v>
      </c>
      <c r="B241" t="str">
        <f>IF(COUNTIF(A:A,A241)&gt;1,_xlfn.CONCAT(A241," (",N241,")"),A241)</f>
        <v>Chéngguān Zhèn (Sānménxiá Shì)</v>
      </c>
      <c r="C241" t="str">
        <f>IF(COUNTIF(B:B,B241)&gt;1,_xlfn.CONCAT(A241," (",M241,")"),B241)</f>
        <v>Chéngguān Zhèn (Lúshì Xiàn)</v>
      </c>
      <c r="D241" t="s">
        <v>408</v>
      </c>
      <c r="E241" t="s">
        <v>377</v>
      </c>
      <c r="F241" t="str">
        <f>_xlfn.CONCAT(D241,", ",H241,", ",I241,", ","河南省")</f>
        <v>城关镇, 卢氏县, 三门峡市, 河南省</v>
      </c>
      <c r="G241">
        <v>44628</v>
      </c>
      <c r="H241" t="s">
        <v>195</v>
      </c>
      <c r="I241" t="s">
        <v>189</v>
      </c>
      <c r="J241">
        <f>VLOOKUP(F241,[1]!china_towns_second__2[[Column1]:[Y]],3,FALSE)</f>
        <v>34.053690377431501</v>
      </c>
      <c r="K241">
        <f>VLOOKUP(F241,[1]!china_towns_second__2[[Column1]:[Y]],2,FALSE)</f>
        <v>111.0453066</v>
      </c>
      <c r="L241" t="s">
        <v>7026</v>
      </c>
      <c r="M241" t="str">
        <f>VLOOKUP(H241,CHOOSE({1,2},Table22[Native],Table22[Name]),2,0)</f>
        <v>Lúshì Xiàn</v>
      </c>
      <c r="N241" t="str">
        <f>VLOOKUP(I241,CHOOSE({1,2},Table22[Native],Table22[Name]),2,0)</f>
        <v>Sānménxiá Shì</v>
      </c>
      <c r="O241" t="str">
        <f>_xlfn.CONCAT(L241," (",N241,")")</f>
        <v>Chengguan Zhen (Lushi Xian) (Sānménxiá Shì)</v>
      </c>
      <c r="P241" s="12" t="str">
        <f>IF(COUNTIF(O:O,O241)&gt;1,_xlfn.CONCAT(L241," (",M241,")"),O241)</f>
        <v>Chengguan Zhen (Lushi Xian) (Sānménxiá Shì)</v>
      </c>
    </row>
    <row r="242" spans="1:16" x14ac:dyDescent="0.25">
      <c r="A242" t="s">
        <v>407</v>
      </c>
      <c r="B242" t="str">
        <f>IF(COUNTIF(A:A,A242)&gt;1,_xlfn.CONCAT(A242," (",N242,")"),A242)</f>
        <v>Chéngguān Zhèn (Sānménxiá Shì)</v>
      </c>
      <c r="C242" t="str">
        <f>IF(COUNTIF(B:B,B242)&gt;1,_xlfn.CONCAT(A242," (",M242,")"),B242)</f>
        <v>Chéngguān Zhèn (Língbăo Shì)</v>
      </c>
      <c r="D242" t="s">
        <v>408</v>
      </c>
      <c r="E242" t="s">
        <v>377</v>
      </c>
      <c r="F242" t="str">
        <f>_xlfn.CONCAT(D242,", ",H242,", ",I242,", ","河南省")</f>
        <v>城关镇, 灵宝市, 三门峡市, 河南省</v>
      </c>
      <c r="G242">
        <v>8321</v>
      </c>
      <c r="H242" t="s">
        <v>193</v>
      </c>
      <c r="I242" t="s">
        <v>189</v>
      </c>
      <c r="J242">
        <f>VLOOKUP(F242,[1]!china_towns_second__2[[Column1]:[Y]],3,FALSE)</f>
        <v>34.556681881927901</v>
      </c>
      <c r="K242">
        <f>VLOOKUP(F242,[1]!china_towns_second__2[[Column1]:[Y]],2,FALSE)</f>
        <v>110.87821479999999</v>
      </c>
      <c r="L242" t="s">
        <v>7027</v>
      </c>
      <c r="M242" t="str">
        <f>VLOOKUP(H242,CHOOSE({1,2},Table22[Native],Table22[Name]),2,0)</f>
        <v>Língbăo Shì</v>
      </c>
      <c r="N242" t="str">
        <f>VLOOKUP(I242,CHOOSE({1,2},Table22[Native],Table22[Name]),2,0)</f>
        <v>Sānménxiá Shì</v>
      </c>
      <c r="O242" t="str">
        <f>_xlfn.CONCAT(L242," (",N242,")")</f>
        <v>Chengguan Zhen (Lingbao Shi) (Sānménxiá Shì)</v>
      </c>
      <c r="P242" s="12" t="str">
        <f>IF(COUNTIF(O:O,O242)&gt;1,_xlfn.CONCAT(L242," (",M242,")"),O242)</f>
        <v>Chengguan Zhen (Lingbao Shi) (Sānménxiá Shì)</v>
      </c>
    </row>
    <row r="243" spans="1:16" x14ac:dyDescent="0.25">
      <c r="A243" t="s">
        <v>407</v>
      </c>
      <c r="B243" t="str">
        <f>IF(COUNTIF(A:A,A243)&gt;1,_xlfn.CONCAT(A243," (",N243,")"),A243)</f>
        <v>Chéngguān Zhèn (Shāngqiū Shì)</v>
      </c>
      <c r="C243" t="str">
        <f>IF(COUNTIF(B:B,B243)&gt;1,_xlfn.CONCAT(A243," (",M243,")"),B243)</f>
        <v>Chéngguān Zhèn (Suī Xiàn)</v>
      </c>
      <c r="D243" t="s">
        <v>408</v>
      </c>
      <c r="E243" t="s">
        <v>377</v>
      </c>
      <c r="F243" t="str">
        <f>_xlfn.CONCAT(D243,", ",H243,", ",I243,", ","河南省")</f>
        <v>城关镇, 睢县, 商丘市, 河南省</v>
      </c>
      <c r="G243">
        <v>59278</v>
      </c>
      <c r="H243" t="s">
        <v>209</v>
      </c>
      <c r="I243" t="s">
        <v>202</v>
      </c>
      <c r="J243">
        <f>VLOOKUP(F243,[1]!china_towns_second__2[[Column1]:[Y]],3,FALSE)</f>
        <v>34.427759991948903</v>
      </c>
      <c r="K243">
        <f>VLOOKUP(F243,[1]!china_towns_second__2[[Column1]:[Y]],2,FALSE)</f>
        <v>115.06822390000001</v>
      </c>
      <c r="L243" t="s">
        <v>7116</v>
      </c>
      <c r="M243" t="str">
        <f>VLOOKUP(H243,CHOOSE({1,2},Table22[Native],Table22[Name]),2,0)</f>
        <v>Suī Xiàn</v>
      </c>
      <c r="N243" t="str">
        <f>VLOOKUP(I243,CHOOSE({1,2},Table22[Native],Table22[Name]),2,0)</f>
        <v>Shāngqiū Shì</v>
      </c>
      <c r="O243" t="str">
        <f>_xlfn.CONCAT(L243," (",N243,")")</f>
        <v>Chengguan Zhen (Sui Xian) (Shāngqiū Shì)</v>
      </c>
      <c r="P243" s="12" t="str">
        <f>IF(COUNTIF(O:O,O243)&gt;1,_xlfn.CONCAT(L243," (",M243,")"),O243)</f>
        <v>Chengguan Zhen (Sui Xian) (Shāngqiū Shì)</v>
      </c>
    </row>
    <row r="244" spans="1:16" x14ac:dyDescent="0.25">
      <c r="A244" t="s">
        <v>407</v>
      </c>
      <c r="B244" t="str">
        <f>IF(COUNTIF(A:A,A244)&gt;1,_xlfn.CONCAT(A244," (",N244,")"),A244)</f>
        <v>Chéngguān Zhèn (Shāngqiū Shì)</v>
      </c>
      <c r="C244" t="str">
        <f>IF(COUNTIF(B:B,B244)&gt;1,_xlfn.CONCAT(A244," (",M244,")"),B244)</f>
        <v>Chéngguān Zhèn (Zhèchéng Xiàn)</v>
      </c>
      <c r="D244" t="s">
        <v>408</v>
      </c>
      <c r="E244" t="s">
        <v>377</v>
      </c>
      <c r="F244" t="str">
        <f>_xlfn.CONCAT(D244,", ",H244,", ",I244,", ","河南省")</f>
        <v>城关镇, 柘城县, 商丘市, 河南省</v>
      </c>
      <c r="G244">
        <v>67316</v>
      </c>
      <c r="H244" t="s">
        <v>219</v>
      </c>
      <c r="I244" t="s">
        <v>202</v>
      </c>
      <c r="J244">
        <f>VLOOKUP(F244,[1]!china_towns_second__2[[Column1]:[Y]],3,FALSE)</f>
        <v>34.078193200000001</v>
      </c>
      <c r="K244">
        <f>VLOOKUP(F244,[1]!china_towns_second__2[[Column1]:[Y]],2,FALSE)</f>
        <v>115.2995591</v>
      </c>
      <c r="L244" t="s">
        <v>7117</v>
      </c>
      <c r="M244" t="str">
        <f>VLOOKUP(H244,CHOOSE({1,2},Table22[Native],Table22[Name]),2,0)</f>
        <v>Zhèchéng Xiàn</v>
      </c>
      <c r="N244" t="str">
        <f>VLOOKUP(I244,CHOOSE({1,2},Table22[Native],Table22[Name]),2,0)</f>
        <v>Shāngqiū Shì</v>
      </c>
      <c r="O244" t="str">
        <f>_xlfn.CONCAT(L244," (",N244,")")</f>
        <v>Chengguan Zhen (Zhecheng Xian) (Shāngqiū Shì)</v>
      </c>
      <c r="P244" s="12" t="str">
        <f>IF(COUNTIF(O:O,O244)&gt;1,_xlfn.CONCAT(L244," (",M244,")"),O244)</f>
        <v>Chengguan Zhen (Zhecheng Xian) (Shāngqiū Shì)</v>
      </c>
    </row>
    <row r="245" spans="1:16" x14ac:dyDescent="0.25">
      <c r="A245" t="s">
        <v>407</v>
      </c>
      <c r="B245" t="str">
        <f>IF(COUNTIF(A:A,A245)&gt;1,_xlfn.CONCAT(A245," (",N245,")"),A245)</f>
        <v>Chéngguān Zhèn (Shāngqiū Shì)</v>
      </c>
      <c r="C245" t="str">
        <f>IF(COUNTIF(B:B,B245)&gt;1,_xlfn.CONCAT(A245," (",M245,")"),B245)</f>
        <v>Chéngguān Zhèn (Yúchéng Xiàn)</v>
      </c>
      <c r="D245" t="s">
        <v>408</v>
      </c>
      <c r="E245" t="s">
        <v>377</v>
      </c>
      <c r="F245" t="str">
        <f>_xlfn.CONCAT(D245,", ",H245,", ",I245,", ","河南省")</f>
        <v>城关镇, 虞城县, 商丘市, 河南省</v>
      </c>
      <c r="G245">
        <v>58676</v>
      </c>
      <c r="H245" t="s">
        <v>217</v>
      </c>
      <c r="I245" t="s">
        <v>202</v>
      </c>
      <c r="J245">
        <f>VLOOKUP(F245,[1]!china_towns_second__2[[Column1]:[Y]],3,FALSE)</f>
        <v>34.3954163542979</v>
      </c>
      <c r="K245">
        <f>VLOOKUP(F245,[1]!china_towns_second__2[[Column1]:[Y]],2,FALSE)</f>
        <v>115.8558747</v>
      </c>
      <c r="L245" t="s">
        <v>7118</v>
      </c>
      <c r="M245" t="str">
        <f>VLOOKUP(H245,CHOOSE({1,2},Table22[Native],Table22[Name]),2,0)</f>
        <v>Yúchéng Xiàn</v>
      </c>
      <c r="N245" t="str">
        <f>VLOOKUP(I245,CHOOSE({1,2},Table22[Native],Table22[Name]),2,0)</f>
        <v>Shāngqiū Shì</v>
      </c>
      <c r="O245" t="str">
        <f>_xlfn.CONCAT(L245," (",N245,")")</f>
        <v>Chengguan Zhen (Yucheng Xian) (Shāngqiū Shì)</v>
      </c>
      <c r="P245" s="12" t="str">
        <f>IF(COUNTIF(O:O,O245)&gt;1,_xlfn.CONCAT(L245," (",M245,")"),O245)</f>
        <v>Chengguan Zhen (Yucheng Xian) (Shāngqiū Shì)</v>
      </c>
    </row>
    <row r="246" spans="1:16" x14ac:dyDescent="0.25">
      <c r="A246" t="s">
        <v>407</v>
      </c>
      <c r="B246" t="str">
        <f>IF(COUNTIF(A:A,A246)&gt;1,_xlfn.CONCAT(A246," (",N246,")"),A246)</f>
        <v>Chéngguān Zhèn (Shāngqiū Shì)</v>
      </c>
      <c r="C246" t="str">
        <f>IF(COUNTIF(B:B,B246)&gt;1,_xlfn.CONCAT(A246," (",M246,")"),B246)</f>
        <v>Chéngguān Zhèn (Xiàyì Xiàn)</v>
      </c>
      <c r="D246" t="s">
        <v>408</v>
      </c>
      <c r="E246" t="s">
        <v>377</v>
      </c>
      <c r="F246" t="str">
        <f>_xlfn.CONCAT(D246,", ",H246,", ",I246,", ","河南省")</f>
        <v>城关镇, 夏邑县, 商丘市, 河南省</v>
      </c>
      <c r="G246">
        <v>78933</v>
      </c>
      <c r="H246" t="s">
        <v>213</v>
      </c>
      <c r="I246" t="s">
        <v>202</v>
      </c>
      <c r="J246">
        <f>VLOOKUP(F246,[1]!china_towns_second__2[[Column1]:[Y]],3,FALSE)</f>
        <v>34.239271058679201</v>
      </c>
      <c r="K246">
        <f>VLOOKUP(F246,[1]!china_towns_second__2[[Column1]:[Y]],2,FALSE)</f>
        <v>116.1225912</v>
      </c>
      <c r="L246" t="s">
        <v>7119</v>
      </c>
      <c r="M246" t="str">
        <f>VLOOKUP(H246,CHOOSE({1,2},Table22[Native],Table22[Name]),2,0)</f>
        <v>Xiàyì Xiàn</v>
      </c>
      <c r="N246" t="str">
        <f>VLOOKUP(I246,CHOOSE({1,2},Table22[Native],Table22[Name]),2,0)</f>
        <v>Shāngqiū Shì</v>
      </c>
      <c r="O246" t="str">
        <f>_xlfn.CONCAT(L246," (",N246,")")</f>
        <v>Chengguan Zhen (Xiayi Xian) (Shāngqiū Shì)</v>
      </c>
      <c r="P246" s="12" t="str">
        <f>IF(COUNTIF(O:O,O246)&gt;1,_xlfn.CONCAT(L246," (",M246,")"),O246)</f>
        <v>Chengguan Zhen (Xiayi Xian) (Shāngqiū Shì)</v>
      </c>
    </row>
    <row r="247" spans="1:16" x14ac:dyDescent="0.25">
      <c r="A247" t="s">
        <v>407</v>
      </c>
      <c r="B247" t="str">
        <f>IF(COUNTIF(A:A,A247)&gt;1,_xlfn.CONCAT(A247," (",N247,")"),A247)</f>
        <v>Chéngguān Zhèn (Shāngqiū Shì)</v>
      </c>
      <c r="C247" t="str">
        <f>IF(COUNTIF(B:B,B247)&gt;1,_xlfn.CONCAT(A247," (",M247,")"),B247)</f>
        <v>Chéngguān Zhèn (Yŏngchéng Shì)</v>
      </c>
      <c r="D247" t="s">
        <v>408</v>
      </c>
      <c r="E247" t="s">
        <v>377</v>
      </c>
      <c r="F247" t="str">
        <f>_xlfn.CONCAT(D247,", ",H247,", ",I247,", ","河南省")</f>
        <v>城关镇, 永城市, 商丘市, 河南省</v>
      </c>
      <c r="G247">
        <v>107144</v>
      </c>
      <c r="H247" t="s">
        <v>215</v>
      </c>
      <c r="I247" t="s">
        <v>202</v>
      </c>
      <c r="J247">
        <f>VLOOKUP(F247,[1]!china_towns_second__2[[Column1]:[Y]],3,FALSE)</f>
        <v>33.934949344499699</v>
      </c>
      <c r="K247">
        <f>VLOOKUP(F247,[1]!china_towns_second__2[[Column1]:[Y]],2,FALSE)</f>
        <v>116.37896840000001</v>
      </c>
      <c r="L247" t="s">
        <v>7120</v>
      </c>
      <c r="M247" t="str">
        <f>VLOOKUP(H247,CHOOSE({1,2},Table22[Native],Table22[Name]),2,0)</f>
        <v>Yŏngchéng Shì</v>
      </c>
      <c r="N247" t="str">
        <f>VLOOKUP(I247,CHOOSE({1,2},Table22[Native],Table22[Name]),2,0)</f>
        <v>Shāngqiū Shì</v>
      </c>
      <c r="O247" t="str">
        <f>_xlfn.CONCAT(L247," (",N247,")")</f>
        <v>Chengguan Zhen (Yongcheng Shi) (Shāngqiū Shì)</v>
      </c>
      <c r="P247" s="12" t="str">
        <f>IF(COUNTIF(O:O,O247)&gt;1,_xlfn.CONCAT(L247," (",M247,")"),O247)</f>
        <v>Chengguan Zhen (Yongcheng Shi) (Shāngqiū Shì)</v>
      </c>
    </row>
    <row r="248" spans="1:16" x14ac:dyDescent="0.25">
      <c r="A248" t="s">
        <v>407</v>
      </c>
      <c r="B248" t="str">
        <f>IF(COUNTIF(A:A,A248)&gt;1,_xlfn.CONCAT(A248," (",N248,")"),A248)</f>
        <v>Chéngguān Zhèn (Xīnxiāng Shì)</v>
      </c>
      <c r="C248" t="str">
        <f>IF(COUNTIF(B:B,B248)&gt;1,_xlfn.CONCAT(A248," (",M248,")"),B248)</f>
        <v>Chéngguān Zhèn (Huòjiā Xiàn)</v>
      </c>
      <c r="D248" t="s">
        <v>408</v>
      </c>
      <c r="E248" t="s">
        <v>377</v>
      </c>
      <c r="F248" t="str">
        <f>_xlfn.CONCAT(D248,", ",H248,", ",I248,", ","河南省")</f>
        <v>城关镇, 获嘉县, 新乡市, 河南省</v>
      </c>
      <c r="G248">
        <v>49563</v>
      </c>
      <c r="H248" t="s">
        <v>232</v>
      </c>
      <c r="I248" t="s">
        <v>221</v>
      </c>
      <c r="J248">
        <f>VLOOKUP(F248,[1]!china_towns_second__2[[Column1]:[Y]],3,FALSE)</f>
        <v>35.2628754633919</v>
      </c>
      <c r="K248">
        <f>VLOOKUP(F248,[1]!china_towns_second__2[[Column1]:[Y]],2,FALSE)</f>
        <v>113.67361219999999</v>
      </c>
      <c r="L248" t="s">
        <v>7300</v>
      </c>
      <c r="M248" t="str">
        <f>VLOOKUP(H248,CHOOSE({1,2},Table22[Native],Table22[Name]),2,0)</f>
        <v>Huòjiā Xiàn</v>
      </c>
      <c r="N248" t="str">
        <f>VLOOKUP(I248,CHOOSE({1,2},Table22[Native],Table22[Name]),2,0)</f>
        <v>Xīnxiāng Shì</v>
      </c>
      <c r="O248" t="str">
        <f>_xlfn.CONCAT(L248," (",N248,")")</f>
        <v>Chengguan Zhen (Huojia Xian) (Xīnxiāng Shì)</v>
      </c>
      <c r="P248" s="12" t="str">
        <f>IF(COUNTIF(O:O,O248)&gt;1,_xlfn.CONCAT(L248," (",M248,")"),O248)</f>
        <v>Chengguan Zhen (Huojia Xian) (Xīnxiāng Shì)</v>
      </c>
    </row>
    <row r="249" spans="1:16" x14ac:dyDescent="0.25">
      <c r="A249" t="s">
        <v>407</v>
      </c>
      <c r="B249" t="str">
        <f>IF(COUNTIF(A:A,A249)&gt;1,_xlfn.CONCAT(A249," (",N249,")"),A249)</f>
        <v>Chéngguān Zhèn (Xīnxiāng Shì)</v>
      </c>
      <c r="C249" t="str">
        <f>IF(COUNTIF(B:B,B249)&gt;1,_xlfn.CONCAT(A249," (",M249,")"),B249)</f>
        <v>Chéngguān Zhèn (Yánjīn Xiàn)</v>
      </c>
      <c r="D249" t="s">
        <v>408</v>
      </c>
      <c r="E249" t="s">
        <v>377</v>
      </c>
      <c r="F249" t="str">
        <f>_xlfn.CONCAT(D249,", ",H249,", ",I249,", ","河南省")</f>
        <v>城关镇, 延津县, 新乡市, 河南省</v>
      </c>
      <c r="G249">
        <v>66635</v>
      </c>
      <c r="H249" t="s">
        <v>242</v>
      </c>
      <c r="I249" t="s">
        <v>221</v>
      </c>
      <c r="J249">
        <f>VLOOKUP(F249,[1]!china_towns_second__2[[Column1]:[Y]],3,FALSE)</f>
        <v>35.155573768366501</v>
      </c>
      <c r="K249">
        <f>VLOOKUP(F249,[1]!china_towns_second__2[[Column1]:[Y]],2,FALSE)</f>
        <v>114.1919345</v>
      </c>
      <c r="L249" t="s">
        <v>7301</v>
      </c>
      <c r="M249" t="str">
        <f>VLOOKUP(H249,CHOOSE({1,2},Table22[Native],Table22[Name]),2,0)</f>
        <v>Yánjīn Xiàn</v>
      </c>
      <c r="N249" t="str">
        <f>VLOOKUP(I249,CHOOSE({1,2},Table22[Native],Table22[Name]),2,0)</f>
        <v>Xīnxiāng Shì</v>
      </c>
      <c r="O249" t="str">
        <f>_xlfn.CONCAT(L249," (",N249,")")</f>
        <v>Chengguan Zhen (Yanjin Xian) (Xīnxiāng Shì)</v>
      </c>
      <c r="P249" s="12" t="str">
        <f>IF(COUNTIF(O:O,O249)&gt;1,_xlfn.CONCAT(L249," (",M249,")"),O249)</f>
        <v>Chengguan Zhen (Yanjin Xian) (Xīnxiāng Shì)</v>
      </c>
    </row>
    <row r="250" spans="1:16" x14ac:dyDescent="0.25">
      <c r="A250" t="s">
        <v>407</v>
      </c>
      <c r="B250" t="str">
        <f>IF(COUNTIF(A:A,A250)&gt;1,_xlfn.CONCAT(A250," (",N250,")"),A250)</f>
        <v>Chéngguān Zhèn (Xīnxiāng Shì)</v>
      </c>
      <c r="C250" t="str">
        <f>IF(COUNTIF(B:B,B250)&gt;1,_xlfn.CONCAT(A250," (",M250,")"),B250)</f>
        <v>Chéngguān Zhèn (Fēngqiū Xiàn)</v>
      </c>
      <c r="D250" t="s">
        <v>408</v>
      </c>
      <c r="E250" t="s">
        <v>377</v>
      </c>
      <c r="F250" t="str">
        <f>_xlfn.CONCAT(D250,", ",H250,", ",I250,", ","河南省")</f>
        <v>城关镇, 封丘县, 新乡市, 河南省</v>
      </c>
      <c r="G250">
        <v>59485</v>
      </c>
      <c r="H250" t="s">
        <v>225</v>
      </c>
      <c r="I250" t="s">
        <v>221</v>
      </c>
      <c r="J250">
        <f>VLOOKUP(F250,[1]!china_towns_second__2[[Column1]:[Y]],3,FALSE)</f>
        <v>35.019862297118102</v>
      </c>
      <c r="K250">
        <f>VLOOKUP(F250,[1]!china_towns_second__2[[Column1]:[Y]],2,FALSE)</f>
        <v>114.3715203</v>
      </c>
      <c r="L250" t="s">
        <v>7302</v>
      </c>
      <c r="M250" t="str">
        <f>VLOOKUP(H250,CHOOSE({1,2},Table22[Native],Table22[Name]),2,0)</f>
        <v>Fēngqiū Xiàn</v>
      </c>
      <c r="N250" t="str">
        <f>VLOOKUP(I250,CHOOSE({1,2},Table22[Native],Table22[Name]),2,0)</f>
        <v>Xīnxiāng Shì</v>
      </c>
      <c r="O250" t="str">
        <f>_xlfn.CONCAT(L250," (",N250,")")</f>
        <v>Chengguan Zhen (Fengqiu Xian) (Xīnxiāng Shì)</v>
      </c>
      <c r="P250" s="12" t="str">
        <f>IF(COUNTIF(O:O,O250)&gt;1,_xlfn.CONCAT(L250," (",M250,")"),O250)</f>
        <v>Chengguan Zhen (Fengqiu Xian) (Xīnxiāng Shì)</v>
      </c>
    </row>
    <row r="251" spans="1:16" x14ac:dyDescent="0.25">
      <c r="A251" t="s">
        <v>407</v>
      </c>
      <c r="B251" t="str">
        <f>IF(COUNTIF(A:A,A251)&gt;1,_xlfn.CONCAT(A251," (",N251,")"),A251)</f>
        <v>Chéngguān Zhèn (Xŭchāng Shì)</v>
      </c>
      <c r="C251" t="str">
        <f>IF(COUNTIF(B:B,B251)&gt;1,_xlfn.CONCAT(A251," (",M251,")"),B251)</f>
        <v>Chéngguān Zhèn (Xŭchāng Shì)</v>
      </c>
      <c r="D251" t="s">
        <v>408</v>
      </c>
      <c r="E251" t="s">
        <v>377</v>
      </c>
      <c r="F251" t="str">
        <f>_xlfn.CONCAT(D251,", ",H251,", ",I251,", ","河南省")</f>
        <v>城关镇, 襄城县, 许昌市, 河南省</v>
      </c>
      <c r="G251">
        <v>52567</v>
      </c>
      <c r="H251" t="s">
        <v>273</v>
      </c>
      <c r="I251" t="s">
        <v>267</v>
      </c>
      <c r="J251">
        <f>VLOOKUP(F251,[1]!china_towns_second__2[[Column1]:[Y]],3,FALSE)</f>
        <v>33.846701774060598</v>
      </c>
      <c r="K251">
        <f>VLOOKUP(F251,[1]!china_towns_second__2[[Column1]:[Y]],2,FALSE)</f>
        <v>113.4721381</v>
      </c>
      <c r="L251" t="s">
        <v>7667</v>
      </c>
      <c r="M251" t="str">
        <f>VLOOKUP(H251,CHOOSE({1,2},Table22[Native],Table22[Name]),2,0)</f>
        <v>Xiāngchéng Xiàn</v>
      </c>
      <c r="N251" t="str">
        <f>VLOOKUP(I251,CHOOSE({1,2},Table22[Native],Table22[Name]),2,0)</f>
        <v>Xŭchāng Shì</v>
      </c>
      <c r="O251" t="str">
        <f>_xlfn.CONCAT(L251," (",N251,")")</f>
        <v>Chengguan Zhen (Xuchang Shi) (Xŭchāng Shì)</v>
      </c>
      <c r="P251" s="12" t="str">
        <f>IF(COUNTIF(O:O,O251)&gt;1,_xlfn.CONCAT(L251," (",M251,")"),O251)</f>
        <v>Chengguan Zhen (Xuchang Shi) (Xŭchāng Shì)</v>
      </c>
    </row>
    <row r="252" spans="1:16" x14ac:dyDescent="0.25">
      <c r="A252" t="s">
        <v>407</v>
      </c>
      <c r="B252" t="str">
        <f>IF(COUNTIF(A:A,A252)&gt;1,_xlfn.CONCAT(A252," (",N252,")"),A252)</f>
        <v>Chéngguān Zhèn (Zhèngzhōu Shì)</v>
      </c>
      <c r="C252" t="str">
        <f>IF(COUNTIF(B:B,B252)&gt;1,_xlfn.CONCAT(A252," (",M252,")"),B252)</f>
        <v>Chéngguān Zhèn (Zhèngzhōu Shì)</v>
      </c>
      <c r="D252" t="s">
        <v>408</v>
      </c>
      <c r="E252" t="s">
        <v>377</v>
      </c>
      <c r="F252" t="str">
        <f>_xlfn.CONCAT(D252,", ",H252,", ",I252,", ","河南省")</f>
        <v>城关镇, 新密市, 郑州市, 河南省</v>
      </c>
      <c r="G252">
        <v>31317</v>
      </c>
      <c r="H252" t="s">
        <v>295</v>
      </c>
      <c r="I252" t="s">
        <v>279</v>
      </c>
      <c r="J252">
        <f>VLOOKUP(F252,[1]!china_towns_second__2[[Column1]:[Y]],3,FALSE)</f>
        <v>34.498258309606499</v>
      </c>
      <c r="K252">
        <f>VLOOKUP(F252,[1]!china_towns_second__2[[Column1]:[Y]],2,FALSE)</f>
        <v>113.3662188</v>
      </c>
      <c r="L252" t="s">
        <v>7767</v>
      </c>
      <c r="M252" t="str">
        <f>VLOOKUP(H252,CHOOSE({1,2},Table22[Native],Table22[Name]),2,0)</f>
        <v>Xīnmì Shì</v>
      </c>
      <c r="N252" t="str">
        <f>VLOOKUP(I252,CHOOSE({1,2},Table22[Native],Table22[Name]),2,0)</f>
        <v>Zhèngzhōu Shì</v>
      </c>
      <c r="O252" t="str">
        <f>_xlfn.CONCAT(L252," (",N252,")")</f>
        <v>Chengguan Zhen (Zhengzhou Shi) (Zhèngzhōu Shì)</v>
      </c>
      <c r="P252" s="12" t="str">
        <f>IF(COUNTIF(O:O,O252)&gt;1,_xlfn.CONCAT(L252," (",M252,")"),O252)</f>
        <v>Chengguan Zhen (Zhengzhou Shi) (Zhèngzhōu Shì)</v>
      </c>
    </row>
    <row r="253" spans="1:16" x14ac:dyDescent="0.25">
      <c r="A253" t="s">
        <v>986</v>
      </c>
      <c r="B253" t="str">
        <f>IF(COUNTIF(A:A,A253)&gt;1,_xlfn.CONCAT(A253," (",N253,")"),A253)</f>
        <v>Chéngjiāo Xiāng (Kāifēng Shì)</v>
      </c>
      <c r="C253" t="str">
        <f>IF(COUNTIF(B:B,B253)&gt;1,_xlfn.CONCAT(A253," (",M253,")"),B253)</f>
        <v>Chéngjiāo Xiāng (Kāifēng Shì)</v>
      </c>
      <c r="D253" t="s">
        <v>987</v>
      </c>
      <c r="E253" t="s">
        <v>371</v>
      </c>
      <c r="F253" t="str">
        <f>_xlfn.CONCAT(D253,", ",H253,", ",I253,", ","河南省")</f>
        <v>城郊乡, 杞县, 开封市, 河南省</v>
      </c>
      <c r="G253">
        <v>31320</v>
      </c>
      <c r="H253" t="s">
        <v>78</v>
      </c>
      <c r="I253" t="s">
        <v>71</v>
      </c>
      <c r="J253" t="e">
        <f>VLOOKUP(F253,[1]!china_towns_second__2[[Column1]:[Y]],3,FALSE)</f>
        <v>#N/A</v>
      </c>
      <c r="K253" t="e">
        <f>VLOOKUP(F253,[1]!china_towns_second__2[[Column1]:[Y]],2,FALSE)</f>
        <v>#N/A</v>
      </c>
      <c r="L253" t="s">
        <v>6201</v>
      </c>
      <c r="M253" t="str">
        <f>VLOOKUP(H253,CHOOSE({1,2},Table22[Native],Table22[Name]),2,0)</f>
        <v>Qĭ Xiàn</v>
      </c>
      <c r="N253" t="str">
        <f>VLOOKUP(I253,CHOOSE({1,2},Table22[Native],Table22[Name]),2,0)</f>
        <v>Kāifēng Shì</v>
      </c>
      <c r="O253" t="str">
        <f>_xlfn.CONCAT(L253," (",N253,")")</f>
        <v>Chengjiao Xiang (Kaifeng Shi) (Kāifēng Shì)</v>
      </c>
      <c r="P253" s="12" t="str">
        <f>IF(COUNTIF(O:O,O253)&gt;1,_xlfn.CONCAT(L253," (",M253,")"),O253)</f>
        <v>Chengjiao Xiang (Kaifeng Shi) (Kāifēng Shì)</v>
      </c>
    </row>
    <row r="254" spans="1:16" x14ac:dyDescent="0.25">
      <c r="A254" t="s">
        <v>986</v>
      </c>
      <c r="B254" t="str">
        <f>IF(COUNTIF(A:A,A254)&gt;1,_xlfn.CONCAT(A254," (",N254,")"),A254)</f>
        <v>Chéngjiāo Xiāng (Luòyáng Shì)</v>
      </c>
      <c r="C254" t="str">
        <f>IF(COUNTIF(B:B,B254)&gt;1,_xlfn.CONCAT(A254," (",M254,")"),B254)</f>
        <v>Chéngjiāo Xiāng (Luòyáng Shì)</v>
      </c>
      <c r="D254" t="s">
        <v>987</v>
      </c>
      <c r="E254" t="s">
        <v>371</v>
      </c>
      <c r="F254" t="str">
        <f>_xlfn.CONCAT(D254,", ",H254,", ",I254,", ","河南省")</f>
        <v>城郊乡, 洛宁县, 洛阳市, 河南省</v>
      </c>
      <c r="G254">
        <v>34129</v>
      </c>
      <c r="H254" t="s">
        <v>113</v>
      </c>
      <c r="I254" t="s">
        <v>101</v>
      </c>
      <c r="J254" t="e">
        <f>VLOOKUP(F254,[1]!china_towns_second__2[[Column1]:[Y]],3,FALSE)</f>
        <v>#N/A</v>
      </c>
      <c r="K254" t="e">
        <f>VLOOKUP(F254,[1]!china_towns_second__2[[Column1]:[Y]],2,FALSE)</f>
        <v>#N/A</v>
      </c>
      <c r="L254" t="s">
        <v>6390</v>
      </c>
      <c r="M254" t="str">
        <f>VLOOKUP(H254,CHOOSE({1,2},Table22[Native],Table22[Name]),2,0)</f>
        <v>Luòníng Xiàn</v>
      </c>
      <c r="N254" t="str">
        <f>VLOOKUP(I254,CHOOSE({1,2},Table22[Native],Table22[Name]),2,0)</f>
        <v>Luòyáng Shì</v>
      </c>
      <c r="O254" t="str">
        <f>_xlfn.CONCAT(L254," (",N254,")")</f>
        <v>Chengjiao Xiang (Luoyang Shi) (Luòyáng Shì)</v>
      </c>
      <c r="P254" s="12" t="str">
        <f>IF(COUNTIF(O:O,O254)&gt;1,_xlfn.CONCAT(L254," (",M254,")"),O254)</f>
        <v>Chengjiao Xiang (Luoyang Shi) (Luòyáng Shì)</v>
      </c>
    </row>
    <row r="255" spans="1:16" x14ac:dyDescent="0.25">
      <c r="A255" t="s">
        <v>986</v>
      </c>
      <c r="B255" t="str">
        <f>IF(COUNTIF(A:A,A255)&gt;1,_xlfn.CONCAT(A255," (",N255,")"),A255)</f>
        <v>Chéngjiāo Xiāng (Nányáng Shì)</v>
      </c>
      <c r="C255" t="str">
        <f>IF(COUNTIF(B:B,B255)&gt;1,_xlfn.CONCAT(A255," (",M255,")"),B255)</f>
        <v>Chéngjiāo Xiāng (Nánzhào Xiàn)</v>
      </c>
      <c r="D255" t="s">
        <v>987</v>
      </c>
      <c r="E255" t="s">
        <v>371</v>
      </c>
      <c r="F255" t="str">
        <f>_xlfn.CONCAT(D255,", ",H255,", ",I255,", ","河南省")</f>
        <v>城郊乡, 南召县, 南阳市, 河南省</v>
      </c>
      <c r="G255">
        <v>37808</v>
      </c>
      <c r="H255" t="s">
        <v>137</v>
      </c>
      <c r="I255" t="s">
        <v>131</v>
      </c>
      <c r="J255" t="e">
        <f>VLOOKUP(F255,[1]!china_towns_second__2[[Column1]:[Y]],3,FALSE)</f>
        <v>#N/A</v>
      </c>
      <c r="K255" t="e">
        <f>VLOOKUP(F255,[1]!china_towns_second__2[[Column1]:[Y]],2,FALSE)</f>
        <v>#N/A</v>
      </c>
      <c r="L255" t="s">
        <v>6568</v>
      </c>
      <c r="M255" t="str">
        <f>VLOOKUP(H255,CHOOSE({1,2},Table22[Native],Table22[Name]),2,0)</f>
        <v>Nánzhào Xiàn</v>
      </c>
      <c r="N255" t="str">
        <f>VLOOKUP(I255,CHOOSE({1,2},Table22[Native],Table22[Name]),2,0)</f>
        <v>Nányáng Shì</v>
      </c>
      <c r="O255" t="str">
        <f>_xlfn.CONCAT(L255," (",N255,")")</f>
        <v>Chengjiao Xiang (Nanzhao Xian) (Nányáng Shì)</v>
      </c>
      <c r="P255" s="12" t="str">
        <f>IF(COUNTIF(O:O,O255)&gt;1,_xlfn.CONCAT(L255," (",M255,")"),O255)</f>
        <v>Chengjiao Xiang (Nanzhao Xian) (Nányáng Shì)</v>
      </c>
    </row>
    <row r="256" spans="1:16" x14ac:dyDescent="0.25">
      <c r="A256" t="s">
        <v>986</v>
      </c>
      <c r="B256" t="str">
        <f>IF(COUNTIF(A:A,A256)&gt;1,_xlfn.CONCAT(A256," (",N256,")"),A256)</f>
        <v>Chéngjiāo Xiāng (Nányáng Shì)</v>
      </c>
      <c r="C256" t="str">
        <f>IF(COUNTIF(B:B,B256)&gt;1,_xlfn.CONCAT(A256," (",M256,")"),B256)</f>
        <v>Chéngjiāo Xiāng (Tánghé Xiàn)</v>
      </c>
      <c r="D256" t="s">
        <v>987</v>
      </c>
      <c r="E256" t="s">
        <v>371</v>
      </c>
      <c r="F256" t="str">
        <f>_xlfn.CONCAT(D256,", ",H256,", ",I256,", ","河南省")</f>
        <v>城郊乡, 唐河县, 南阳市, 河南省</v>
      </c>
      <c r="G256">
        <v>66013</v>
      </c>
      <c r="H256" t="s">
        <v>143</v>
      </c>
      <c r="I256" t="s">
        <v>131</v>
      </c>
      <c r="J256" t="e">
        <f>VLOOKUP(F256,[1]!china_towns_second__2[[Column1]:[Y]],3,FALSE)</f>
        <v>#N/A</v>
      </c>
      <c r="K256" t="e">
        <f>VLOOKUP(F256,[1]!china_towns_second__2[[Column1]:[Y]],2,FALSE)</f>
        <v>#N/A</v>
      </c>
      <c r="L256" t="s">
        <v>6569</v>
      </c>
      <c r="M256" t="str">
        <f>VLOOKUP(H256,CHOOSE({1,2},Table22[Native],Table22[Name]),2,0)</f>
        <v>Tánghé Xiàn</v>
      </c>
      <c r="N256" t="str">
        <f>VLOOKUP(I256,CHOOSE({1,2},Table22[Native],Table22[Name]),2,0)</f>
        <v>Nányáng Shì</v>
      </c>
      <c r="O256" t="str">
        <f>_xlfn.CONCAT(L256," (",N256,")")</f>
        <v>Chengjiao Xiang (Tanghe Xian) (Nányáng Shì)</v>
      </c>
      <c r="P256" s="12" t="str">
        <f>IF(COUNTIF(O:O,O256)&gt;1,_xlfn.CONCAT(L256," (",M256,")"),O256)</f>
        <v>Chengjiao Xiang (Tanghe Xian) (Nányáng Shì)</v>
      </c>
    </row>
    <row r="257" spans="1:16" x14ac:dyDescent="0.25">
      <c r="A257" t="s">
        <v>986</v>
      </c>
      <c r="B257" t="str">
        <f>IF(COUNTIF(A:A,A257)&gt;1,_xlfn.CONCAT(A257," (",N257,")"),A257)</f>
        <v>Chéngjiāo Xiāng (Nányáng Shì)</v>
      </c>
      <c r="C257" t="str">
        <f>IF(COUNTIF(B:B,B257)&gt;1,_xlfn.CONCAT(A257," (",M257,")"),B257)</f>
        <v>Chéngjiāo Xiāng (Xīnyĕ Xiàn)</v>
      </c>
      <c r="D257" t="s">
        <v>987</v>
      </c>
      <c r="E257" t="s">
        <v>371</v>
      </c>
      <c r="F257" t="str">
        <f>_xlfn.CONCAT(D257,", ",H257,", ",I257,", ","河南省")</f>
        <v>城郊乡, 新野县, 南阳市, 河南省</v>
      </c>
      <c r="G257">
        <v>35762</v>
      </c>
      <c r="H257" t="s">
        <v>151</v>
      </c>
      <c r="I257" t="s">
        <v>131</v>
      </c>
      <c r="J257" t="e">
        <f>VLOOKUP(F257,[1]!china_towns_second__2[[Column1]:[Y]],3,FALSE)</f>
        <v>#N/A</v>
      </c>
      <c r="K257" t="e">
        <f>VLOOKUP(F257,[1]!china_towns_second__2[[Column1]:[Y]],2,FALSE)</f>
        <v>#N/A</v>
      </c>
      <c r="L257" t="s">
        <v>6570</v>
      </c>
      <c r="M257" t="str">
        <f>VLOOKUP(H257,CHOOSE({1,2},Table22[Native],Table22[Name]),2,0)</f>
        <v>Xīnyĕ Xiàn</v>
      </c>
      <c r="N257" t="str">
        <f>VLOOKUP(I257,CHOOSE({1,2},Table22[Native],Table22[Name]),2,0)</f>
        <v>Nányáng Shì</v>
      </c>
      <c r="O257" t="str">
        <f>_xlfn.CONCAT(L257," (",N257,")")</f>
        <v>Chengjiao Xiang (Xinye Xian) (Nányáng Shì)</v>
      </c>
      <c r="P257" s="12" t="str">
        <f>IF(COUNTIF(O:O,O257)&gt;1,_xlfn.CONCAT(L257," (",M257,")"),O257)</f>
        <v>Chengjiao Xiang (Xinye Xian) (Nányáng Shì)</v>
      </c>
    </row>
    <row r="258" spans="1:16" x14ac:dyDescent="0.25">
      <c r="A258" t="s">
        <v>986</v>
      </c>
      <c r="B258" t="str">
        <f>IF(COUNTIF(A:A,A258)&gt;1,_xlfn.CONCAT(A258," (",N258,")"),A258)</f>
        <v>Chéngjiāo Xiāng (Nányáng Shì)</v>
      </c>
      <c r="C258" t="str">
        <f>IF(COUNTIF(B:B,B258)&gt;1,_xlfn.CONCAT(A258," (",M258,")"),B258)</f>
        <v>Chéngjiāo Xiāng (Tóngbǎi Xiàn)</v>
      </c>
      <c r="D258" t="s">
        <v>987</v>
      </c>
      <c r="E258" t="s">
        <v>371</v>
      </c>
      <c r="F258" t="str">
        <f>_xlfn.CONCAT(D258,", ",H258,", ",I258,", ","河南省")</f>
        <v>城郊乡, 桐柏县, 南阳市, 河南省</v>
      </c>
      <c r="G258">
        <v>28378</v>
      </c>
      <c r="H258" t="s">
        <v>145</v>
      </c>
      <c r="I258" t="s">
        <v>131</v>
      </c>
      <c r="J258" t="e">
        <f>VLOOKUP(F258,[1]!china_towns_second__2[[Column1]:[Y]],3,FALSE)</f>
        <v>#N/A</v>
      </c>
      <c r="K258" t="e">
        <f>VLOOKUP(F258,[1]!china_towns_second__2[[Column1]:[Y]],2,FALSE)</f>
        <v>#N/A</v>
      </c>
      <c r="L258" t="s">
        <v>6571</v>
      </c>
      <c r="M258" t="str">
        <f>VLOOKUP(H258,CHOOSE({1,2},Table22[Native],Table22[Name]),2,0)</f>
        <v>Tóngbǎi Xiàn</v>
      </c>
      <c r="N258" t="str">
        <f>VLOOKUP(I258,CHOOSE({1,2},Table22[Native],Table22[Name]),2,0)</f>
        <v>Nányáng Shì</v>
      </c>
      <c r="O258" t="str">
        <f>_xlfn.CONCAT(L258," (",N258,")")</f>
        <v>Chengjiao Xiang (Tongbai Xian) (Nányáng Shì)</v>
      </c>
      <c r="P258" s="12" t="str">
        <f>IF(COUNTIF(O:O,O258)&gt;1,_xlfn.CONCAT(L258," (",M258,")"),O258)</f>
        <v>Chengjiao Xiang (Tongbai Xian) (Nányáng Shì)</v>
      </c>
    </row>
    <row r="259" spans="1:16" x14ac:dyDescent="0.25">
      <c r="A259" t="s">
        <v>986</v>
      </c>
      <c r="B259" t="str">
        <f>IF(COUNTIF(A:A,A259)&gt;1,_xlfn.CONCAT(A259," (",N259,")"),A259)</f>
        <v>Chéngjiāo Xiāng (Shāngqiū Shì)</v>
      </c>
      <c r="C259" t="str">
        <f>IF(COUNTIF(B:B,B259)&gt;1,_xlfn.CONCAT(A259," (",M259,")"),B259)</f>
        <v>Chéngjiāo Xiāng (Suī Xiàn)</v>
      </c>
      <c r="D259" t="s">
        <v>987</v>
      </c>
      <c r="E259" t="s">
        <v>371</v>
      </c>
      <c r="F259" t="str">
        <f>_xlfn.CONCAT(D259,", ",H259,", ",I259,", ","河南省")</f>
        <v>城郊乡, 睢县, 商丘市, 河南省</v>
      </c>
      <c r="G259">
        <v>60079</v>
      </c>
      <c r="H259" t="s">
        <v>209</v>
      </c>
      <c r="I259" t="s">
        <v>202</v>
      </c>
      <c r="J259" t="e">
        <f>VLOOKUP(F259,[1]!china_towns_second__2[[Column1]:[Y]],3,FALSE)</f>
        <v>#N/A</v>
      </c>
      <c r="K259" t="e">
        <f>VLOOKUP(F259,[1]!china_towns_second__2[[Column1]:[Y]],2,FALSE)</f>
        <v>#N/A</v>
      </c>
      <c r="L259" t="s">
        <v>7121</v>
      </c>
      <c r="M259" t="str">
        <f>VLOOKUP(H259,CHOOSE({1,2},Table22[Native],Table22[Name]),2,0)</f>
        <v>Suī Xiàn</v>
      </c>
      <c r="N259" t="str">
        <f>VLOOKUP(I259,CHOOSE({1,2},Table22[Native],Table22[Name]),2,0)</f>
        <v>Shāngqiū Shì</v>
      </c>
      <c r="O259" t="str">
        <f>_xlfn.CONCAT(L259," (",N259,")")</f>
        <v>Chengjiao Xiang (Sui Xian) (Shāngqiū Shì)</v>
      </c>
      <c r="P259" s="12" t="str">
        <f>IF(COUNTIF(O:O,O259)&gt;1,_xlfn.CONCAT(L259," (",M259,")"),O259)</f>
        <v>Chengjiao Xiang (Sui Xian) (Shāngqiū Shì)</v>
      </c>
    </row>
    <row r="260" spans="1:16" x14ac:dyDescent="0.25">
      <c r="A260" t="s">
        <v>986</v>
      </c>
      <c r="B260" t="str">
        <f>IF(COUNTIF(A:A,A260)&gt;1,_xlfn.CONCAT(A260," (",N260,")"),A260)</f>
        <v>Chéngjiāo Xiāng (Shāngqiū Shì)</v>
      </c>
      <c r="C260" t="str">
        <f>IF(COUNTIF(B:B,B260)&gt;1,_xlfn.CONCAT(A260," (",M260,")"),B260)</f>
        <v>Chéngjiāo Xiāng (Nínglíng Xiàn)</v>
      </c>
      <c r="D260" t="s">
        <v>987</v>
      </c>
      <c r="E260" t="s">
        <v>371</v>
      </c>
      <c r="F260" t="str">
        <f>_xlfn.CONCAT(D260,", ",H260,", ",I260,", ","河南省")</f>
        <v>城郊乡, 宁陵县, 商丘市, 河南省</v>
      </c>
      <c r="G260">
        <v>33766</v>
      </c>
      <c r="H260" t="s">
        <v>207</v>
      </c>
      <c r="I260" t="s">
        <v>202</v>
      </c>
      <c r="J260" t="e">
        <f>VLOOKUP(F260,[1]!china_towns_second__2[[Column1]:[Y]],3,FALSE)</f>
        <v>#N/A</v>
      </c>
      <c r="K260" t="e">
        <f>VLOOKUP(F260,[1]!china_towns_second__2[[Column1]:[Y]],2,FALSE)</f>
        <v>#N/A</v>
      </c>
      <c r="L260" t="s">
        <v>7122</v>
      </c>
      <c r="M260" t="str">
        <f>VLOOKUP(H260,CHOOSE({1,2},Table22[Native],Table22[Name]),2,0)</f>
        <v>Nínglíng Xiàn</v>
      </c>
      <c r="N260" t="str">
        <f>VLOOKUP(I260,CHOOSE({1,2},Table22[Native],Table22[Name]),2,0)</f>
        <v>Shāngqiū Shì</v>
      </c>
      <c r="O260" t="str">
        <f>_xlfn.CONCAT(L260," (",N260,")")</f>
        <v>Chengjiao Xiang (Ningling Xian) (Shāngqiū Shì)</v>
      </c>
      <c r="P260" s="12" t="str">
        <f>IF(COUNTIF(O:O,O260)&gt;1,_xlfn.CONCAT(L260," (",M260,")"),O260)</f>
        <v>Chengjiao Xiang (Ningling Xian) (Shāngqiū Shì)</v>
      </c>
    </row>
    <row r="261" spans="1:16" x14ac:dyDescent="0.25">
      <c r="A261" t="s">
        <v>986</v>
      </c>
      <c r="B261" t="str">
        <f>IF(COUNTIF(A:A,A261)&gt;1,_xlfn.CONCAT(A261," (",N261,")"),A261)</f>
        <v>Chéngjiāo Xiāng (Shāngqiū Shì)</v>
      </c>
      <c r="C261" t="str">
        <f>IF(COUNTIF(B:B,B261)&gt;1,_xlfn.CONCAT(A261," (",M261,")"),B261)</f>
        <v>Chéngjiāo Xiāng (Yúchéng Xiàn)</v>
      </c>
      <c r="D261" t="s">
        <v>987</v>
      </c>
      <c r="E261" t="s">
        <v>371</v>
      </c>
      <c r="F261" t="str">
        <f>_xlfn.CONCAT(D261,", ",H261,", ",I261,", ","河南省")</f>
        <v>城郊乡, 虞城县, 商丘市, 河南省</v>
      </c>
      <c r="G261">
        <v>55831</v>
      </c>
      <c r="H261" t="s">
        <v>217</v>
      </c>
      <c r="I261" t="s">
        <v>202</v>
      </c>
      <c r="J261" t="e">
        <f>VLOOKUP(F261,[1]!china_towns_second__2[[Column1]:[Y]],3,FALSE)</f>
        <v>#N/A</v>
      </c>
      <c r="K261" t="e">
        <f>VLOOKUP(F261,[1]!china_towns_second__2[[Column1]:[Y]],2,FALSE)</f>
        <v>#N/A</v>
      </c>
      <c r="L261" t="s">
        <v>7123</v>
      </c>
      <c r="M261" t="str">
        <f>VLOOKUP(H261,CHOOSE({1,2},Table22[Native],Table22[Name]),2,0)</f>
        <v>Yúchéng Xiàn</v>
      </c>
      <c r="N261" t="str">
        <f>VLOOKUP(I261,CHOOSE({1,2},Table22[Native],Table22[Name]),2,0)</f>
        <v>Shāngqiū Shì</v>
      </c>
      <c r="O261" t="str">
        <f>_xlfn.CONCAT(L261," (",N261,")")</f>
        <v>Chengjiao Xiang (Yucheng Xian) (Shāngqiū Shì)</v>
      </c>
      <c r="P261" s="12" t="str">
        <f>IF(COUNTIF(O:O,O261)&gt;1,_xlfn.CONCAT(L261," (",M261,")"),O261)</f>
        <v>Chengjiao Xiang (Yucheng Xian) (Shāngqiū Shì)</v>
      </c>
    </row>
    <row r="262" spans="1:16" x14ac:dyDescent="0.25">
      <c r="A262" t="s">
        <v>986</v>
      </c>
      <c r="B262" t="str">
        <f>IF(COUNTIF(A:A,A262)&gt;1,_xlfn.CONCAT(A262," (",N262,")"),A262)</f>
        <v>Chéngjiāo Xiāng (Xīnxiāng Shì)</v>
      </c>
      <c r="C262" t="str">
        <f>IF(COUNTIF(B:B,B262)&gt;1,_xlfn.CONCAT(A262," (",M262,")"),B262)</f>
        <v>Chéngjiāo Xiāng (Xīnxiāng Shì)</v>
      </c>
      <c r="D262" t="s">
        <v>987</v>
      </c>
      <c r="E262" t="s">
        <v>371</v>
      </c>
      <c r="F262" t="str">
        <f>_xlfn.CONCAT(D262,", ",H262,", ",I262,", ","河南省")</f>
        <v>城郊乡, 卫辉市, 新乡市, 河南省</v>
      </c>
      <c r="G262">
        <v>88730</v>
      </c>
      <c r="H262" t="s">
        <v>238</v>
      </c>
      <c r="I262" t="s">
        <v>221</v>
      </c>
      <c r="J262" t="e">
        <f>VLOOKUP(F262,[1]!china_towns_second__2[[Column1]:[Y]],3,FALSE)</f>
        <v>#N/A</v>
      </c>
      <c r="K262" t="e">
        <f>VLOOKUP(F262,[1]!china_towns_second__2[[Column1]:[Y]],2,FALSE)</f>
        <v>#N/A</v>
      </c>
      <c r="L262" t="s">
        <v>7303</v>
      </c>
      <c r="M262" t="str">
        <f>VLOOKUP(H262,CHOOSE({1,2},Table22[Native],Table22[Name]),2,0)</f>
        <v>Wèihuī Shì</v>
      </c>
      <c r="N262" t="str">
        <f>VLOOKUP(I262,CHOOSE({1,2},Table22[Native],Table22[Name]),2,0)</f>
        <v>Xīnxiāng Shì</v>
      </c>
      <c r="O262" t="str">
        <f>_xlfn.CONCAT(L262," (",N262,")")</f>
        <v>Chengjiao Xiang (Xinxiang Shi) (Xīnxiāng Shì)</v>
      </c>
      <c r="P262" s="12" t="str">
        <f>IF(COUNTIF(O:O,O262)&gt;1,_xlfn.CONCAT(L262," (",M262,")"),O262)</f>
        <v>Chengjiao Xiang (Xinxiang Shi) (Xīnxiāng Shì)</v>
      </c>
    </row>
    <row r="263" spans="1:16" x14ac:dyDescent="0.25">
      <c r="A263" t="s">
        <v>986</v>
      </c>
      <c r="B263" t="str">
        <f>IF(COUNTIF(A:A,A263)&gt;1,_xlfn.CONCAT(A263," (",N263,")"),A263)</f>
        <v>Chéngjiāo Xiāng (Zhōukŏu Shì)</v>
      </c>
      <c r="C263" t="str">
        <f>IF(COUNTIF(B:B,B263)&gt;1,_xlfn.CONCAT(A263," (",M263,")"),B263)</f>
        <v>Chéngjiāo Xiāng (Fúgōu Xiàn)</v>
      </c>
      <c r="D263" t="s">
        <v>987</v>
      </c>
      <c r="E263" t="s">
        <v>371</v>
      </c>
      <c r="F263" t="str">
        <f>_xlfn.CONCAT(D263,", ",H263,", ",I263,", ","河南省")</f>
        <v>城郊乡, 扶沟县, 周口市, 河南省</v>
      </c>
      <c r="G263">
        <v>45135</v>
      </c>
      <c r="H263" t="s">
        <v>306</v>
      </c>
      <c r="I263" t="s">
        <v>300</v>
      </c>
      <c r="J263" t="e">
        <f>VLOOKUP(F263,[1]!china_towns_second__2[[Column1]:[Y]],3,FALSE)</f>
        <v>#N/A</v>
      </c>
      <c r="K263" t="e">
        <f>VLOOKUP(F263,[1]!china_towns_second__2[[Column1]:[Y]],2,FALSE)</f>
        <v>#N/A</v>
      </c>
      <c r="L263" t="s">
        <v>7956</v>
      </c>
      <c r="M263" t="str">
        <f>VLOOKUP(H263,CHOOSE({1,2},Table22[Native],Table22[Name]),2,0)</f>
        <v>Fúgōu Xiàn</v>
      </c>
      <c r="N263" t="str">
        <f>VLOOKUP(I263,CHOOSE({1,2},Table22[Native],Table22[Name]),2,0)</f>
        <v>Zhōukŏu Shì</v>
      </c>
      <c r="O263" t="str">
        <f>_xlfn.CONCAT(L263," (",N263,")")</f>
        <v>Chengjiao Xiang (Fugou Xian) (Zhōukŏu Shì)</v>
      </c>
      <c r="P263" s="12" t="str">
        <f>IF(COUNTIF(O:O,O263)&gt;1,_xlfn.CONCAT(L263," (",M263,")"),O263)</f>
        <v>Chengjiao Xiang (Fugou Xian) (Zhōukŏu Shì)</v>
      </c>
    </row>
    <row r="264" spans="1:16" x14ac:dyDescent="0.25">
      <c r="A264" t="s">
        <v>986</v>
      </c>
      <c r="B264" t="str">
        <f>IF(COUNTIF(A:A,A264)&gt;1,_xlfn.CONCAT(A264," (",N264,")"),A264)</f>
        <v>Chéngjiāo Xiāng (Zhōukŏu Shì)</v>
      </c>
      <c r="C264" t="str">
        <f>IF(COUNTIF(B:B,B264)&gt;1,_xlfn.CONCAT(A264," (",M264,")"),B264)</f>
        <v>Chéngjiāo Xiāng (Dānchéng Xiàn)</v>
      </c>
      <c r="D264" t="s">
        <v>987</v>
      </c>
      <c r="E264" t="s">
        <v>371</v>
      </c>
      <c r="F264" t="str">
        <f>_xlfn.CONCAT(D264,", ",H264,", ",I264,", ","河南省")</f>
        <v>城郊乡, 郸城县, 周口市, 河南省</v>
      </c>
      <c r="G264">
        <v>36201</v>
      </c>
      <c r="H264" t="s">
        <v>304</v>
      </c>
      <c r="I264" t="s">
        <v>300</v>
      </c>
      <c r="J264" t="e">
        <f>VLOOKUP(F264,[1]!china_towns_second__2[[Column1]:[Y]],3,FALSE)</f>
        <v>#N/A</v>
      </c>
      <c r="K264" t="e">
        <f>VLOOKUP(F264,[1]!china_towns_second__2[[Column1]:[Y]],2,FALSE)</f>
        <v>#N/A</v>
      </c>
      <c r="L264" t="s">
        <v>7957</v>
      </c>
      <c r="M264" t="str">
        <f>VLOOKUP(H264,CHOOSE({1,2},Table22[Native],Table22[Name]),2,0)</f>
        <v>Dānchéng Xiàn</v>
      </c>
      <c r="N264" t="str">
        <f>VLOOKUP(I264,CHOOSE({1,2},Table22[Native],Table22[Name]),2,0)</f>
        <v>Zhōukŏu Shì</v>
      </c>
      <c r="O264" t="str">
        <f>_xlfn.CONCAT(L264," (",N264,")")</f>
        <v>Chengjiao Xiang (Dancheng Xian) (Zhōukŏu Shì)</v>
      </c>
      <c r="P264" s="12" t="str">
        <f>IF(COUNTIF(O:O,O264)&gt;1,_xlfn.CONCAT(L264," (",M264,")"),O264)</f>
        <v>Chengjiao Xiang (Dancheng Xian) (Zhōukŏu Shì)</v>
      </c>
    </row>
    <row r="265" spans="1:16" x14ac:dyDescent="0.25">
      <c r="A265" t="s">
        <v>986</v>
      </c>
      <c r="B265" t="str">
        <f>IF(COUNTIF(A:A,A265)&gt;1,_xlfn.CONCAT(A265," (",N265,")"),A265)</f>
        <v>Chéngjiāo Xiāng (Zhōukŏu Shì)</v>
      </c>
      <c r="C265" t="str">
        <f>IF(COUNTIF(B:B,B265)&gt;1,_xlfn.CONCAT(A265," (",M265,")"),B265)</f>
        <v>Chéngjiāo Xiāng (Tàikāng Xiàn)</v>
      </c>
      <c r="D265" t="s">
        <v>987</v>
      </c>
      <c r="E265" t="s">
        <v>371</v>
      </c>
      <c r="F265" t="str">
        <f>_xlfn.CONCAT(D265,", ",H265,", ",I265,", ","河南省")</f>
        <v>城郊乡, 太康县, 周口市, 河南省</v>
      </c>
      <c r="G265">
        <v>28816</v>
      </c>
      <c r="H265" t="s">
        <v>316</v>
      </c>
      <c r="I265" t="s">
        <v>300</v>
      </c>
      <c r="J265" t="e">
        <f>VLOOKUP(F265,[1]!china_towns_second__2[[Column1]:[Y]],3,FALSE)</f>
        <v>#N/A</v>
      </c>
      <c r="K265" t="e">
        <f>VLOOKUP(F265,[1]!china_towns_second__2[[Column1]:[Y]],2,FALSE)</f>
        <v>#N/A</v>
      </c>
      <c r="L265" t="s">
        <v>7958</v>
      </c>
      <c r="M265" t="str">
        <f>VLOOKUP(H265,CHOOSE({1,2},Table22[Native],Table22[Name]),2,0)</f>
        <v>Tàikāng Xiàn</v>
      </c>
      <c r="N265" t="str">
        <f>VLOOKUP(I265,CHOOSE({1,2},Table22[Native],Table22[Name]),2,0)</f>
        <v>Zhōukŏu Shì</v>
      </c>
      <c r="O265" t="str">
        <f>_xlfn.CONCAT(L265," (",N265,")")</f>
        <v>Chengjiao Xiang (Taikang Xian) (Zhōukŏu Shì)</v>
      </c>
      <c r="P265" s="12" t="str">
        <f>IF(COUNTIF(O:O,O265)&gt;1,_xlfn.CONCAT(L265," (",M265,")"),O265)</f>
        <v>Chengjiao Xiang (Taikang Xian) (Zhōukŏu Shì)</v>
      </c>
    </row>
    <row r="266" spans="1:16" x14ac:dyDescent="0.25">
      <c r="A266" t="s">
        <v>3310</v>
      </c>
      <c r="B266" t="str">
        <f>IF(COUNTIF(A:A,A266)&gt;1,_xlfn.CONCAT(A266," (",N266,")"),A266)</f>
        <v>Chéngjiāo Xiāng [ incl. Fānchéng Jiēdào, Xiùshuǐ Jiēdào]</v>
      </c>
      <c r="C266" t="str">
        <f>IF(COUNTIF(B:B,B266)&gt;1,_xlfn.CONCAT(A266," (",M266,")"),B266)</f>
        <v>Chéngjiāo Xiāng [ incl. Fānchéng Jiēdào, Xiùshuǐ Jiēdào]</v>
      </c>
      <c r="D266" t="s">
        <v>987</v>
      </c>
      <c r="E266" t="s">
        <v>371</v>
      </c>
      <c r="F266" t="str">
        <f>_xlfn.CONCAT(D266,", ",H266,", ",I266,", ","河南省")</f>
        <v>城郊乡, 固始县, 信阳市, 河南省</v>
      </c>
      <c r="G266">
        <v>87203</v>
      </c>
      <c r="H266" t="s">
        <v>249</v>
      </c>
      <c r="I266" t="s">
        <v>245</v>
      </c>
      <c r="J266" t="e">
        <f>VLOOKUP(F266,[1]!china_towns_second__2[[Column1]:[Y]],3,FALSE)</f>
        <v>#N/A</v>
      </c>
      <c r="K266" t="e">
        <f>VLOOKUP(F266,[1]!china_towns_second__2[[Column1]:[Y]],2,FALSE)</f>
        <v>#N/A</v>
      </c>
      <c r="L266" t="s">
        <v>7465</v>
      </c>
      <c r="M266" t="str">
        <f>VLOOKUP(H266,CHOOSE({1,2},Table22[Native],Table22[Name]),2,0)</f>
        <v>Gùshĭ Xiàn</v>
      </c>
      <c r="N266" t="str">
        <f>VLOOKUP(I266,CHOOSE({1,2},Table22[Native],Table22[Name]),2,0)</f>
        <v>Xìnyáng Shì</v>
      </c>
      <c r="O266" t="str">
        <f>_xlfn.CONCAT(L266," (",N266,")")</f>
        <v>Chengjiao Xiang [ incl. Fancheng Jiedao, Xiushui Jiedao] (Xìnyáng Shì)</v>
      </c>
      <c r="P266" s="12" t="str">
        <f>IF(COUNTIF(O:O,O266)&gt;1,_xlfn.CONCAT(L266," (",M266,")"),O266)</f>
        <v>Chengjiao Xiang [ incl. Fancheng Jiedao, Xiushui Jiedao] (Xìnyáng Shì)</v>
      </c>
    </row>
    <row r="267" spans="1:16" x14ac:dyDescent="0.25">
      <c r="A267" t="s">
        <v>728</v>
      </c>
      <c r="B267" t="str">
        <f>IF(COUNTIF(A:A,A267)&gt;1,_xlfn.CONCAT(A267," (",N267,")"),A267)</f>
        <v>Chéngliú Zhèn</v>
      </c>
      <c r="C267" t="str">
        <f>IF(COUNTIF(B:B,B267)&gt;1,_xlfn.CONCAT(A267," (",M267,")"),B267)</f>
        <v>Chéngliú Zhèn</v>
      </c>
      <c r="D267" t="s">
        <v>729</v>
      </c>
      <c r="E267" t="s">
        <v>377</v>
      </c>
      <c r="F267" t="str">
        <f>_xlfn.CONCAT(D267,", ",H267,", ",I267,", ","河南省")</f>
        <v>承留镇, 济源市, 济源市, 河南省</v>
      </c>
      <c r="G267">
        <v>53099</v>
      </c>
      <c r="H267" t="s">
        <v>69</v>
      </c>
      <c r="I267" t="s">
        <v>69</v>
      </c>
      <c r="J267">
        <f>VLOOKUP(F267,[1]!china_towns_second__2[[Column1]:[Y]],3,FALSE)</f>
        <v>35.080598618640202</v>
      </c>
      <c r="K267">
        <f>VLOOKUP(F267,[1]!china_towns_second__2[[Column1]:[Y]],2,FALSE)</f>
        <v>112.4391548</v>
      </c>
      <c r="L267" t="s">
        <v>6068</v>
      </c>
      <c r="M267" t="str">
        <f>VLOOKUP(H267,CHOOSE({1,2},Table22[Native],Table22[Name]),2,0)</f>
        <v>Jìyuán Shì</v>
      </c>
      <c r="N267" t="str">
        <f>VLOOKUP(I267,CHOOSE({1,2},Table22[Native],Table22[Name]),2,0)</f>
        <v>Jìyuán Shì</v>
      </c>
      <c r="O267" t="str">
        <f>_xlfn.CONCAT(L267," (",N267,")")</f>
        <v>Chengliu Zhen (Jìyuán Shì)</v>
      </c>
      <c r="P267" s="12" t="str">
        <f>IF(COUNTIF(O:O,O267)&gt;1,_xlfn.CONCAT(L267," (",M267,")"),O267)</f>
        <v>Chengliu Zhen (Jìyuán Shì)</v>
      </c>
    </row>
    <row r="268" spans="1:16" x14ac:dyDescent="0.25">
      <c r="A268" t="s">
        <v>2686</v>
      </c>
      <c r="B268" t="str">
        <f>IF(COUNTIF(A:A,A268)&gt;1,_xlfn.CONCAT(A268," (",N268,")"),A268)</f>
        <v>Chénglóu Xiāng</v>
      </c>
      <c r="C268" t="str">
        <f>IF(COUNTIF(B:B,B268)&gt;1,_xlfn.CONCAT(A268," (",M268,")"),B268)</f>
        <v>Chénglóu Xiāng</v>
      </c>
      <c r="D268" t="s">
        <v>2687</v>
      </c>
      <c r="E268" t="s">
        <v>371</v>
      </c>
      <c r="F268" t="str">
        <f>_xlfn.CONCAT(D268,", ",H268,", ",I268,", ","河南省")</f>
        <v>程楼乡, 宁陵县, 商丘市, 河南省</v>
      </c>
      <c r="G268">
        <v>30527</v>
      </c>
      <c r="H268" t="s">
        <v>207</v>
      </c>
      <c r="I268" t="s">
        <v>202</v>
      </c>
      <c r="J268" t="e">
        <f>VLOOKUP(F268,[1]!china_towns_second__2[[Column1]:[Y]],3,FALSE)</f>
        <v>#N/A</v>
      </c>
      <c r="K268" t="e">
        <f>VLOOKUP(F268,[1]!china_towns_second__2[[Column1]:[Y]],2,FALSE)</f>
        <v>#N/A</v>
      </c>
      <c r="L268" t="s">
        <v>7124</v>
      </c>
      <c r="M268" t="str">
        <f>VLOOKUP(H268,CHOOSE({1,2},Table22[Native],Table22[Name]),2,0)</f>
        <v>Nínglíng Xiàn</v>
      </c>
      <c r="N268" t="str">
        <f>VLOOKUP(I268,CHOOSE({1,2},Table22[Native],Table22[Name]),2,0)</f>
        <v>Shāngqiū Shì</v>
      </c>
      <c r="O268" t="str">
        <f>_xlfn.CONCAT(L268," (",N268,")")</f>
        <v>Chenglou Xiang (Shāngqiū Shì)</v>
      </c>
      <c r="P268" s="12" t="str">
        <f>IF(COUNTIF(O:O,O268)&gt;1,_xlfn.CONCAT(L268," (",M268,")"),O268)</f>
        <v>Chenglou Xiang (Shāngqiū Shì)</v>
      </c>
    </row>
    <row r="269" spans="1:16" x14ac:dyDescent="0.25">
      <c r="A269" t="s">
        <v>4198</v>
      </c>
      <c r="B269" t="str">
        <f>IF(COUNTIF(A:A,A269)&gt;1,_xlfn.CONCAT(A269," (",N269,")"),A269)</f>
        <v>Chéngnán Jiēdào</v>
      </c>
      <c r="C269" t="str">
        <f>IF(COUNTIF(B:B,B269)&gt;1,_xlfn.CONCAT(A269," (",M269,")"),B269)</f>
        <v>Chéngnán Jiēdào</v>
      </c>
      <c r="D269" t="s">
        <v>4199</v>
      </c>
      <c r="E269" t="s">
        <v>392</v>
      </c>
      <c r="F269" t="str">
        <f>_xlfn.CONCAT(D269,", ",H269,", ",I269,", ","河南省")</f>
        <v>城南街道, 川汇区, 周口市, 河南省</v>
      </c>
      <c r="G269">
        <v>16429</v>
      </c>
      <c r="H269" t="s">
        <v>302</v>
      </c>
      <c r="I269" t="s">
        <v>300</v>
      </c>
      <c r="J269">
        <f>VLOOKUP(F269,[1]!china_towns_second__2[[Column1]:[Y]],3,FALSE)</f>
        <v>33.603581235299302</v>
      </c>
      <c r="K269">
        <f>VLOOKUP(F269,[1]!china_towns_second__2[[Column1]:[Y]],2,FALSE)</f>
        <v>114.5997665</v>
      </c>
      <c r="L269" t="s">
        <v>7959</v>
      </c>
      <c r="M269" t="str">
        <f>VLOOKUP(H269,CHOOSE({1,2},Table22[Native],Table22[Name]),2,0)</f>
        <v>Chuānhuì Qū</v>
      </c>
      <c r="N269" t="str">
        <f>VLOOKUP(I269,CHOOSE({1,2},Table22[Native],Table22[Name]),2,0)</f>
        <v>Zhōukŏu Shì</v>
      </c>
      <c r="O269" t="str">
        <f>_xlfn.CONCAT(L269," (",N269,")")</f>
        <v>Chengnan Jiedao (Zhōukŏu Shì)</v>
      </c>
      <c r="P269" s="12" t="str">
        <f>IF(COUNTIF(O:O,O269)&gt;1,_xlfn.CONCAT(L269," (",M269,")"),O269)</f>
        <v>Chengnan Jiedao (Zhōukŏu Shì)</v>
      </c>
    </row>
    <row r="270" spans="1:16" x14ac:dyDescent="0.25">
      <c r="A270" t="s">
        <v>3005</v>
      </c>
      <c r="B270" t="str">
        <f>IF(COUNTIF(A:A,A270)&gt;1,_xlfn.CONCAT(A270," (",N270,")"),A270)</f>
        <v>Chéngù Zhèn</v>
      </c>
      <c r="C270" t="str">
        <f>IF(COUNTIF(B:B,B270)&gt;1,_xlfn.CONCAT(A270," (",M270,")"),B270)</f>
        <v>Chéngù Zhèn</v>
      </c>
      <c r="D270" t="s">
        <v>3006</v>
      </c>
      <c r="E270" t="s">
        <v>377</v>
      </c>
      <c r="F270" t="str">
        <f>_xlfn.CONCAT(D270,", ",H270,", ",I270,", ","河南省")</f>
        <v>陈固镇, 封丘县, 新乡市, 河南省</v>
      </c>
      <c r="G270">
        <v>37130</v>
      </c>
      <c r="H270" t="s">
        <v>225</v>
      </c>
      <c r="I270" t="s">
        <v>221</v>
      </c>
      <c r="J270">
        <f>VLOOKUP(F270,[1]!china_towns_second__2[[Column1]:[Y]],3,FALSE)</f>
        <v>35.142121055815402</v>
      </c>
      <c r="K270">
        <f>VLOOKUP(F270,[1]!china_towns_second__2[[Column1]:[Y]],2,FALSE)</f>
        <v>114.3280218</v>
      </c>
      <c r="L270" t="s">
        <v>7304</v>
      </c>
      <c r="M270" t="str">
        <f>VLOOKUP(H270,CHOOSE({1,2},Table22[Native],Table22[Name]),2,0)</f>
        <v>Fēngqiū Xiàn</v>
      </c>
      <c r="N270" t="str">
        <f>VLOOKUP(I270,CHOOSE({1,2},Table22[Native],Table22[Name]),2,0)</f>
        <v>Xīnxiāng Shì</v>
      </c>
      <c r="O270" t="str">
        <f>_xlfn.CONCAT(L270," (",N270,")")</f>
        <v>Chengu Zhen (Xīnxiāng Shì)</v>
      </c>
      <c r="P270" s="12" t="str">
        <f>IF(COUNTIF(O:O,O270)&gt;1,_xlfn.CONCAT(L270," (",M270,")"),O270)</f>
        <v>Chengu Zhen (Xīnxiāng Shì)</v>
      </c>
    </row>
    <row r="271" spans="1:16" x14ac:dyDescent="0.25">
      <c r="A271" t="s">
        <v>2688</v>
      </c>
      <c r="B271" t="str">
        <f>IF(COUNTIF(A:A,A271)&gt;1,_xlfn.CONCAT(A271," (",N271,")"),A271)</f>
        <v>Chénguānzhuāng Xiāng</v>
      </c>
      <c r="C271" t="str">
        <f>IF(COUNTIF(B:B,B271)&gt;1,_xlfn.CONCAT(A271," (",M271,")"),B271)</f>
        <v>Chénguānzhuāng Xiāng</v>
      </c>
      <c r="D271" t="s">
        <v>2689</v>
      </c>
      <c r="E271" t="s">
        <v>371</v>
      </c>
      <c r="F271" t="str">
        <f>_xlfn.CONCAT(D271,", ",H271,", ",I271,", ","河南省")</f>
        <v>陈官庄乡, 永城市, 商丘市, 河南省</v>
      </c>
      <c r="G271">
        <v>16768</v>
      </c>
      <c r="H271" t="s">
        <v>215</v>
      </c>
      <c r="I271" t="s">
        <v>202</v>
      </c>
      <c r="J271" t="e">
        <f>VLOOKUP(F271,[1]!china_towns_second__2[[Column1]:[Y]],3,FALSE)</f>
        <v>#N/A</v>
      </c>
      <c r="K271" t="e">
        <f>VLOOKUP(F271,[1]!china_towns_second__2[[Column1]:[Y]],2,FALSE)</f>
        <v>#N/A</v>
      </c>
      <c r="L271" t="s">
        <v>7125</v>
      </c>
      <c r="M271" t="str">
        <f>VLOOKUP(H271,CHOOSE({1,2},Table22[Native],Table22[Name]),2,0)</f>
        <v>Yŏngchéng Shì</v>
      </c>
      <c r="N271" t="str">
        <f>VLOOKUP(I271,CHOOSE({1,2},Table22[Native],Table22[Name]),2,0)</f>
        <v>Shāngqiū Shì</v>
      </c>
      <c r="O271" t="str">
        <f>_xlfn.CONCAT(L271," (",N271,")")</f>
        <v>Chenguanzhuang Xiang (Shāngqiū Shì)</v>
      </c>
      <c r="P271" s="12" t="str">
        <f>IF(COUNTIF(O:O,O271)&gt;1,_xlfn.CONCAT(L271," (",M271,")"),O271)</f>
        <v>Chenguanzhuang Xiang (Shāngqiū Shì)</v>
      </c>
    </row>
    <row r="272" spans="1:16" x14ac:dyDescent="0.25">
      <c r="A272" t="s">
        <v>1680</v>
      </c>
      <c r="B272" t="str">
        <f>IF(COUNTIF(A:A,A272)&gt;1,_xlfn.CONCAT(A272," (",N272,")"),A272)</f>
        <v>Chéngwān Zhèn</v>
      </c>
      <c r="C272" t="str">
        <f>IF(COUNTIF(B:B,B272)&gt;1,_xlfn.CONCAT(A272," (",M272,")"),B272)</f>
        <v>Chéngwān Zhèn</v>
      </c>
      <c r="D272" t="s">
        <v>1681</v>
      </c>
      <c r="E272" t="s">
        <v>377</v>
      </c>
      <c r="F272" t="str">
        <f>_xlfn.CONCAT(D272,", ",H272,", ",I272,", ","河南省")</f>
        <v>程湾镇, 桐柏县, 南阳市, 河南省</v>
      </c>
      <c r="G272">
        <v>11134</v>
      </c>
      <c r="H272" t="s">
        <v>145</v>
      </c>
      <c r="I272" t="s">
        <v>131</v>
      </c>
      <c r="J272">
        <f>VLOOKUP(F272,[1]!china_towns_second__2[[Column1]:[Y]],3,FALSE)</f>
        <v>32.443787231207899</v>
      </c>
      <c r="K272">
        <f>VLOOKUP(F272,[1]!china_towns_second__2[[Column1]:[Y]],2,FALSE)</f>
        <v>113.0960527</v>
      </c>
      <c r="L272" t="s">
        <v>6572</v>
      </c>
      <c r="M272" t="str">
        <f>VLOOKUP(H272,CHOOSE({1,2},Table22[Native],Table22[Name]),2,0)</f>
        <v>Tóngbǎi Xiàn</v>
      </c>
      <c r="N272" t="str">
        <f>VLOOKUP(I272,CHOOSE({1,2},Table22[Native],Table22[Name]),2,0)</f>
        <v>Nányáng Shì</v>
      </c>
      <c r="O272" t="str">
        <f>_xlfn.CONCAT(L272," (",N272,")")</f>
        <v>Chengwan Zhen (Nányáng Shì)</v>
      </c>
      <c r="P272" s="12" t="str">
        <f>IF(COUNTIF(O:O,O272)&gt;1,_xlfn.CONCAT(L272," (",M272,")"),O272)</f>
        <v>Chengwan Zhen (Nányáng Shì)</v>
      </c>
    </row>
    <row r="273" spans="1:16" x14ac:dyDescent="0.25">
      <c r="A273" t="s">
        <v>988</v>
      </c>
      <c r="B273" t="str">
        <f>IF(COUNTIF(A:A,A273)&gt;1,_xlfn.CONCAT(A273," (",N273,")"),A273)</f>
        <v>Chéngxī Jiēdào</v>
      </c>
      <c r="C273" t="str">
        <f>IF(COUNTIF(B:B,B273)&gt;1,_xlfn.CONCAT(A273," (",M273,")"),B273)</f>
        <v>Chéngxī Jiēdào</v>
      </c>
      <c r="D273" t="s">
        <v>989</v>
      </c>
      <c r="E273" t="s">
        <v>392</v>
      </c>
      <c r="F273" t="str">
        <f>_xlfn.CONCAT(D273,", ",H273,", ",I273,", ","河南省")</f>
        <v>城西街道, 龙亭区, 开封市, 河南省</v>
      </c>
      <c r="G273">
        <v>55387</v>
      </c>
      <c r="H273" t="s">
        <v>76</v>
      </c>
      <c r="I273" t="s">
        <v>71</v>
      </c>
      <c r="J273" t="e">
        <f>VLOOKUP(F273,[1]!china_towns_second__2[[Column1]:[Y]],3,FALSE)</f>
        <v>#N/A</v>
      </c>
      <c r="K273" t="e">
        <f>VLOOKUP(F273,[1]!china_towns_second__2[[Column1]:[Y]],2,FALSE)</f>
        <v>#N/A</v>
      </c>
      <c r="L273" t="s">
        <v>6202</v>
      </c>
      <c r="M273" t="str">
        <f>VLOOKUP(H273,CHOOSE({1,2},Table22[Native],Table22[Name]),2,0)</f>
        <v>Lóngtíng Qū</v>
      </c>
      <c r="N273" t="str">
        <f>VLOOKUP(I273,CHOOSE({1,2},Table22[Native],Table22[Name]),2,0)</f>
        <v>Kāifēng Shì</v>
      </c>
      <c r="O273" t="str">
        <f>_xlfn.CONCAT(L273," (",N273,")")</f>
        <v>Chengxi Jiedao (Kāifēng Shì)</v>
      </c>
      <c r="P273" s="12" t="str">
        <f>IF(COUNTIF(O:O,O273)&gt;1,_xlfn.CONCAT(L273," (",M273,")"),O273)</f>
        <v>Chengxi Jiedao (Kāifēng Shì)</v>
      </c>
    </row>
    <row r="274" spans="1:16" x14ac:dyDescent="0.25">
      <c r="A274" t="s">
        <v>2690</v>
      </c>
      <c r="B274" t="str">
        <f>IF(COUNTIF(A:A,A274)&gt;1,_xlfn.CONCAT(A274," (",N274,")"),A274)</f>
        <v>Chéngxiāng Xiāng</v>
      </c>
      <c r="C274" t="str">
        <f>IF(COUNTIF(B:B,B274)&gt;1,_xlfn.CONCAT(A274," (",M274,")"),B274)</f>
        <v>Chéngxiāng Xiāng</v>
      </c>
      <c r="D274" t="s">
        <v>2691</v>
      </c>
      <c r="E274" t="s">
        <v>371</v>
      </c>
      <c r="F274" t="str">
        <f>_xlfn.CONCAT(D274,", ",H274,", ",I274,", ","河南省")</f>
        <v>城厢乡, 永城市, 商丘市, 河南省</v>
      </c>
      <c r="G274">
        <v>32866</v>
      </c>
      <c r="H274" t="s">
        <v>215</v>
      </c>
      <c r="I274" t="s">
        <v>202</v>
      </c>
      <c r="J274" t="e">
        <f>VLOOKUP(F274,[1]!china_towns_second__2[[Column1]:[Y]],3,FALSE)</f>
        <v>#N/A</v>
      </c>
      <c r="K274" t="e">
        <f>VLOOKUP(F274,[1]!china_towns_second__2[[Column1]:[Y]],2,FALSE)</f>
        <v>#N/A</v>
      </c>
      <c r="L274" t="s">
        <v>7126</v>
      </c>
      <c r="M274" t="str">
        <f>VLOOKUP(H274,CHOOSE({1,2},Table22[Native],Table22[Name]),2,0)</f>
        <v>Yŏngchéng Shì</v>
      </c>
      <c r="N274" t="str">
        <f>VLOOKUP(I274,CHOOSE({1,2},Table22[Native],Table22[Name]),2,0)</f>
        <v>Shāngqiū Shì</v>
      </c>
      <c r="O274" t="str">
        <f>_xlfn.CONCAT(L274," (",N274,")")</f>
        <v>Chengxiang Xiang (Shāngqiū Shì)</v>
      </c>
      <c r="P274" s="12" t="str">
        <f>IF(COUNTIF(O:O,O274)&gt;1,_xlfn.CONCAT(L274," (",M274,")"),O274)</f>
        <v>Chengxiang Xiang (Shāngqiū Shì)</v>
      </c>
    </row>
    <row r="275" spans="1:16" x14ac:dyDescent="0.25">
      <c r="A275" t="s">
        <v>3311</v>
      </c>
      <c r="B275" t="str">
        <f>IF(COUNTIF(A:A,A275)&gt;1,_xlfn.CONCAT(A275," (",N275,")"),A275)</f>
        <v>Chéngyáng Chéngzhĭ Băohùqū</v>
      </c>
      <c r="C275" t="str">
        <f>IF(COUNTIF(B:B,B275)&gt;1,_xlfn.CONCAT(A275," (",M275,")"),B275)</f>
        <v>Chéngyáng Chéngzhĭ Băohùqū</v>
      </c>
      <c r="D275" t="s">
        <v>3312</v>
      </c>
      <c r="E275" t="s">
        <v>374</v>
      </c>
      <c r="F275" t="str">
        <f>_xlfn.CONCAT(D275,", ",H275,", ",I275,", ","河南省")</f>
        <v>城阳城址保护区, 平桥区, 信阳市, 河南省</v>
      </c>
      <c r="G275">
        <v>6005</v>
      </c>
      <c r="H275" t="s">
        <v>257</v>
      </c>
      <c r="I275" t="s">
        <v>245</v>
      </c>
      <c r="J275">
        <f>VLOOKUP(F275,[1]!china_towns_second__2[[Column1]:[Y]],3,FALSE)</f>
        <v>32.355981149423798</v>
      </c>
      <c r="K275">
        <f>VLOOKUP(F275,[1]!china_towns_second__2[[Column1]:[Y]],2,FALSE)</f>
        <v>114.0467168</v>
      </c>
      <c r="L275" t="s">
        <v>7466</v>
      </c>
      <c r="M275" t="str">
        <f>VLOOKUP(H275,CHOOSE({1,2},Table22[Native],Table22[Name]),2,0)</f>
        <v>Píngqiáo Qū</v>
      </c>
      <c r="N275" t="str">
        <f>VLOOKUP(I275,CHOOSE({1,2},Table22[Native],Table22[Name]),2,0)</f>
        <v>Xìnyáng Shì</v>
      </c>
      <c r="O275" t="str">
        <f>_xlfn.CONCAT(L275," (",N275,")")</f>
        <v>Chengyang Chengzhi Baohuqu (Xìnyáng Shì)</v>
      </c>
      <c r="P275" s="12" t="str">
        <f>IF(COUNTIF(O:O,O275)&gt;1,_xlfn.CONCAT(L275," (",M275,")"),O275)</f>
        <v>Chengyang Chengzhi Baohuqu (Xìnyáng Shì)</v>
      </c>
    </row>
    <row r="276" spans="1:16" x14ac:dyDescent="0.25">
      <c r="A276" t="s">
        <v>2692</v>
      </c>
      <c r="B276" t="str">
        <f>IF(COUNTIF(A:A,A276)&gt;1,_xlfn.CONCAT(A276," (",N276,")"),A276)</f>
        <v>Chéngzhuāng Zhèn</v>
      </c>
      <c r="C276" t="str">
        <f>IF(COUNTIF(B:B,B276)&gt;1,_xlfn.CONCAT(A276," (",M276,")"),B276)</f>
        <v>Chéngzhuāng Zhèn</v>
      </c>
      <c r="D276" t="s">
        <v>2693</v>
      </c>
      <c r="E276" t="s">
        <v>377</v>
      </c>
      <c r="F276" t="str">
        <f>_xlfn.CONCAT(D276,", ",H276,", ",I276,", ","河南省")</f>
        <v>程庄镇, 民权县, 商丘市, 河南省</v>
      </c>
      <c r="G276">
        <v>65476</v>
      </c>
      <c r="H276" t="s">
        <v>205</v>
      </c>
      <c r="I276" t="s">
        <v>202</v>
      </c>
      <c r="J276">
        <f>VLOOKUP(F276,[1]!china_towns_second__2[[Column1]:[Y]],3,FALSE)</f>
        <v>34.758063094086502</v>
      </c>
      <c r="K276">
        <f>VLOOKUP(F276,[1]!china_towns_second__2[[Column1]:[Y]],2,FALSE)</f>
        <v>115.1510832</v>
      </c>
      <c r="L276" t="s">
        <v>7127</v>
      </c>
      <c r="M276" t="str">
        <f>VLOOKUP(H276,CHOOSE({1,2},Table22[Native],Table22[Name]),2,0)</f>
        <v>Mínquán Xiàn</v>
      </c>
      <c r="N276" t="str">
        <f>VLOOKUP(I276,CHOOSE({1,2},Table22[Native],Table22[Name]),2,0)</f>
        <v>Shāngqiū Shì</v>
      </c>
      <c r="O276" t="str">
        <f>_xlfn.CONCAT(L276," (",N276,")")</f>
        <v>Chengzhuang Zhen (Shāngqiū Shì)</v>
      </c>
      <c r="P276" s="12" t="str">
        <f>IF(COUNTIF(O:O,O276)&gt;1,_xlfn.CONCAT(L276," (",M276,")"),O276)</f>
        <v>Chengzhuang Zhen (Shāngqiū Shì)</v>
      </c>
    </row>
    <row r="277" spans="1:16" x14ac:dyDescent="0.25">
      <c r="A277" t="s">
        <v>3699</v>
      </c>
      <c r="B277" t="str">
        <f>IF(COUNTIF(A:A,A277)&gt;1,_xlfn.CONCAT(A277," (",N277,")"),A277)</f>
        <v>Chénhuàdiàn Zhèn</v>
      </c>
      <c r="C277" t="str">
        <f>IF(COUNTIF(B:B,B277)&gt;1,_xlfn.CONCAT(A277," (",M277,")"),B277)</f>
        <v>Chénhuàdiàn Zhèn</v>
      </c>
      <c r="D277" t="s">
        <v>3700</v>
      </c>
      <c r="E277" t="s">
        <v>377</v>
      </c>
      <c r="F277" t="str">
        <f>_xlfn.CONCAT(D277,", ",H277,", ",I277,", ","河南省")</f>
        <v>陈化店镇, 鄢陵县, 许昌市, 河南省</v>
      </c>
      <c r="G277">
        <v>33095</v>
      </c>
      <c r="H277" t="s">
        <v>275</v>
      </c>
      <c r="I277" t="s">
        <v>267</v>
      </c>
      <c r="J277">
        <f>VLOOKUP(F277,[1]!china_towns_second__2[[Column1]:[Y]],3,FALSE)</f>
        <v>34.079501326975397</v>
      </c>
      <c r="K277">
        <f>VLOOKUP(F277,[1]!china_towns_second__2[[Column1]:[Y]],2,FALSE)</f>
        <v>114.0751327</v>
      </c>
      <c r="L277" t="s">
        <v>7668</v>
      </c>
      <c r="M277" t="str">
        <f>VLOOKUP(H277,CHOOSE({1,2},Table22[Native],Table22[Name]),2,0)</f>
        <v>Yānlíng Xiàn</v>
      </c>
      <c r="N277" t="str">
        <f>VLOOKUP(I277,CHOOSE({1,2},Table22[Native],Table22[Name]),2,0)</f>
        <v>Xŭchāng Shì</v>
      </c>
      <c r="O277" t="str">
        <f>_xlfn.CONCAT(L277," (",N277,")")</f>
        <v>Chenhuadian Zhen (Xŭchāng Shì)</v>
      </c>
      <c r="P277" s="12" t="str">
        <f>IF(COUNTIF(O:O,O277)&gt;1,_xlfn.CONCAT(L277," (",M277,")"),O277)</f>
        <v>Chenhuadian Zhen (Xŭchāng Shì)</v>
      </c>
    </row>
    <row r="278" spans="1:16" x14ac:dyDescent="0.25">
      <c r="A278" t="s">
        <v>2694</v>
      </c>
      <c r="B278" t="str">
        <f>IF(COUNTIF(A:A,A278)&gt;1,_xlfn.CONCAT(A278," (",N278,")"),A278)</f>
        <v>Chénjí Zhèn (Shāngqiū Shì)</v>
      </c>
      <c r="C278" t="str">
        <f>IF(COUNTIF(B:B,B278)&gt;1,_xlfn.CONCAT(A278," (",M278,")"),B278)</f>
        <v>Chénjí Zhèn (Shāngqiū Shì)</v>
      </c>
      <c r="D278" t="s">
        <v>2695</v>
      </c>
      <c r="E278" t="s">
        <v>377</v>
      </c>
      <c r="F278" t="str">
        <f>_xlfn.CONCAT(D278,", ",H278,", ",I278,", ","河南省")</f>
        <v>陈集镇, 永城市, 商丘市, 河南省</v>
      </c>
      <c r="G278">
        <v>53602</v>
      </c>
      <c r="H278" t="s">
        <v>215</v>
      </c>
      <c r="I278" t="s">
        <v>202</v>
      </c>
      <c r="J278">
        <f>VLOOKUP(F278,[1]!china_towns_second__2[[Column1]:[Y]],3,FALSE)</f>
        <v>34.031377262701199</v>
      </c>
      <c r="K278">
        <f>VLOOKUP(F278,[1]!china_towns_second__2[[Column1]:[Y]],2,FALSE)</f>
        <v>116.4229993</v>
      </c>
      <c r="L278" t="s">
        <v>7128</v>
      </c>
      <c r="M278" t="str">
        <f>VLOOKUP(H278,CHOOSE({1,2},Table22[Native],Table22[Name]),2,0)</f>
        <v>Yŏngchéng Shì</v>
      </c>
      <c r="N278" t="str">
        <f>VLOOKUP(I278,CHOOSE({1,2},Table22[Native],Table22[Name]),2,0)</f>
        <v>Shāngqiū Shì</v>
      </c>
      <c r="O278" t="str">
        <f>_xlfn.CONCAT(L278," (",N278,")")</f>
        <v>Chenji Zhen (Shangqiu Shi) (Shāngqiū Shì)</v>
      </c>
      <c r="P278" s="12" t="str">
        <f>IF(COUNTIF(O:O,O278)&gt;1,_xlfn.CONCAT(L278," (",M278,")"),O278)</f>
        <v>Chenji Zhen (Shangqiu Shi) (Shāngqiū Shì)</v>
      </c>
    </row>
    <row r="279" spans="1:16" x14ac:dyDescent="0.25">
      <c r="A279" t="s">
        <v>2694</v>
      </c>
      <c r="B279" t="str">
        <f>IF(COUNTIF(A:A,A279)&gt;1,_xlfn.CONCAT(A279," (",N279,")"),A279)</f>
        <v>Chénjí Zhèn (Xìnyáng Shì)</v>
      </c>
      <c r="C279" t="str">
        <f>IF(COUNTIF(B:B,B279)&gt;1,_xlfn.CONCAT(A279," (",M279,")"),B279)</f>
        <v>Chénjí Zhèn (Xìnyáng Shì)</v>
      </c>
      <c r="D279" t="s">
        <v>2695</v>
      </c>
      <c r="E279" t="s">
        <v>377</v>
      </c>
      <c r="F279" t="str">
        <f>_xlfn.CONCAT(D279,", ",H279,", ",I279,", ","河南省")</f>
        <v>陈集镇, 固始县, 信阳市, 河南省</v>
      </c>
      <c r="G279">
        <v>25696</v>
      </c>
      <c r="H279" t="s">
        <v>249</v>
      </c>
      <c r="I279" t="s">
        <v>245</v>
      </c>
      <c r="J279">
        <f>VLOOKUP(F279,[1]!china_towns_second__2[[Column1]:[Y]],3,FALSE)</f>
        <v>32.291345890189199</v>
      </c>
      <c r="K279">
        <f>VLOOKUP(F279,[1]!china_towns_second__2[[Column1]:[Y]],2,FALSE)</f>
        <v>115.8597718</v>
      </c>
      <c r="L279" t="s">
        <v>7467</v>
      </c>
      <c r="M279" t="str">
        <f>VLOOKUP(H279,CHOOSE({1,2},Table22[Native],Table22[Name]),2,0)</f>
        <v>Gùshĭ Xiàn</v>
      </c>
      <c r="N279" t="str">
        <f>VLOOKUP(I279,CHOOSE({1,2},Table22[Native],Table22[Name]),2,0)</f>
        <v>Xìnyáng Shì</v>
      </c>
      <c r="O279" t="str">
        <f>_xlfn.CONCAT(L279," (",N279,")")</f>
        <v>Chenji Zhen (Xinyang Shi) (Xìnyáng Shì)</v>
      </c>
      <c r="P279" s="12" t="str">
        <f>IF(COUNTIF(O:O,O279)&gt;1,_xlfn.CONCAT(L279," (",M279,")"),O279)</f>
        <v>Chenji Zhen (Xinyang Shi) (Xìnyáng Shì)</v>
      </c>
    </row>
    <row r="280" spans="1:16" x14ac:dyDescent="0.25">
      <c r="A280" t="s">
        <v>3313</v>
      </c>
      <c r="B280" t="str">
        <f>IF(COUNTIF(A:A,A280)&gt;1,_xlfn.CONCAT(A280," (",N280,")"),A280)</f>
        <v>Chénlínzi Zhèn</v>
      </c>
      <c r="C280" t="str">
        <f>IF(COUNTIF(B:B,B280)&gt;1,_xlfn.CONCAT(A280," (",M280,")"),B280)</f>
        <v>Chénlínzi Zhèn</v>
      </c>
      <c r="D280" t="s">
        <v>3314</v>
      </c>
      <c r="E280" t="s">
        <v>377</v>
      </c>
      <c r="F280" t="str">
        <f>_xlfn.CONCAT(D280,", ",H280,", ",I280,", ","河南省")</f>
        <v>陈淋子镇, 固始县, 信阳市, 河南省</v>
      </c>
      <c r="G280">
        <v>33042</v>
      </c>
      <c r="H280" t="s">
        <v>249</v>
      </c>
      <c r="I280" t="s">
        <v>245</v>
      </c>
      <c r="J280">
        <f>VLOOKUP(F280,[1]!china_towns_second__2[[Column1]:[Y]],3,FALSE)</f>
        <v>31.830201689740399</v>
      </c>
      <c r="K280">
        <f>VLOOKUP(F280,[1]!china_towns_second__2[[Column1]:[Y]],2,FALSE)</f>
        <v>115.8495645</v>
      </c>
      <c r="L280" t="s">
        <v>7468</v>
      </c>
      <c r="M280" t="str">
        <f>VLOOKUP(H280,CHOOSE({1,2},Table22[Native],Table22[Name]),2,0)</f>
        <v>Gùshĭ Xiàn</v>
      </c>
      <c r="N280" t="str">
        <f>VLOOKUP(I280,CHOOSE({1,2},Table22[Native],Table22[Name]),2,0)</f>
        <v>Xìnyáng Shì</v>
      </c>
      <c r="O280" t="str">
        <f>_xlfn.CONCAT(L280," (",N280,")")</f>
        <v>Chenlinzi Zhen (Xìnyáng Shì)</v>
      </c>
      <c r="P280" s="12" t="str">
        <f>IF(COUNTIF(O:O,O280)&gt;1,_xlfn.CONCAT(L280," (",M280,")"),O280)</f>
        <v>Chenlinzi Zhen (Xìnyáng Shì)</v>
      </c>
    </row>
    <row r="281" spans="1:16" x14ac:dyDescent="0.25">
      <c r="A281" t="s">
        <v>990</v>
      </c>
      <c r="B281" t="str">
        <f>IF(COUNTIF(A:A,A281)&gt;1,_xlfn.CONCAT(A281," (",N281,")"),A281)</f>
        <v>Chénliú Zhèn</v>
      </c>
      <c r="C281" t="str">
        <f>IF(COUNTIF(B:B,B281)&gt;1,_xlfn.CONCAT(A281," (",M281,")"),B281)</f>
        <v>Chénliú Zhèn</v>
      </c>
      <c r="D281" t="s">
        <v>991</v>
      </c>
      <c r="E281" t="s">
        <v>377</v>
      </c>
      <c r="F281" t="str">
        <f>_xlfn.CONCAT(D281,", ",H281,", ",I281,", ","河南省")</f>
        <v>陈留镇, 祥符区, 开封市, 河南省</v>
      </c>
      <c r="G281">
        <v>57718</v>
      </c>
      <c r="H281" t="s">
        <v>85</v>
      </c>
      <c r="I281" t="s">
        <v>71</v>
      </c>
      <c r="J281">
        <f>VLOOKUP(F281,[1]!china_towns_second__2[[Column1]:[Y]],3,FALSE)</f>
        <v>34.683389844691199</v>
      </c>
      <c r="K281">
        <f>VLOOKUP(F281,[1]!china_towns_second__2[[Column1]:[Y]],2,FALSE)</f>
        <v>114.53507759999999</v>
      </c>
      <c r="L281" t="s">
        <v>6203</v>
      </c>
      <c r="M281" t="str">
        <f>VLOOKUP(H281,CHOOSE({1,2},Table22[Native],Table22[Name]),2,0)</f>
        <v>Xiángfú Qū</v>
      </c>
      <c r="N281" t="str">
        <f>VLOOKUP(I281,CHOOSE({1,2},Table22[Native],Table22[Name]),2,0)</f>
        <v>Kāifēng Shì</v>
      </c>
      <c r="O281" t="str">
        <f>_xlfn.CONCAT(L281," (",N281,")")</f>
        <v>Chenliu Zhen (Kāifēng Shì)</v>
      </c>
      <c r="P281" s="12" t="str">
        <f>IF(COUNTIF(O:O,O281)&gt;1,_xlfn.CONCAT(L281," (",M281,")"),O281)</f>
        <v>Chenliu Zhen (Kāifēng Shì)</v>
      </c>
    </row>
    <row r="282" spans="1:16" x14ac:dyDescent="0.25">
      <c r="A282" t="s">
        <v>3315</v>
      </c>
      <c r="B282" t="str">
        <f>IF(COUNTIF(A:A,A282)&gt;1,_xlfn.CONCAT(A282," (",N282,")"),A282)</f>
        <v>Chénpéng Xiāng</v>
      </c>
      <c r="C282" t="str">
        <f>IF(COUNTIF(B:B,B282)&gt;1,_xlfn.CONCAT(A282," (",M282,")"),B282)</f>
        <v>Chénpéng Xiāng</v>
      </c>
      <c r="D282" t="s">
        <v>3316</v>
      </c>
      <c r="E282" t="s">
        <v>371</v>
      </c>
      <c r="F282" t="str">
        <f>_xlfn.CONCAT(D282,", ",H282,", ",I282,", ","河南省")</f>
        <v>陈棚乡, 息县, 信阳市, 河南省</v>
      </c>
      <c r="G282">
        <v>20129</v>
      </c>
      <c r="H282" t="s">
        <v>265</v>
      </c>
      <c r="I282" t="s">
        <v>245</v>
      </c>
      <c r="J282" t="e">
        <f>VLOOKUP(F282,[1]!china_towns_second__2[[Column1]:[Y]],3,FALSE)</f>
        <v>#N/A</v>
      </c>
      <c r="K282" t="e">
        <f>VLOOKUP(F282,[1]!china_towns_second__2[[Column1]:[Y]],2,FALSE)</f>
        <v>#N/A</v>
      </c>
      <c r="L282" t="s">
        <v>7469</v>
      </c>
      <c r="M282" t="str">
        <f>VLOOKUP(H282,CHOOSE({1,2},Table22[Native],Table22[Name]),2,0)</f>
        <v>Xī Xiàn</v>
      </c>
      <c r="N282" t="str">
        <f>VLOOKUP(I282,CHOOSE({1,2},Table22[Native],Table22[Name]),2,0)</f>
        <v>Xìnyáng Shì</v>
      </c>
      <c r="O282" t="str">
        <f>_xlfn.CONCAT(L282," (",N282,")")</f>
        <v>Chenpeng Xiang (Xìnyáng Shì)</v>
      </c>
      <c r="P282" s="12" t="str">
        <f>IF(COUNTIF(O:O,O282)&gt;1,_xlfn.CONCAT(L282," (",M282,")"),O282)</f>
        <v>Chenpeng Xiang (Xìnyáng Shì)</v>
      </c>
    </row>
    <row r="283" spans="1:16" x14ac:dyDescent="0.25">
      <c r="A283" t="s">
        <v>3007</v>
      </c>
      <c r="B283" t="str">
        <f>IF(COUNTIF(A:A,A283)&gt;1,_xlfn.CONCAT(A283," (",N283,")"),A283)</f>
        <v>Chénqiáo Zhèn</v>
      </c>
      <c r="C283" t="str">
        <f>IF(COUNTIF(B:B,B283)&gt;1,_xlfn.CONCAT(A283," (",M283,")"),B283)</f>
        <v>Chénqiáo Zhèn</v>
      </c>
      <c r="D283" t="s">
        <v>3008</v>
      </c>
      <c r="E283" t="s">
        <v>377</v>
      </c>
      <c r="F283" t="str">
        <f>_xlfn.CONCAT(D283,", ",H283,", ",I283,", ","河南省")</f>
        <v>陈桥镇, 封丘县, 新乡市, 河南省</v>
      </c>
      <c r="G283">
        <v>44769</v>
      </c>
      <c r="H283" t="s">
        <v>225</v>
      </c>
      <c r="I283" t="s">
        <v>221</v>
      </c>
      <c r="J283">
        <f>VLOOKUP(F283,[1]!china_towns_second__2[[Column1]:[Y]],3,FALSE)</f>
        <v>34.9494149209171</v>
      </c>
      <c r="K283">
        <f>VLOOKUP(F283,[1]!china_towns_second__2[[Column1]:[Y]],2,FALSE)</f>
        <v>114.457928</v>
      </c>
      <c r="L283" t="s">
        <v>7305</v>
      </c>
      <c r="M283" t="str">
        <f>VLOOKUP(H283,CHOOSE({1,2},Table22[Native],Table22[Name]),2,0)</f>
        <v>Fēngqiū Xiàn</v>
      </c>
      <c r="N283" t="str">
        <f>VLOOKUP(I283,CHOOSE({1,2},Table22[Native],Table22[Name]),2,0)</f>
        <v>Xīnxiāng Shì</v>
      </c>
      <c r="O283" t="str">
        <f>_xlfn.CONCAT(L283," (",N283,")")</f>
        <v>Chenqiao Zhen (Xīnxiāng Shì)</v>
      </c>
      <c r="P283" s="12" t="str">
        <f>IF(COUNTIF(O:O,O283)&gt;1,_xlfn.CONCAT(L283," (",M283,")"),O283)</f>
        <v>Chenqiao Zhen (Xīnxiāng Shì)</v>
      </c>
    </row>
    <row r="284" spans="1:16" x14ac:dyDescent="0.25">
      <c r="A284" t="s">
        <v>2696</v>
      </c>
      <c r="B284" t="str">
        <f>IF(COUNTIF(A:A,A284)&gt;1,_xlfn.CONCAT(A284," (",N284,")"),A284)</f>
        <v>Chénqīngjí Zhèn</v>
      </c>
      <c r="C284" t="str">
        <f>IF(COUNTIF(B:B,B284)&gt;1,_xlfn.CONCAT(A284," (",M284,")"),B284)</f>
        <v>Chénqīngjí Zhèn</v>
      </c>
      <c r="D284" t="s">
        <v>2697</v>
      </c>
      <c r="E284" t="s">
        <v>377</v>
      </c>
      <c r="F284" t="str">
        <f>_xlfn.CONCAT(D284,", ",H284,", ",I284,", ","河南省")</f>
        <v>陈青集镇, 柘城县, 商丘市, 河南省</v>
      </c>
      <c r="G284">
        <v>33664</v>
      </c>
      <c r="H284" t="s">
        <v>219</v>
      </c>
      <c r="I284" t="s">
        <v>202</v>
      </c>
      <c r="J284">
        <f>VLOOKUP(F284,[1]!china_towns_second__2[[Column1]:[Y]],3,FALSE)</f>
        <v>34.0428657212492</v>
      </c>
      <c r="K284">
        <f>VLOOKUP(F284,[1]!china_towns_second__2[[Column1]:[Y]],2,FALSE)</f>
        <v>115.3848019</v>
      </c>
      <c r="L284" t="s">
        <v>7129</v>
      </c>
      <c r="M284" t="str">
        <f>VLOOKUP(H284,CHOOSE({1,2},Table22[Native],Table22[Name]),2,0)</f>
        <v>Zhèchéng Xiàn</v>
      </c>
      <c r="N284" t="str">
        <f>VLOOKUP(I284,CHOOSE({1,2},Table22[Native],Table22[Name]),2,0)</f>
        <v>Shāngqiū Shì</v>
      </c>
      <c r="O284" t="str">
        <f>_xlfn.CONCAT(L284," (",N284,")")</f>
        <v>Chenqingji Zhen (Shāngqiū Shì)</v>
      </c>
      <c r="P284" s="12" t="str">
        <f>IF(COUNTIF(O:O,O284)&gt;1,_xlfn.CONCAT(L284," (",M284,")"),O284)</f>
        <v>Chenqingji Zhen (Shāngqiū Shì)</v>
      </c>
    </row>
    <row r="285" spans="1:16" x14ac:dyDescent="0.25">
      <c r="A285" t="s">
        <v>1344</v>
      </c>
      <c r="B285" t="str">
        <f>IF(COUNTIF(A:A,A285)&gt;1,_xlfn.CONCAT(A285," (",N285,")"),A285)</f>
        <v>Chénwú Xiāng</v>
      </c>
      <c r="C285" t="str">
        <f>IF(COUNTIF(B:B,B285)&gt;1,_xlfn.CONCAT(A285," (",M285,")"),B285)</f>
        <v>Chénwú Xiāng</v>
      </c>
      <c r="D285" t="s">
        <v>1345</v>
      </c>
      <c r="E285" t="s">
        <v>371</v>
      </c>
      <c r="F285" t="str">
        <f>_xlfn.CONCAT(D285,", ",H285,", ",I285,", ","河南省")</f>
        <v>陈吴乡, 洛宁县, 洛阳市, 河南省</v>
      </c>
      <c r="G285">
        <v>30490</v>
      </c>
      <c r="H285" t="s">
        <v>113</v>
      </c>
      <c r="I285" t="s">
        <v>101</v>
      </c>
      <c r="J285" t="e">
        <f>VLOOKUP(F285,[1]!china_towns_second__2[[Column1]:[Y]],3,FALSE)</f>
        <v>#N/A</v>
      </c>
      <c r="K285" t="e">
        <f>VLOOKUP(F285,[1]!china_towns_second__2[[Column1]:[Y]],2,FALSE)</f>
        <v>#N/A</v>
      </c>
      <c r="L285" t="s">
        <v>6391</v>
      </c>
      <c r="M285" t="str">
        <f>VLOOKUP(H285,CHOOSE({1,2},Table22[Native],Table22[Name]),2,0)</f>
        <v>Luòníng Xiàn</v>
      </c>
      <c r="N285" t="str">
        <f>VLOOKUP(I285,CHOOSE({1,2},Table22[Native],Table22[Name]),2,0)</f>
        <v>Luòyáng Shì</v>
      </c>
      <c r="O285" t="str">
        <f>_xlfn.CONCAT(L285," (",N285,")")</f>
        <v>Chenwu Xiang (Luòyáng Shì)</v>
      </c>
      <c r="P285" s="12" t="str">
        <f>IF(COUNTIF(O:O,O285)&gt;1,_xlfn.CONCAT(L285," (",M285,")"),O285)</f>
        <v>Chenwu Xiang (Luòyáng Shì)</v>
      </c>
    </row>
    <row r="286" spans="1:16" x14ac:dyDescent="0.25">
      <c r="A286" t="s">
        <v>4200</v>
      </c>
      <c r="B286" t="str">
        <f>IF(COUNTIF(A:A,A286)&gt;1,_xlfn.CONCAT(A286," (",N286,")"),A286)</f>
        <v>Chénzhōu Huízú Jiēdào</v>
      </c>
      <c r="C286" t="str">
        <f>IF(COUNTIF(B:B,B286)&gt;1,_xlfn.CONCAT(A286," (",M286,")"),B286)</f>
        <v>Chénzhōu Huízú Jiēdào</v>
      </c>
      <c r="D286" t="s">
        <v>4201</v>
      </c>
      <c r="E286" t="s">
        <v>392</v>
      </c>
      <c r="F286" t="str">
        <f>_xlfn.CONCAT(D286,", ",H286,", ",I286,", ","河南省")</f>
        <v>陈州回族街道, 川汇区, 周口市, 河南省</v>
      </c>
      <c r="G286">
        <v>45542</v>
      </c>
      <c r="H286" t="s">
        <v>302</v>
      </c>
      <c r="I286" t="s">
        <v>300</v>
      </c>
      <c r="J286">
        <f>VLOOKUP(F286,[1]!china_towns_second__2[[Column1]:[Y]],3,FALSE)</f>
        <v>33.615299859163201</v>
      </c>
      <c r="K286">
        <f>VLOOKUP(F286,[1]!china_towns_second__2[[Column1]:[Y]],2,FALSE)</f>
        <v>114.64447149999999</v>
      </c>
      <c r="L286" t="s">
        <v>7960</v>
      </c>
      <c r="M286" t="str">
        <f>VLOOKUP(H286,CHOOSE({1,2},Table22[Native],Table22[Name]),2,0)</f>
        <v>Chuānhuì Qū</v>
      </c>
      <c r="N286" t="str">
        <f>VLOOKUP(I286,CHOOSE({1,2},Table22[Native],Table22[Name]),2,0)</f>
        <v>Zhōukŏu Shì</v>
      </c>
      <c r="O286" t="str">
        <f>_xlfn.CONCAT(L286," (",N286,")")</f>
        <v>Chenzhou Huizu Jiedao (Zhōukŏu Shì)</v>
      </c>
      <c r="P286" s="12" t="str">
        <f>IF(COUNTIF(O:O,O286)&gt;1,_xlfn.CONCAT(L286," (",M286,")"),O286)</f>
        <v>Chenzhou Huizu Jiedao (Zhōukŏu Shì)</v>
      </c>
    </row>
    <row r="287" spans="1:16" x14ac:dyDescent="0.25">
      <c r="A287" t="s">
        <v>1196</v>
      </c>
      <c r="B287" t="str">
        <f>IF(COUNTIF(A:A,A287)&gt;1,_xlfn.CONCAT(A287," (",N287,")"),A287)</f>
        <v>Chénzhuāng Xiāng</v>
      </c>
      <c r="C287" t="str">
        <f>IF(COUNTIF(B:B,B287)&gt;1,_xlfn.CONCAT(A287," (",M287,")"),B287)</f>
        <v>Chénzhuāng Xiāng</v>
      </c>
      <c r="D287" t="s">
        <v>1197</v>
      </c>
      <c r="E287" t="s">
        <v>371</v>
      </c>
      <c r="F287" t="str">
        <f>_xlfn.CONCAT(D287,", ",H287,", ",I287,", ","河南省")</f>
        <v>陈庄乡, 临颍县, 漯河市, 河南省</v>
      </c>
      <c r="G287">
        <v>23766</v>
      </c>
      <c r="H287" t="s">
        <v>91</v>
      </c>
      <c r="I287" t="s">
        <v>89</v>
      </c>
      <c r="J287" t="e">
        <f>VLOOKUP(F287,[1]!china_towns_second__2[[Column1]:[Y]],3,FALSE)</f>
        <v>#N/A</v>
      </c>
      <c r="K287" t="e">
        <f>VLOOKUP(F287,[1]!china_towns_second__2[[Column1]:[Y]],2,FALSE)</f>
        <v>#N/A</v>
      </c>
      <c r="L287" t="s">
        <v>6309</v>
      </c>
      <c r="M287" t="str">
        <f>VLOOKUP(H287,CHOOSE({1,2},Table22[Native],Table22[Name]),2,0)</f>
        <v>Línyĭng Xiàn</v>
      </c>
      <c r="N287" t="str">
        <f>VLOOKUP(I287,CHOOSE({1,2},Table22[Native],Table22[Name]),2,0)</f>
        <v>Luòhé Shì</v>
      </c>
      <c r="O287" t="str">
        <f>_xlfn.CONCAT(L287," (",N287,")")</f>
        <v>Chenzhuang Xiang (Luòhé Shì)</v>
      </c>
      <c r="P287" s="12" t="str">
        <f>IF(COUNTIF(O:O,O287)&gt;1,_xlfn.CONCAT(L287," (",M287,")"),O287)</f>
        <v>Chenzhuang Xiang (Luòhé Shì)</v>
      </c>
    </row>
    <row r="288" spans="1:16" x14ac:dyDescent="0.25">
      <c r="A288" t="s">
        <v>2366</v>
      </c>
      <c r="B288" t="str">
        <f>IF(COUNTIF(A:A,A288)&gt;1,_xlfn.CONCAT(A288," (",N288,")"),A288)</f>
        <v>Chénzhuāng Zhèn</v>
      </c>
      <c r="C288" t="str">
        <f>IF(COUNTIF(B:B,B288)&gt;1,_xlfn.CONCAT(A288," (",M288,")"),B288)</f>
        <v>Chénzhuāng Zhèn</v>
      </c>
      <c r="D288" t="s">
        <v>2367</v>
      </c>
      <c r="E288" t="s">
        <v>377</v>
      </c>
      <c r="F288" t="str">
        <f>_xlfn.CONCAT(D288,", ",H288,", ",I288,", ","河南省")</f>
        <v>陈庄镇, 范县, 濮阳市, 河南省</v>
      </c>
      <c r="G288">
        <v>34666</v>
      </c>
      <c r="H288" t="s">
        <v>178</v>
      </c>
      <c r="I288" t="s">
        <v>176</v>
      </c>
      <c r="J288">
        <f>VLOOKUP(F288,[1]!china_towns_second__2[[Column1]:[Y]],3,FALSE)</f>
        <v>35.768701752084901</v>
      </c>
      <c r="K288">
        <f>VLOOKUP(F288,[1]!china_towns_second__2[[Column1]:[Y]],2,FALSE)</f>
        <v>115.5503818</v>
      </c>
      <c r="L288" t="s">
        <v>6943</v>
      </c>
      <c r="M288" t="str">
        <f>VLOOKUP(H288,CHOOSE({1,2},Table22[Native],Table22[Name]),2,0)</f>
        <v>Fàn Xiàn</v>
      </c>
      <c r="N288" t="str">
        <f>VLOOKUP(I288,CHOOSE({1,2},Table22[Native],Table22[Name]),2,0)</f>
        <v>Púyáng Shì</v>
      </c>
      <c r="O288" t="str">
        <f>_xlfn.CONCAT(L288," (",N288,")")</f>
        <v>Chenzhuang Zhen (Púyáng Shì)</v>
      </c>
      <c r="P288" s="12" t="str">
        <f>IF(COUNTIF(O:O,O288)&gt;1,_xlfn.CONCAT(L288," (",M288,")"),O288)</f>
        <v>Chenzhuang Zhen (Púyáng Shì)</v>
      </c>
    </row>
    <row r="289" spans="1:16" x14ac:dyDescent="0.25">
      <c r="A289" t="s">
        <v>1682</v>
      </c>
      <c r="B289" t="str">
        <f>IF(COUNTIF(A:A,A289)&gt;1,_xlfn.CONCAT(A289," (",N289,")"),A289)</f>
        <v>Chēzhàn Jiēdào (Nányáng Shì)</v>
      </c>
      <c r="C289" t="str">
        <f>IF(COUNTIF(B:B,B289)&gt;1,_xlfn.CONCAT(A289," (",M289,")"),B289)</f>
        <v>Chēzhàn Jiēdào (Nányáng Shì)</v>
      </c>
      <c r="D289" t="s">
        <v>1683</v>
      </c>
      <c r="E289" t="s">
        <v>392</v>
      </c>
      <c r="F289" t="str">
        <f>_xlfn.CONCAT(D289,", ",H289,", ",I289,", ","河南省")</f>
        <v>车站街道, 卧龙区, 南阳市, 河南省</v>
      </c>
      <c r="G289">
        <v>35107</v>
      </c>
      <c r="H289" t="s">
        <v>147</v>
      </c>
      <c r="I289" t="s">
        <v>131</v>
      </c>
      <c r="J289">
        <f>VLOOKUP(F289,[1]!china_towns_second__2[[Column1]:[Y]],3,FALSE)</f>
        <v>32.999147607360598</v>
      </c>
      <c r="K289">
        <f>VLOOKUP(F289,[1]!china_towns_second__2[[Column1]:[Y]],2,FALSE)</f>
        <v>112.5092324</v>
      </c>
      <c r="L289" t="s">
        <v>6573</v>
      </c>
      <c r="M289" t="str">
        <f>VLOOKUP(H289,CHOOSE({1,2},Table22[Native],Table22[Name]),2,0)</f>
        <v>Wòlóng Qū</v>
      </c>
      <c r="N289" t="str">
        <f>VLOOKUP(I289,CHOOSE({1,2},Table22[Native],Table22[Name]),2,0)</f>
        <v>Nányáng Shì</v>
      </c>
      <c r="O289" t="str">
        <f>_xlfn.CONCAT(L289," (",N289,")")</f>
        <v>Chezhan Jiedao (Nanyang Shi) (Nányáng Shì)</v>
      </c>
      <c r="P289" s="12" t="str">
        <f>IF(COUNTIF(O:O,O289)&gt;1,_xlfn.CONCAT(L289," (",M289,")"),O289)</f>
        <v>Chezhan Jiedao (Nanyang Shi) (Nányáng Shì)</v>
      </c>
    </row>
    <row r="290" spans="1:16" x14ac:dyDescent="0.25">
      <c r="A290" t="s">
        <v>1682</v>
      </c>
      <c r="B290" t="str">
        <f>IF(COUNTIF(A:A,A290)&gt;1,_xlfn.CONCAT(A290," (",N290,")"),A290)</f>
        <v>Chēzhàn Jiēdào (Sānménxiá Shì)</v>
      </c>
      <c r="C290" t="str">
        <f>IF(COUNTIF(B:B,B290)&gt;1,_xlfn.CONCAT(A290," (",M290,")"),B290)</f>
        <v>Chēzhàn Jiēdào (Sānménxiá Shì)</v>
      </c>
      <c r="D290" t="s">
        <v>1683</v>
      </c>
      <c r="E290" t="s">
        <v>392</v>
      </c>
      <c r="F290" t="str">
        <f>_xlfn.CONCAT(D290,", ",H290,", ",I290,", ","河南省")</f>
        <v>车站街道, 湖滨区, 三门峡市, 河南省</v>
      </c>
      <c r="G290">
        <v>45105</v>
      </c>
      <c r="H290" t="s">
        <v>191</v>
      </c>
      <c r="I290" t="s">
        <v>189</v>
      </c>
      <c r="J290">
        <f>VLOOKUP(F290,[1]!china_towns_second__2[[Column1]:[Y]],3,FALSE)</f>
        <v>34.769085108714798</v>
      </c>
      <c r="K290">
        <f>VLOOKUP(F290,[1]!china_towns_second__2[[Column1]:[Y]],2,FALSE)</f>
        <v>111.217894</v>
      </c>
      <c r="L290" t="s">
        <v>7028</v>
      </c>
      <c r="M290" t="str">
        <f>VLOOKUP(H290,CHOOSE({1,2},Table22[Native],Table22[Name]),2,0)</f>
        <v>Húbīn Qū</v>
      </c>
      <c r="N290" t="str">
        <f>VLOOKUP(I290,CHOOSE({1,2},Table22[Native],Table22[Name]),2,0)</f>
        <v>Sānménxiá Shì</v>
      </c>
      <c r="O290" t="str">
        <f>_xlfn.CONCAT(L290," (",N290,")")</f>
        <v>Chezhan Jiedao (Sanmenxia Shi) (Sānménxiá Shì)</v>
      </c>
      <c r="P290" s="12" t="str">
        <f>IF(COUNTIF(O:O,O290)&gt;1,_xlfn.CONCAT(L290," (",M290,")"),O290)</f>
        <v>Chezhan Jiedao (Sanmenxia Shi) (Sānménxiá Shì)</v>
      </c>
    </row>
    <row r="291" spans="1:16" x14ac:dyDescent="0.25">
      <c r="A291" t="s">
        <v>1682</v>
      </c>
      <c r="B291" t="str">
        <f>IF(COUNTIF(A:A,A291)&gt;1,_xlfn.CONCAT(A291," (",N291,")"),A291)</f>
        <v>Chēzhàn Jiēdào (Xìnyáng Shì)</v>
      </c>
      <c r="C291" t="str">
        <f>IF(COUNTIF(B:B,B291)&gt;1,_xlfn.CONCAT(A291," (",M291,")"),B291)</f>
        <v>Chēzhàn Jiēdào (Xìnyáng Shì)</v>
      </c>
      <c r="D291" t="s">
        <v>1683</v>
      </c>
      <c r="E291" t="s">
        <v>392</v>
      </c>
      <c r="F291" t="str">
        <f>_xlfn.CONCAT(D291,", ",H291,", ",I291,", ","河南省")</f>
        <v>车站街道, 浉河区, 信阳市, 河南省</v>
      </c>
      <c r="G291">
        <v>32873</v>
      </c>
      <c r="H291" t="s">
        <v>261</v>
      </c>
      <c r="I291" t="s">
        <v>245</v>
      </c>
      <c r="J291">
        <f>VLOOKUP(F291,[1]!china_towns_second__2[[Column1]:[Y]],3,FALSE)</f>
        <v>32.111972518289903</v>
      </c>
      <c r="K291">
        <f>VLOOKUP(F291,[1]!china_towns_second__2[[Column1]:[Y]],2,FALSE)</f>
        <v>114.0911144</v>
      </c>
      <c r="L291" t="s">
        <v>7470</v>
      </c>
      <c r="M291" t="str">
        <f>VLOOKUP(H291,CHOOSE({1,2},Table22[Native],Table22[Name]),2,0)</f>
        <v>Shīhé Qū</v>
      </c>
      <c r="N291" t="str">
        <f>VLOOKUP(I291,CHOOSE({1,2},Table22[Native],Table22[Name]),2,0)</f>
        <v>Xìnyáng Shì</v>
      </c>
      <c r="O291" t="str">
        <f>_xlfn.CONCAT(L291," (",N291,")")</f>
        <v>Chezhan Jiedao (Xinyang Shi) (Xìnyáng Shì)</v>
      </c>
      <c r="P291" s="12" t="str">
        <f>IF(COUNTIF(O:O,O291)&gt;1,_xlfn.CONCAT(L291," (",M291,")"),O291)</f>
        <v>Chezhan Jiedao (Xinyang Shi) (Xìnyáng Shì)</v>
      </c>
    </row>
    <row r="292" spans="1:16" x14ac:dyDescent="0.25">
      <c r="A292" t="s">
        <v>1682</v>
      </c>
      <c r="B292" t="str">
        <f>IF(COUNTIF(A:A,A292)&gt;1,_xlfn.CONCAT(A292," (",N292,")"),A292)</f>
        <v>Chēzhàn Jiēdào (Zhùmădiàn Shì)</v>
      </c>
      <c r="C292" t="str">
        <f>IF(COUNTIF(B:B,B292)&gt;1,_xlfn.CONCAT(A292," (",M292,")"),B292)</f>
        <v>Chēzhàn Jiēdào (Zhùmădiàn Shì)</v>
      </c>
      <c r="D292" t="s">
        <v>1683</v>
      </c>
      <c r="E292" t="s">
        <v>392</v>
      </c>
      <c r="F292" t="str">
        <f>_xlfn.CONCAT(D292,", ",H292,", ",I292,", ","河南省")</f>
        <v>车站街道, 遂平县, 驻马店市, 河南省</v>
      </c>
      <c r="G292">
        <v>28930</v>
      </c>
      <c r="H292" t="s">
        <v>334</v>
      </c>
      <c r="I292" t="s">
        <v>322</v>
      </c>
      <c r="J292">
        <f>VLOOKUP(F292,[1]!china_towns_second__2[[Column1]:[Y]],3,FALSE)</f>
        <v>33.124069606053197</v>
      </c>
      <c r="K292">
        <f>VLOOKUP(F292,[1]!china_towns_second__2[[Column1]:[Y]],2,FALSE)</f>
        <v>114.0340022</v>
      </c>
      <c r="L292" t="s">
        <v>8152</v>
      </c>
      <c r="M292" t="str">
        <f>VLOOKUP(H292,CHOOSE({1,2},Table22[Native],Table22[Name]),2,0)</f>
        <v>Suìpíng Xiàn</v>
      </c>
      <c r="N292" t="str">
        <f>VLOOKUP(I292,CHOOSE({1,2},Table22[Native],Table22[Name]),2,0)</f>
        <v>Zhùmădiàn Shì</v>
      </c>
      <c r="O292" t="str">
        <f>_xlfn.CONCAT(L292," (",N292,")")</f>
        <v>Chezhan Jiedao (Zhumadian Shi) (Zhùmădiàn Shì)</v>
      </c>
      <c r="P292" s="12" t="str">
        <f>IF(COUNTIF(O:O,O292)&gt;1,_xlfn.CONCAT(L292," (",M292,")"),O292)</f>
        <v>Chezhan Jiedao (Zhumadian Shi) (Zhùmădiàn Shì)</v>
      </c>
    </row>
    <row r="293" spans="1:16" x14ac:dyDescent="0.25">
      <c r="A293" t="s">
        <v>2698</v>
      </c>
      <c r="B293" t="str">
        <f>IF(COUNTIF(A:A,A293)&gt;1,_xlfn.CONCAT(A293," (",N293,")"),A293)</f>
        <v>Chēzhàn Zhèn</v>
      </c>
      <c r="C293" t="str">
        <f>IF(COUNTIF(B:B,B293)&gt;1,_xlfn.CONCAT(A293," (",M293,")"),B293)</f>
        <v>Chēzhàn Zhèn</v>
      </c>
      <c r="D293" t="s">
        <v>2699</v>
      </c>
      <c r="E293" t="s">
        <v>377</v>
      </c>
      <c r="F293" t="str">
        <f>_xlfn.CONCAT(D293,", ",H293,", ",I293,", ","河南省")</f>
        <v>车站镇, 夏邑县, 商丘市, 河南省</v>
      </c>
      <c r="G293">
        <v>47026</v>
      </c>
      <c r="H293" t="s">
        <v>213</v>
      </c>
      <c r="I293" t="s">
        <v>202</v>
      </c>
      <c r="J293">
        <f>VLOOKUP(F293,[1]!china_towns_second__2[[Column1]:[Y]],3,FALSE)</f>
        <v>34.378940646645802</v>
      </c>
      <c r="K293">
        <f>VLOOKUP(F293,[1]!china_towns_second__2[[Column1]:[Y]],2,FALSE)</f>
        <v>116.03643820000001</v>
      </c>
      <c r="L293" t="s">
        <v>7130</v>
      </c>
      <c r="M293" t="str">
        <f>VLOOKUP(H293,CHOOSE({1,2},Table22[Native],Table22[Name]),2,0)</f>
        <v>Xiàyì Xiàn</v>
      </c>
      <c r="N293" t="str">
        <f>VLOOKUP(I293,CHOOSE({1,2},Table22[Native],Table22[Name]),2,0)</f>
        <v>Shāngqiū Shì</v>
      </c>
      <c r="O293" t="str">
        <f>_xlfn.CONCAT(L293," (",N293,")")</f>
        <v>Chezhan Zhen (Shāngqiū Shì)</v>
      </c>
      <c r="P293" s="12" t="str">
        <f>IF(COUNTIF(O:O,O293)&gt;1,_xlfn.CONCAT(L293," (",M293,")"),O293)</f>
        <v>Chezhan Zhen (Shāngqiū Shì)</v>
      </c>
    </row>
    <row r="294" spans="1:16" x14ac:dyDescent="0.25">
      <c r="A294" t="s">
        <v>3317</v>
      </c>
      <c r="B294" t="str">
        <f>IF(COUNTIF(A:A,A294)&gt;1,_xlfn.CONCAT(A294," (",N294,")"),A294)</f>
        <v>Chìchéng Jiēdào [Chéngguān Zhèn]</v>
      </c>
      <c r="C294" t="str">
        <f>IF(COUNTIF(B:B,B294)&gt;1,_xlfn.CONCAT(A294," (",M294,")"),B294)</f>
        <v>Chìchéng Jiēdào [Chéngguān Zhèn]</v>
      </c>
      <c r="D294" t="s">
        <v>3318</v>
      </c>
      <c r="E294" t="s">
        <v>392</v>
      </c>
      <c r="F294" t="str">
        <f>_xlfn.CONCAT(D294,", ",H294,", ",I294,", ","河南省")</f>
        <v>赤城街道, 商城县, 信阳市, 河南省</v>
      </c>
      <c r="G294">
        <v>35472</v>
      </c>
      <c r="H294" t="s">
        <v>259</v>
      </c>
      <c r="I294" t="s">
        <v>245</v>
      </c>
      <c r="J294">
        <f>VLOOKUP(F294,[1]!china_towns_second__2[[Column1]:[Y]],3,FALSE)</f>
        <v>31.8042799690385</v>
      </c>
      <c r="K294">
        <f>VLOOKUP(F294,[1]!china_towns_second__2[[Column1]:[Y]],2,FALSE)</f>
        <v>115.42654570000001</v>
      </c>
      <c r="L294" t="s">
        <v>7471</v>
      </c>
      <c r="M294" t="str">
        <f>VLOOKUP(H294,CHOOSE({1,2},Table22[Native],Table22[Name]),2,0)</f>
        <v>Shāngchéng Xiàn</v>
      </c>
      <c r="N294" t="str">
        <f>VLOOKUP(I294,CHOOSE({1,2},Table22[Native],Table22[Name]),2,0)</f>
        <v>Xìnyáng Shì</v>
      </c>
      <c r="O294" t="str">
        <f>_xlfn.CONCAT(L294," (",N294,")")</f>
        <v>Chicheng Jiedao [Chengguan Zhen] (Xìnyáng Shì)</v>
      </c>
      <c r="P294" s="12" t="str">
        <f>IF(COUNTIF(O:O,O294)&gt;1,_xlfn.CONCAT(L294," (",M294,")"),O294)</f>
        <v>Chicheng Jiedao [Chengguan Zhen] (Xìnyáng Shì)</v>
      </c>
    </row>
    <row r="295" spans="1:16" x14ac:dyDescent="0.25">
      <c r="A295" t="s">
        <v>1684</v>
      </c>
      <c r="B295" t="str">
        <f>IF(COUNTIF(A:A,A295)&gt;1,_xlfn.CONCAT(A295," (",N295,")"),A295)</f>
        <v>Chìméi Zhèn</v>
      </c>
      <c r="C295" t="str">
        <f>IF(COUNTIF(B:B,B295)&gt;1,_xlfn.CONCAT(A295," (",M295,")"),B295)</f>
        <v>Chìméi Zhèn</v>
      </c>
      <c r="D295" t="s">
        <v>1685</v>
      </c>
      <c r="E295" t="s">
        <v>377</v>
      </c>
      <c r="F295" t="str">
        <f>_xlfn.CONCAT(D295,", ",H295,", ",I295,", ","河南省")</f>
        <v>赤眉镇, 内乡县, 南阳市, 河南省</v>
      </c>
      <c r="G295">
        <v>40959</v>
      </c>
      <c r="H295" t="s">
        <v>139</v>
      </c>
      <c r="I295" t="s">
        <v>131</v>
      </c>
      <c r="J295">
        <f>VLOOKUP(F295,[1]!china_towns_second__2[[Column1]:[Y]],3,FALSE)</f>
        <v>33.225061477155997</v>
      </c>
      <c r="K295">
        <f>VLOOKUP(F295,[1]!china_towns_second__2[[Column1]:[Y]],2,FALSE)</f>
        <v>111.78855900000001</v>
      </c>
      <c r="L295" t="s">
        <v>6574</v>
      </c>
      <c r="M295" t="str">
        <f>VLOOKUP(H295,CHOOSE({1,2},Table22[Native],Table22[Name]),2,0)</f>
        <v>Nèixiāng Xiàn</v>
      </c>
      <c r="N295" t="str">
        <f>VLOOKUP(I295,CHOOSE({1,2},Table22[Native],Table22[Name]),2,0)</f>
        <v>Nányáng Shì</v>
      </c>
      <c r="O295" t="str">
        <f>_xlfn.CONCAT(L295," (",N295,")")</f>
        <v>Chimei Zhen (Nányáng Shì)</v>
      </c>
      <c r="P295" s="12" t="str">
        <f>IF(COUNTIF(O:O,O295)&gt;1,_xlfn.CONCAT(L295," (",M295,")"),O295)</f>
        <v>Chimei Zhen (Nányáng Shì)</v>
      </c>
    </row>
    <row r="296" spans="1:16" x14ac:dyDescent="0.25">
      <c r="A296" t="s">
        <v>1346</v>
      </c>
      <c r="B296" t="str">
        <f>IF(COUNTIF(A:A,A296)&gt;1,_xlfn.CONCAT(A296," (",N296,")"),A296)</f>
        <v>Chìtŭdiàn Zhèn</v>
      </c>
      <c r="C296" t="str">
        <f>IF(COUNTIF(B:B,B296)&gt;1,_xlfn.CONCAT(A296," (",M296,")"),B296)</f>
        <v>Chìtŭdiàn Zhèn</v>
      </c>
      <c r="D296" t="s">
        <v>1347</v>
      </c>
      <c r="E296" t="s">
        <v>377</v>
      </c>
      <c r="F296" t="str">
        <f>_xlfn.CONCAT(D296,", ",H296,", ",I296,", ","河南省")</f>
        <v>赤土店镇, 栾川县, 洛阳市, 河南省</v>
      </c>
      <c r="G296">
        <v>12565</v>
      </c>
      <c r="H296" t="s">
        <v>110</v>
      </c>
      <c r="I296" t="s">
        <v>101</v>
      </c>
      <c r="J296">
        <f>VLOOKUP(F296,[1]!china_towns_second__2[[Column1]:[Y]],3,FALSE)</f>
        <v>33.885018457596502</v>
      </c>
      <c r="K296">
        <f>VLOOKUP(F296,[1]!china_towns_second__2[[Column1]:[Y]],2,FALSE)</f>
        <v>111.5802</v>
      </c>
      <c r="L296" t="s">
        <v>6392</v>
      </c>
      <c r="M296" t="str">
        <f>VLOOKUP(H296,CHOOSE({1,2},Table22[Native],Table22[Name]),2,0)</f>
        <v>Luánchuān Xiàn</v>
      </c>
      <c r="N296" t="str">
        <f>VLOOKUP(I296,CHOOSE({1,2},Table22[Native],Table22[Name]),2,0)</f>
        <v>Luòyáng Shì</v>
      </c>
      <c r="O296" t="str">
        <f>_xlfn.CONCAT(L296," (",N296,")")</f>
        <v>Chitudian Zhen (Luòyáng Shì)</v>
      </c>
      <c r="P296" s="12" t="str">
        <f>IF(COUNTIF(O:O,O296)&gt;1,_xlfn.CONCAT(L296," (",M296,")"),O296)</f>
        <v>Chitudian Zhen (Luòyáng Shì)</v>
      </c>
    </row>
    <row r="297" spans="1:16" x14ac:dyDescent="0.25">
      <c r="A297" t="s">
        <v>4202</v>
      </c>
      <c r="B297" t="str">
        <f>IF(COUNTIF(A:A,A297)&gt;1,_xlfn.CONCAT(A297," (",N297,")"),A297)</f>
        <v>Chíyíng Zhèn</v>
      </c>
      <c r="C297" t="str">
        <f>IF(COUNTIF(B:B,B297)&gt;1,_xlfn.CONCAT(A297," (",M297,")"),B297)</f>
        <v>Chíyíng Zhèn</v>
      </c>
      <c r="D297" t="s">
        <v>4203</v>
      </c>
      <c r="E297" t="s">
        <v>377</v>
      </c>
      <c r="F297" t="str">
        <f>_xlfn.CONCAT(D297,", ",H297,", ",I297,", ","河南省")</f>
        <v>迟营镇, 西华县, 周口市, 河南省</v>
      </c>
      <c r="G297">
        <v>40057</v>
      </c>
      <c r="H297" t="s">
        <v>320</v>
      </c>
      <c r="I297" t="s">
        <v>300</v>
      </c>
      <c r="J297">
        <f>VLOOKUP(F297,[1]!china_towns_second__2[[Column1]:[Y]],3,FALSE)</f>
        <v>33.739214562246303</v>
      </c>
      <c r="K297">
        <f>VLOOKUP(F297,[1]!china_towns_second__2[[Column1]:[Y]],2,FALSE)</f>
        <v>114.5160291</v>
      </c>
      <c r="L297" t="s">
        <v>7961</v>
      </c>
      <c r="M297" t="str">
        <f>VLOOKUP(H297,CHOOSE({1,2},Table22[Native],Table22[Name]),2,0)</f>
        <v>Xīhuá Xiàn</v>
      </c>
      <c r="N297" t="str">
        <f>VLOOKUP(I297,CHOOSE({1,2},Table22[Native],Table22[Name]),2,0)</f>
        <v>Zhōukŏu Shì</v>
      </c>
      <c r="O297" t="str">
        <f>_xlfn.CONCAT(L297," (",N297,")")</f>
        <v>Chiying Zhen (Zhōukŏu Shì)</v>
      </c>
      <c r="P297" s="12" t="str">
        <f>IF(COUNTIF(O:O,O297)&gt;1,_xlfn.CONCAT(L297," (",M297,")"),O297)</f>
        <v>Chiying Zhen (Zhōukŏu Shì)</v>
      </c>
    </row>
    <row r="298" spans="1:16" x14ac:dyDescent="0.25">
      <c r="A298" t="s">
        <v>4532</v>
      </c>
      <c r="B298" t="str">
        <f>IF(COUNTIF(A:A,A298)&gt;1,_xlfn.CONCAT(A298," (",N298,")"),A298)</f>
        <v>Chónglĭ Xiāng</v>
      </c>
      <c r="C298" t="str">
        <f>IF(COUNTIF(B:B,B298)&gt;1,_xlfn.CONCAT(A298," (",M298,")"),B298)</f>
        <v>Chónglĭ Xiāng</v>
      </c>
      <c r="D298" t="s">
        <v>4533</v>
      </c>
      <c r="E298" t="s">
        <v>371</v>
      </c>
      <c r="F298" t="str">
        <f>_xlfn.CONCAT(D298,", ",H298,", ",I298,", ","河南省")</f>
        <v>崇礼乡, 上蔡县, 驻马店市, 河南省</v>
      </c>
      <c r="G298">
        <v>38567</v>
      </c>
      <c r="H298" t="s">
        <v>332</v>
      </c>
      <c r="I298" t="s">
        <v>322</v>
      </c>
      <c r="J298" t="e">
        <f>VLOOKUP(F298,[1]!china_towns_second__2[[Column1]:[Y]],3,FALSE)</f>
        <v>#N/A</v>
      </c>
      <c r="K298" t="e">
        <f>VLOOKUP(F298,[1]!china_towns_second__2[[Column1]:[Y]],2,FALSE)</f>
        <v>#N/A</v>
      </c>
      <c r="L298" t="s">
        <v>8153</v>
      </c>
      <c r="M298" t="str">
        <f>VLOOKUP(H298,CHOOSE({1,2},Table22[Native],Table22[Name]),2,0)</f>
        <v>Shàngcài Xiàn</v>
      </c>
      <c r="N298" t="str">
        <f>VLOOKUP(I298,CHOOSE({1,2},Table22[Native],Table22[Name]),2,0)</f>
        <v>Zhùmădiàn Shì</v>
      </c>
      <c r="O298" t="str">
        <f>_xlfn.CONCAT(L298," (",N298,")")</f>
        <v>Chongli Xiang (Zhùmădiàn Shì)</v>
      </c>
      <c r="P298" s="12" t="str">
        <f>IF(COUNTIF(O:O,O298)&gt;1,_xlfn.CONCAT(L298," (",M298,")"),O298)</f>
        <v>Chongli Xiang (Zhùmădiàn Shì)</v>
      </c>
    </row>
    <row r="299" spans="1:16" x14ac:dyDescent="0.25">
      <c r="A299" t="s">
        <v>1348</v>
      </c>
      <c r="B299" t="str">
        <f>IF(COUNTIF(A:A,A299)&gt;1,_xlfn.CONCAT(A299," (",N299,")"),A299)</f>
        <v>Chóngqìnglù Jiēdào</v>
      </c>
      <c r="C299" t="str">
        <f>IF(COUNTIF(B:B,B299)&gt;1,_xlfn.CONCAT(A299," (",M299,")"),B299)</f>
        <v>Chóngqìnglù Jiēdào</v>
      </c>
      <c r="D299" t="s">
        <v>1349</v>
      </c>
      <c r="E299" t="s">
        <v>392</v>
      </c>
      <c r="F299" t="str">
        <f>_xlfn.CONCAT(D299,", ",H299,", ",I299,", ","河南省")</f>
        <v>重庆路街道, 涧西区, 洛阳市, 河南省</v>
      </c>
      <c r="G299">
        <v>19862</v>
      </c>
      <c r="H299" t="s">
        <v>104</v>
      </c>
      <c r="I299" t="s">
        <v>101</v>
      </c>
      <c r="J299">
        <f>VLOOKUP(F299,[1]!china_towns_second__2[[Column1]:[Y]],3,FALSE)</f>
        <v>34.683359692388102</v>
      </c>
      <c r="K299">
        <f>VLOOKUP(F299,[1]!china_towns_second__2[[Column1]:[Y]],2,FALSE)</f>
        <v>112.3569201</v>
      </c>
      <c r="L299" t="s">
        <v>6393</v>
      </c>
      <c r="M299" t="str">
        <f>VLOOKUP(H299,CHOOSE({1,2},Table22[Native],Table22[Name]),2,0)</f>
        <v>Jiànxī Qū</v>
      </c>
      <c r="N299" t="str">
        <f>VLOOKUP(I299,CHOOSE({1,2},Table22[Native],Table22[Name]),2,0)</f>
        <v>Luòyáng Shì</v>
      </c>
      <c r="O299" t="str">
        <f>_xlfn.CONCAT(L299," (",N299,")")</f>
        <v>Chongqinglu Jiedao (Luòyáng Shì)</v>
      </c>
      <c r="P299" s="12" t="str">
        <f>IF(COUNTIF(O:O,O299)&gt;1,_xlfn.CONCAT(L299," (",M299,")"),O299)</f>
        <v>Chongqinglu Jiedao (Luòyáng Shì)</v>
      </c>
    </row>
    <row r="300" spans="1:16" x14ac:dyDescent="0.25">
      <c r="A300" t="s">
        <v>4534</v>
      </c>
      <c r="B300" t="str">
        <f>IF(COUNTIF(A:A,A300)&gt;1,_xlfn.CONCAT(A300," (",N300,")"),A300)</f>
        <v>Chóngqú Xiāng</v>
      </c>
      <c r="C300" t="str">
        <f>IF(COUNTIF(B:B,B300)&gt;1,_xlfn.CONCAT(A300," (",M300,")"),B300)</f>
        <v>Chóngqú Xiāng</v>
      </c>
      <c r="D300" t="s">
        <v>4535</v>
      </c>
      <c r="E300" t="s">
        <v>371</v>
      </c>
      <c r="F300" t="str">
        <f>_xlfn.CONCAT(D300,", ",H300,", ",I300,", ","河南省")</f>
        <v>重渠乡, 西平县, 驻马店市, 河南省</v>
      </c>
      <c r="G300">
        <v>32602</v>
      </c>
      <c r="H300" t="s">
        <v>338</v>
      </c>
      <c r="I300" t="s">
        <v>322</v>
      </c>
      <c r="J300" t="e">
        <f>VLOOKUP(F300,[1]!china_towns_second__2[[Column1]:[Y]],3,FALSE)</f>
        <v>#N/A</v>
      </c>
      <c r="K300" t="e">
        <f>VLOOKUP(F300,[1]!china_towns_second__2[[Column1]:[Y]],2,FALSE)</f>
        <v>#N/A</v>
      </c>
      <c r="L300" t="s">
        <v>8154</v>
      </c>
      <c r="M300" t="str">
        <f>VLOOKUP(H300,CHOOSE({1,2},Table22[Native],Table22[Name]),2,0)</f>
        <v>Xīpíng Xiàn</v>
      </c>
      <c r="N300" t="str">
        <f>VLOOKUP(I300,CHOOSE({1,2},Table22[Native],Table22[Name]),2,0)</f>
        <v>Zhùmădiàn Shì</v>
      </c>
      <c r="O300" t="str">
        <f>_xlfn.CONCAT(L300," (",N300,")")</f>
        <v>Chongqu Xiang (Zhùmădiàn Shì)</v>
      </c>
      <c r="P300" s="12" t="str">
        <f>IF(COUNTIF(O:O,O300)&gt;1,_xlfn.CONCAT(L300," (",M300,")"),O300)</f>
        <v>Chongqu Xiang (Zhùmădiàn Shì)</v>
      </c>
    </row>
    <row r="301" spans="1:16" x14ac:dyDescent="0.25">
      <c r="A301" t="s">
        <v>4536</v>
      </c>
      <c r="B301" t="str">
        <f>IF(COUNTIF(A:A,A301)&gt;1,_xlfn.CONCAT(A301," (",N301,")"),A301)</f>
        <v>Chóngyáng Jiēdào</v>
      </c>
      <c r="C301" t="str">
        <f>IF(COUNTIF(B:B,B301)&gt;1,_xlfn.CONCAT(A301," (",M301,")"),B301)</f>
        <v>Chóngyáng Jiēdào</v>
      </c>
      <c r="D301" t="s">
        <v>4537</v>
      </c>
      <c r="E301" t="s">
        <v>392</v>
      </c>
      <c r="F301" t="str">
        <f>_xlfn.CONCAT(D301,", ",H301,", ",I301,", ","河南省")</f>
        <v>重阳街道, 上蔡县, 驻马店市, 河南省</v>
      </c>
      <c r="G301">
        <v>42784</v>
      </c>
      <c r="H301" t="s">
        <v>332</v>
      </c>
      <c r="I301" t="s">
        <v>322</v>
      </c>
      <c r="J301">
        <f>VLOOKUP(F301,[1]!china_towns_second__2[[Column1]:[Y]],3,FALSE)</f>
        <v>33.241634478624299</v>
      </c>
      <c r="K301">
        <f>VLOOKUP(F301,[1]!china_towns_second__2[[Column1]:[Y]],2,FALSE)</f>
        <v>114.2475355</v>
      </c>
      <c r="L301" t="s">
        <v>8155</v>
      </c>
      <c r="M301" t="str">
        <f>VLOOKUP(H301,CHOOSE({1,2},Table22[Native],Table22[Name]),2,0)</f>
        <v>Shàngcài Xiàn</v>
      </c>
      <c r="N301" t="str">
        <f>VLOOKUP(I301,CHOOSE({1,2},Table22[Native],Table22[Name]),2,0)</f>
        <v>Zhùmădiàn Shì</v>
      </c>
      <c r="O301" t="str">
        <f>_xlfn.CONCAT(L301," (",N301,")")</f>
        <v>Chongyang Jiedao (Zhùmădiàn Shì)</v>
      </c>
      <c r="P301" s="12" t="str">
        <f>IF(COUNTIF(O:O,O301)&gt;1,_xlfn.CONCAT(L301," (",M301,")"),O301)</f>
        <v>Chongyang Jiedao (Zhùmădiàn Shì)</v>
      </c>
    </row>
    <row r="302" spans="1:16" x14ac:dyDescent="0.25">
      <c r="A302" t="s">
        <v>1686</v>
      </c>
      <c r="B302" t="str">
        <f>IF(COUNTIF(A:A,A302)&gt;1,_xlfn.CONCAT(A302," (",N302,")"),A302)</f>
        <v>Chóngyáng Zhèn</v>
      </c>
      <c r="C302" t="str">
        <f>IF(COUNTIF(B:B,B302)&gt;1,_xlfn.CONCAT(A302," (",M302,")"),B302)</f>
        <v>Chóngyáng Zhèn</v>
      </c>
      <c r="D302" t="s">
        <v>1687</v>
      </c>
      <c r="E302" t="s">
        <v>377</v>
      </c>
      <c r="F302" t="str">
        <f>_xlfn.CONCAT(D302,", ",H302,", ",I302,", ","河南省")</f>
        <v>重阳镇, 西峡县, 南阳市, 河南省</v>
      </c>
      <c r="G302">
        <v>26305</v>
      </c>
      <c r="H302" t="s">
        <v>153</v>
      </c>
      <c r="I302" t="s">
        <v>131</v>
      </c>
      <c r="J302">
        <f>VLOOKUP(F302,[1]!china_towns_second__2[[Column1]:[Y]],3,FALSE)</f>
        <v>33.388533657305203</v>
      </c>
      <c r="K302">
        <f>VLOOKUP(F302,[1]!china_towns_second__2[[Column1]:[Y]],2,FALSE)</f>
        <v>111.22006330000001</v>
      </c>
      <c r="L302" t="s">
        <v>6575</v>
      </c>
      <c r="M302" t="str">
        <f>VLOOKUP(H302,CHOOSE({1,2},Table22[Native],Table22[Name]),2,0)</f>
        <v>Xīxiá Xiàn</v>
      </c>
      <c r="N302" t="str">
        <f>VLOOKUP(I302,CHOOSE({1,2},Table22[Native],Table22[Name]),2,0)</f>
        <v>Nányáng Shì</v>
      </c>
      <c r="O302" t="str">
        <f>_xlfn.CONCAT(L302," (",N302,")")</f>
        <v>Chongyang Zhen (Nányáng Shì)</v>
      </c>
      <c r="P302" s="12" t="str">
        <f>IF(COUNTIF(O:O,O302)&gt;1,_xlfn.CONCAT(L302," (",M302,")"),O302)</f>
        <v>Chongyang Zhen (Nányáng Shì)</v>
      </c>
    </row>
    <row r="303" spans="1:16" x14ac:dyDescent="0.25">
      <c r="A303" t="s">
        <v>774</v>
      </c>
      <c r="B303" t="str">
        <f>IF(COUNTIF(A:A,A303)&gt;1,_xlfn.CONCAT(A303," (",N303,")"),A303)</f>
        <v>Chóngyì Zhèn</v>
      </c>
      <c r="C303" t="str">
        <f>IF(COUNTIF(B:B,B303)&gt;1,_xlfn.CONCAT(A303," (",M303,")"),B303)</f>
        <v>Chóngyì Zhèn</v>
      </c>
      <c r="D303" t="s">
        <v>775</v>
      </c>
      <c r="E303" t="s">
        <v>377</v>
      </c>
      <c r="F303" t="str">
        <f>_xlfn.CONCAT(D303,", ",H303,", ",I303,", ","河南省")</f>
        <v>崇义镇, 沁阳市, 焦作市, 河南省</v>
      </c>
      <c r="G303">
        <v>29185</v>
      </c>
      <c r="H303" t="s">
        <v>57</v>
      </c>
      <c r="I303" t="s">
        <v>47</v>
      </c>
      <c r="J303">
        <f>VLOOKUP(F303,[1]!china_towns_second__2[[Column1]:[Y]],3,FALSE)</f>
        <v>35.020303254843597</v>
      </c>
      <c r="K303">
        <f>VLOOKUP(F303,[1]!china_towns_second__2[[Column1]:[Y]],2,FALSE)</f>
        <v>112.83884159999999</v>
      </c>
      <c r="L303" t="s">
        <v>6093</v>
      </c>
      <c r="M303" t="str">
        <f>VLOOKUP(H303,CHOOSE({1,2},Table22[Native],Table22[Name]),2,0)</f>
        <v>Qìnyáng Shì</v>
      </c>
      <c r="N303" t="str">
        <f>VLOOKUP(I303,CHOOSE({1,2},Table22[Native],Table22[Name]),2,0)</f>
        <v>Jiāozuò Shì</v>
      </c>
      <c r="O303" t="str">
        <f>_xlfn.CONCAT(L303," (",N303,")")</f>
        <v>Chongyi Zhen (Jiāozuò Shì)</v>
      </c>
      <c r="P303" s="12" t="str">
        <f>IF(COUNTIF(O:O,O303)&gt;1,_xlfn.CONCAT(L303," (",M303,")"),O303)</f>
        <v>Chongyi Zhen (Jiāozuò Shì)</v>
      </c>
    </row>
    <row r="304" spans="1:16" x14ac:dyDescent="0.25">
      <c r="A304" t="s">
        <v>992</v>
      </c>
      <c r="B304" t="str">
        <f>IF(COUNTIF(A:A,A304)&gt;1,_xlfn.CONCAT(A304," (",N304,")"),A304)</f>
        <v>Chóulóu Zhèn</v>
      </c>
      <c r="C304" t="str">
        <f>IF(COUNTIF(B:B,B304)&gt;1,_xlfn.CONCAT(A304," (",M304,")"),B304)</f>
        <v>Chóulóu Zhèn</v>
      </c>
      <c r="D304" t="s">
        <v>993</v>
      </c>
      <c r="E304" t="s">
        <v>377</v>
      </c>
      <c r="F304" t="str">
        <f>_xlfn.CONCAT(D304,", ",H304,", ",I304,", ","河南省")</f>
        <v>仇楼镇, 祥符区, 开封市, 河南省</v>
      </c>
      <c r="G304">
        <v>53588</v>
      </c>
      <c r="H304" t="s">
        <v>85</v>
      </c>
      <c r="I304" t="s">
        <v>71</v>
      </c>
      <c r="J304">
        <f>VLOOKUP(F304,[1]!china_towns_second__2[[Column1]:[Y]],3,FALSE)</f>
        <v>34.620581069253603</v>
      </c>
      <c r="K304">
        <f>VLOOKUP(F304,[1]!china_towns_second__2[[Column1]:[Y]],2,FALSE)</f>
        <v>114.5971479</v>
      </c>
      <c r="L304" t="s">
        <v>6204</v>
      </c>
      <c r="M304" t="str">
        <f>VLOOKUP(H304,CHOOSE({1,2},Table22[Native],Table22[Name]),2,0)</f>
        <v>Xiángfú Qū</v>
      </c>
      <c r="N304" t="str">
        <f>VLOOKUP(I304,CHOOSE({1,2},Table22[Native],Table22[Name]),2,0)</f>
        <v>Kāifēng Shì</v>
      </c>
      <c r="O304" t="str">
        <f>_xlfn.CONCAT(L304," (",N304,")")</f>
        <v>Choulou Zhen (Kāifēng Shì)</v>
      </c>
      <c r="P304" s="12" t="str">
        <f>IF(COUNTIF(O:O,O304)&gt;1,_xlfn.CONCAT(L304," (",M304,")"),O304)</f>
        <v>Choulou Zhen (Kāifēng Shì)</v>
      </c>
    </row>
    <row r="305" spans="1:16" x14ac:dyDescent="0.25">
      <c r="A305" t="s">
        <v>1350</v>
      </c>
      <c r="B305" t="str">
        <f>IF(COUNTIF(A:A,A305)&gt;1,_xlfn.CONCAT(A305," (",N305,")"),A305)</f>
        <v>Chuàngyèlù Jiēdào</v>
      </c>
      <c r="C305" t="str">
        <f>IF(COUNTIF(B:B,B305)&gt;1,_xlfn.CONCAT(A305," (",M305,")"),B305)</f>
        <v>Chuàngyèlù Jiēdào</v>
      </c>
      <c r="D305" t="s">
        <v>1351</v>
      </c>
      <c r="E305" t="s">
        <v>392</v>
      </c>
      <c r="F305" t="str">
        <f>_xlfn.CONCAT(D305,", ",H305,", ",I305,", ","河南省")</f>
        <v>创业路街道, 涧西区, 洛阳市, 河南省</v>
      </c>
      <c r="G305">
        <v>27725</v>
      </c>
      <c r="H305" t="s">
        <v>104</v>
      </c>
      <c r="I305" t="s">
        <v>101</v>
      </c>
      <c r="J305" t="e">
        <f>VLOOKUP(F305,[1]!china_towns_second__2[[Column1]:[Y]],3,FALSE)</f>
        <v>#N/A</v>
      </c>
      <c r="K305" t="e">
        <f>VLOOKUP(F305,[1]!china_towns_second__2[[Column1]:[Y]],2,FALSE)</f>
        <v>#N/A</v>
      </c>
      <c r="L305" t="s">
        <v>6394</v>
      </c>
      <c r="M305" t="str">
        <f>VLOOKUP(H305,CHOOSE({1,2},Table22[Native],Table22[Name]),2,0)</f>
        <v>Jiànxī Qū</v>
      </c>
      <c r="N305" t="str">
        <f>VLOOKUP(I305,CHOOSE({1,2},Table22[Native],Table22[Name]),2,0)</f>
        <v>Luòyáng Shì</v>
      </c>
      <c r="O305" t="str">
        <f>_xlfn.CONCAT(L305," (",N305,")")</f>
        <v>Chuangyelu Jiedao (Luòyáng Shì)</v>
      </c>
      <c r="P305" s="12" t="str">
        <f>IF(COUNTIF(O:O,O305)&gt;1,_xlfn.CONCAT(L305," (",M305,")"),O305)</f>
        <v>Chuangyelu Jiedao (Luòyáng Shì)</v>
      </c>
    </row>
    <row r="306" spans="1:16" x14ac:dyDescent="0.25">
      <c r="A306" t="s">
        <v>2520</v>
      </c>
      <c r="B306" t="str">
        <f>IF(COUNTIF(A:A,A306)&gt;1,_xlfn.CONCAT(A306," (",N306,")"),A306)</f>
        <v>Chuānkŏu Xiāng</v>
      </c>
      <c r="C306" t="str">
        <f>IF(COUNTIF(B:B,B306)&gt;1,_xlfn.CONCAT(A306," (",M306,")"),B306)</f>
        <v>Chuānkŏu Xiāng</v>
      </c>
      <c r="D306" t="s">
        <v>2521</v>
      </c>
      <c r="E306" t="s">
        <v>371</v>
      </c>
      <c r="F306" t="str">
        <f>_xlfn.CONCAT(D306,", ",H306,", ",I306,", ","河南省")</f>
        <v>川口乡, 灵宝市, 三门峡市, 河南省</v>
      </c>
      <c r="G306">
        <v>26673</v>
      </c>
      <c r="H306" t="s">
        <v>193</v>
      </c>
      <c r="I306" t="s">
        <v>189</v>
      </c>
      <c r="J306" t="e">
        <f>VLOOKUP(F306,[1]!china_towns_second__2[[Column1]:[Y]],3,FALSE)</f>
        <v>#N/A</v>
      </c>
      <c r="K306" t="e">
        <f>VLOOKUP(F306,[1]!china_towns_second__2[[Column1]:[Y]],2,FALSE)</f>
        <v>#N/A</v>
      </c>
      <c r="L306" t="s">
        <v>7029</v>
      </c>
      <c r="M306" t="str">
        <f>VLOOKUP(H306,CHOOSE({1,2},Table22[Native],Table22[Name]),2,0)</f>
        <v>Língbăo Shì</v>
      </c>
      <c r="N306" t="str">
        <f>VLOOKUP(I306,CHOOSE({1,2},Table22[Native],Table22[Name]),2,0)</f>
        <v>Sānménxiá Shì</v>
      </c>
      <c r="O306" t="str">
        <f>_xlfn.CONCAT(L306," (",N306,")")</f>
        <v>Chuankou Xiang (Sānménxiá Shì)</v>
      </c>
      <c r="P306" s="12" t="str">
        <f>IF(COUNTIF(O:O,O306)&gt;1,_xlfn.CONCAT(L306," (",M306,")"),O306)</f>
        <v>Chuankou Xiang (Sānménxiá Shì)</v>
      </c>
    </row>
    <row r="307" spans="1:16" x14ac:dyDescent="0.25">
      <c r="A307" t="s">
        <v>3319</v>
      </c>
      <c r="B307" t="str">
        <f>IF(COUNTIF(A:A,A307)&gt;1,_xlfn.CONCAT(A307," (",N307,")"),A307)</f>
        <v>Chuánliúdiàn Xiāng</v>
      </c>
      <c r="C307" t="str">
        <f>IF(COUNTIF(B:B,B307)&gt;1,_xlfn.CONCAT(A307," (",M307,")"),B307)</f>
        <v>Chuánliúdiàn Xiāng</v>
      </c>
      <c r="D307" t="s">
        <v>3320</v>
      </c>
      <c r="E307" t="s">
        <v>371</v>
      </c>
      <c r="F307" t="str">
        <f>_xlfn.CONCAT(D307,", ",H307,", ",I307,", ","河南省")</f>
        <v>传流店乡, 潢川县, 信阳市, 河南省</v>
      </c>
      <c r="G307">
        <v>22764</v>
      </c>
      <c r="H307" t="s">
        <v>253</v>
      </c>
      <c r="I307" t="s">
        <v>245</v>
      </c>
      <c r="J307" t="e">
        <f>VLOOKUP(F307,[1]!china_towns_second__2[[Column1]:[Y]],3,FALSE)</f>
        <v>#N/A</v>
      </c>
      <c r="K307" t="e">
        <f>VLOOKUP(F307,[1]!china_towns_second__2[[Column1]:[Y]],2,FALSE)</f>
        <v>#N/A</v>
      </c>
      <c r="L307" t="s">
        <v>7472</v>
      </c>
      <c r="M307" t="str">
        <f>VLOOKUP(H307,CHOOSE({1,2},Table22[Native],Table22[Name]),2,0)</f>
        <v>Huángchuān Xiàn</v>
      </c>
      <c r="N307" t="str">
        <f>VLOOKUP(I307,CHOOSE({1,2},Table22[Native],Table22[Name]),2,0)</f>
        <v>Xìnyáng Shì</v>
      </c>
      <c r="O307" t="str">
        <f>_xlfn.CONCAT(L307," (",N307,")")</f>
        <v>Chuanliudian Xiang (Xìnyáng Shì)</v>
      </c>
      <c r="P307" s="12" t="str">
        <f>IF(COUNTIF(O:O,O307)&gt;1,_xlfn.CONCAT(L307," (",M307,")"),O307)</f>
        <v>Chuanliudian Xiang (Xìnyáng Shì)</v>
      </c>
    </row>
    <row r="308" spans="1:16" x14ac:dyDescent="0.25">
      <c r="A308" t="s">
        <v>3701</v>
      </c>
      <c r="B308" t="str">
        <f>IF(COUNTIF(A:A,A308)&gt;1,_xlfn.CONCAT(A308," (",N308,")"),A308)</f>
        <v>Chŭhé Zhèn</v>
      </c>
      <c r="C308" t="str">
        <f>IF(COUNTIF(B:B,B308)&gt;1,_xlfn.CONCAT(A308," (",M308,")"),B308)</f>
        <v>Chŭhé Zhèn</v>
      </c>
      <c r="D308" t="s">
        <v>3702</v>
      </c>
      <c r="E308" t="s">
        <v>377</v>
      </c>
      <c r="F308" t="str">
        <f>_xlfn.CONCAT(D308,", ",H308,", ",I308,", ","河南省")</f>
        <v>褚河镇, 禹州市, 许昌市, 河南省</v>
      </c>
      <c r="G308">
        <v>64276</v>
      </c>
      <c r="H308" t="s">
        <v>277</v>
      </c>
      <c r="I308" t="s">
        <v>267</v>
      </c>
      <c r="J308">
        <f>VLOOKUP(F308,[1]!china_towns_second__2[[Column1]:[Y]],3,FALSE)</f>
        <v>34.113919380782299</v>
      </c>
      <c r="K308">
        <f>VLOOKUP(F308,[1]!china_towns_second__2[[Column1]:[Y]],2,FALSE)</f>
        <v>113.55640529999999</v>
      </c>
      <c r="L308" t="s">
        <v>7669</v>
      </c>
      <c r="M308" t="str">
        <f>VLOOKUP(H308,CHOOSE({1,2},Table22[Native],Table22[Name]),2,0)</f>
        <v>Yŭzhōu Shì</v>
      </c>
      <c r="N308" t="str">
        <f>VLOOKUP(I308,CHOOSE({1,2},Table22[Native],Table22[Name]),2,0)</f>
        <v>Xŭchāng Shì</v>
      </c>
      <c r="O308" t="str">
        <f>_xlfn.CONCAT(L308," (",N308,")")</f>
        <v>Chuhe Zhen (Xŭchāng Shì)</v>
      </c>
      <c r="P308" s="12" t="str">
        <f>IF(COUNTIF(O:O,O308)&gt;1,_xlfn.CONCAT(L308," (",M308,")"),O308)</f>
        <v>Chuhe Zhen (Xŭchāng Shì)</v>
      </c>
    </row>
    <row r="309" spans="1:16" x14ac:dyDescent="0.25">
      <c r="A309" t="s">
        <v>3321</v>
      </c>
      <c r="B309" t="str">
        <f>IF(COUNTIF(A:A,A309)&gt;1,_xlfn.CONCAT(A309," (",N309,")"),A309)</f>
        <v>Chūnshēn Jiēdào</v>
      </c>
      <c r="C309" t="str">
        <f>IF(COUNTIF(B:B,B309)&gt;1,_xlfn.CONCAT(A309," (",M309,")"),B309)</f>
        <v>Chūnshēn Jiēdào</v>
      </c>
      <c r="D309" t="s">
        <v>3322</v>
      </c>
      <c r="E309" t="s">
        <v>392</v>
      </c>
      <c r="F309" t="str">
        <f>_xlfn.CONCAT(D309,", ",H309,", ",I309,", ","河南省")</f>
        <v>春申街道, 潢川县, 信阳市, 河南省</v>
      </c>
      <c r="G309">
        <v>78571</v>
      </c>
      <c r="H309" t="s">
        <v>253</v>
      </c>
      <c r="I309" t="s">
        <v>245</v>
      </c>
      <c r="J309">
        <f>VLOOKUP(F309,[1]!china_towns_second__2[[Column1]:[Y]],3,FALSE)</f>
        <v>32.133814181634598</v>
      </c>
      <c r="K309">
        <f>VLOOKUP(F309,[1]!china_towns_second__2[[Column1]:[Y]],2,FALSE)</f>
        <v>115.0124568</v>
      </c>
      <c r="L309" t="s">
        <v>7473</v>
      </c>
      <c r="M309" t="str">
        <f>VLOOKUP(H309,CHOOSE({1,2},Table22[Native],Table22[Name]),2,0)</f>
        <v>Huángchuān Xiàn</v>
      </c>
      <c r="N309" t="str">
        <f>VLOOKUP(I309,CHOOSE({1,2},Table22[Native],Table22[Name]),2,0)</f>
        <v>Xìnyáng Shì</v>
      </c>
      <c r="O309" t="str">
        <f>_xlfn.CONCAT(L309," (",N309,")")</f>
        <v>Chunshen Jiedao (Xìnyáng Shì)</v>
      </c>
      <c r="P309" s="12" t="str">
        <f>IF(COUNTIF(O:O,O309)&gt;1,_xlfn.CONCAT(L309," (",M309,")"),O309)</f>
        <v>Chunshen Jiedao (Xìnyáng Shì)</v>
      </c>
    </row>
    <row r="310" spans="1:16" x14ac:dyDescent="0.25">
      <c r="A310" t="s">
        <v>4538</v>
      </c>
      <c r="B310" t="str">
        <f>IF(COUNTIF(A:A,A310)&gt;1,_xlfn.CONCAT(A310," (",N310,")"),A310)</f>
        <v>Chūnshuĭ Zhèn</v>
      </c>
      <c r="C310" t="str">
        <f>IF(COUNTIF(B:B,B310)&gt;1,_xlfn.CONCAT(A310," (",M310,")"),B310)</f>
        <v>Chūnshuĭ Zhèn</v>
      </c>
      <c r="D310" t="s">
        <v>4539</v>
      </c>
      <c r="E310" t="s">
        <v>377</v>
      </c>
      <c r="F310" t="str">
        <f>_xlfn.CONCAT(D310,", ",H310,", ",I310,", ","河南省")</f>
        <v>春水镇, 泌阳县, 驻马店市, 河南省</v>
      </c>
      <c r="G310">
        <v>30830</v>
      </c>
      <c r="H310" t="s">
        <v>324</v>
      </c>
      <c r="I310" t="s">
        <v>322</v>
      </c>
      <c r="J310">
        <f>VLOOKUP(F310,[1]!china_towns_second__2[[Column1]:[Y]],3,FALSE)</f>
        <v>33.042435456655802</v>
      </c>
      <c r="K310">
        <f>VLOOKUP(F310,[1]!china_towns_second__2[[Column1]:[Y]],2,FALSE)</f>
        <v>113.4667733</v>
      </c>
      <c r="L310" t="s">
        <v>8156</v>
      </c>
      <c r="M310" t="str">
        <f>VLOOKUP(H310,CHOOSE({1,2},Table22[Native],Table22[Name]),2,0)</f>
        <v>Bìyáng Xiàn</v>
      </c>
      <c r="N310" t="str">
        <f>VLOOKUP(I310,CHOOSE({1,2},Table22[Native],Table22[Name]),2,0)</f>
        <v>Zhùmădiàn Shì</v>
      </c>
      <c r="O310" t="str">
        <f>_xlfn.CONCAT(L310," (",N310,")")</f>
        <v>Chunshui Zhen (Zhùmădiàn Shì)</v>
      </c>
      <c r="P310" s="12" t="str">
        <f>IF(COUNTIF(O:O,O310)&gt;1,_xlfn.CONCAT(L310," (",M310,")"),O310)</f>
        <v>Chunshui Zhen (Zhùmădiàn Shì)</v>
      </c>
    </row>
    <row r="311" spans="1:16" x14ac:dyDescent="0.25">
      <c r="A311" t="s">
        <v>4540</v>
      </c>
      <c r="B311" t="str">
        <f>IF(COUNTIF(A:A,A311)&gt;1,_xlfn.CONCAT(A311," (",N311,")"),A311)</f>
        <v>Chūshān Zhèn</v>
      </c>
      <c r="C311" t="str">
        <f>IF(COUNTIF(B:B,B311)&gt;1,_xlfn.CONCAT(A311," (",M311,")"),B311)</f>
        <v>Chūshān Zhèn</v>
      </c>
      <c r="D311" t="s">
        <v>4541</v>
      </c>
      <c r="E311" t="s">
        <v>377</v>
      </c>
      <c r="F311" t="str">
        <f>_xlfn.CONCAT(D311,", ",H311,", ",I311,", ","河南省")</f>
        <v>出山镇, 西平县, 驻马店市, 河南省</v>
      </c>
      <c r="G311">
        <v>35872</v>
      </c>
      <c r="H311" t="s">
        <v>338</v>
      </c>
      <c r="I311" t="s">
        <v>322</v>
      </c>
      <c r="J311">
        <f>VLOOKUP(F311,[1]!china_towns_second__2[[Column1]:[Y]],3,FALSE)</f>
        <v>33.274030516898399</v>
      </c>
      <c r="K311">
        <f>VLOOKUP(F311,[1]!china_towns_second__2[[Column1]:[Y]],2,FALSE)</f>
        <v>113.6484506</v>
      </c>
      <c r="L311" t="s">
        <v>8157</v>
      </c>
      <c r="M311" t="str">
        <f>VLOOKUP(H311,CHOOSE({1,2},Table22[Native],Table22[Name]),2,0)</f>
        <v>Xīpíng Xiàn</v>
      </c>
      <c r="N311" t="str">
        <f>VLOOKUP(I311,CHOOSE({1,2},Table22[Native],Table22[Name]),2,0)</f>
        <v>Zhùmădiàn Shì</v>
      </c>
      <c r="O311" t="str">
        <f>_xlfn.CONCAT(L311," (",N311,")")</f>
        <v>Chushan Zhen (Zhùmădiàn Shì)</v>
      </c>
      <c r="P311" s="12" t="str">
        <f>IF(COUNTIF(O:O,O311)&gt;1,_xlfn.CONCAT(L311," (",M311,")"),O311)</f>
        <v>Chushan Zhen (Zhùmădiàn Shì)</v>
      </c>
    </row>
    <row r="312" spans="1:16" x14ac:dyDescent="0.25">
      <c r="A312" t="s">
        <v>4542</v>
      </c>
      <c r="B312" t="str">
        <f>IF(COUNTIF(A:A,A312)&gt;1,_xlfn.CONCAT(A312," (",N312,")"),A312)</f>
        <v>Chŭtáng Jiēdào</v>
      </c>
      <c r="C312" t="str">
        <f>IF(COUNTIF(B:B,B312)&gt;1,_xlfn.CONCAT(A312," (",M312,")"),B312)</f>
        <v>Chŭtáng Jiēdào</v>
      </c>
      <c r="D312" t="s">
        <v>4543</v>
      </c>
      <c r="E312" t="s">
        <v>392</v>
      </c>
      <c r="F312" t="str">
        <f>_xlfn.CONCAT(D312,", ",H312,", ",I312,", ","河南省")</f>
        <v>褚堂街道, 遂平县, 驻马店市, 河南省</v>
      </c>
      <c r="G312">
        <v>19275</v>
      </c>
      <c r="H312" t="s">
        <v>334</v>
      </c>
      <c r="I312" t="s">
        <v>322</v>
      </c>
      <c r="J312" t="e">
        <f>VLOOKUP(F312,[1]!china_towns_second__2[[Column1]:[Y]],3,FALSE)</f>
        <v>#N/A</v>
      </c>
      <c r="K312" t="e">
        <f>VLOOKUP(F312,[1]!china_towns_second__2[[Column1]:[Y]],2,FALSE)</f>
        <v>#N/A</v>
      </c>
      <c r="L312" t="s">
        <v>8158</v>
      </c>
      <c r="M312" t="str">
        <f>VLOOKUP(H312,CHOOSE({1,2},Table22[Native],Table22[Name]),2,0)</f>
        <v>Suìpíng Xiàn</v>
      </c>
      <c r="N312" t="str">
        <f>VLOOKUP(I312,CHOOSE({1,2},Table22[Native],Table22[Name]),2,0)</f>
        <v>Zhùmădiàn Shì</v>
      </c>
      <c r="O312" t="str">
        <f>_xlfn.CONCAT(L312," (",N312,")")</f>
        <v>Chutang Jiedao (Zhùmădiàn Shì)</v>
      </c>
      <c r="P312" s="12" t="str">
        <f>IF(COUNTIF(O:O,O312)&gt;1,_xlfn.CONCAT(L312," (",M312,")"),O312)</f>
        <v>Chutang Jiedao (Zhùmădiàn Shì)</v>
      </c>
    </row>
    <row r="313" spans="1:16" x14ac:dyDescent="0.25">
      <c r="A313" t="s">
        <v>409</v>
      </c>
      <c r="B313" t="str">
        <f>IF(COUNTIF(A:A,A313)&gt;1,_xlfn.CONCAT(A313," (",N313,")"),A313)</f>
        <v>Chŭwàng Zhèn</v>
      </c>
      <c r="C313" t="str">
        <f>IF(COUNTIF(B:B,B313)&gt;1,_xlfn.CONCAT(A313," (",M313,")"),B313)</f>
        <v>Chŭwàng Zhèn</v>
      </c>
      <c r="D313" t="s">
        <v>410</v>
      </c>
      <c r="E313" t="s">
        <v>377</v>
      </c>
      <c r="F313" t="str">
        <f>_xlfn.CONCAT(D313,", ",H313,", ",I313,", ","河南省")</f>
        <v>楚旺镇, 内黄县, 安阳市, 河南省</v>
      </c>
      <c r="G313">
        <v>33778</v>
      </c>
      <c r="H313" t="s">
        <v>27</v>
      </c>
      <c r="I313" t="s">
        <v>11</v>
      </c>
      <c r="J313">
        <f>VLOOKUP(F313,[1]!china_towns_second__2[[Column1]:[Y]],3,FALSE)</f>
        <v>36.076783836224202</v>
      </c>
      <c r="K313">
        <f>VLOOKUP(F313,[1]!china_towns_second__2[[Column1]:[Y]],2,FALSE)</f>
        <v>114.86072609999999</v>
      </c>
      <c r="L313" t="s">
        <v>5908</v>
      </c>
      <c r="M313" t="str">
        <f>VLOOKUP(H313,CHOOSE({1,2},Table22[Native],Table22[Name]),2,0)</f>
        <v>Nèihuáng Xiàn</v>
      </c>
      <c r="N313" t="str">
        <f>VLOOKUP(I313,CHOOSE({1,2},Table22[Native],Table22[Name]),2,0)</f>
        <v>Ānyáng Shì</v>
      </c>
      <c r="O313" t="str">
        <f>_xlfn.CONCAT(L313," (",N313,")")</f>
        <v>Chuwang Zhen (Ānyáng Shì)</v>
      </c>
      <c r="P313" s="12" t="str">
        <f>IF(COUNTIF(O:O,O313)&gt;1,_xlfn.CONCAT(L313," (",M313,")"),O313)</f>
        <v>Chuwang Zhen (Ānyáng Shì)</v>
      </c>
    </row>
    <row r="314" spans="1:16" x14ac:dyDescent="0.25">
      <c r="A314" t="s">
        <v>2125</v>
      </c>
      <c r="B314" t="str">
        <f>IF(COUNTIF(A:A,A314)&gt;1,_xlfn.CONCAT(A314," (",N314,")"),A314)</f>
        <v>Cíbā Zhèn</v>
      </c>
      <c r="C314" t="str">
        <f>IF(COUNTIF(B:B,B314)&gt;1,_xlfn.CONCAT(A314," (",M314,")"),B314)</f>
        <v>Cíbā Zhèn</v>
      </c>
      <c r="D314" t="s">
        <v>2126</v>
      </c>
      <c r="E314" t="s">
        <v>377</v>
      </c>
      <c r="F314" t="str">
        <f>_xlfn.CONCAT(D314,", ",H314,", ",I314,", ","河南省")</f>
        <v>茨芭镇, 郏县, 平顶山市, 河南省</v>
      </c>
      <c r="G314">
        <v>46807</v>
      </c>
      <c r="H314" t="s">
        <v>161</v>
      </c>
      <c r="I314" t="s">
        <v>157</v>
      </c>
      <c r="J314">
        <f>VLOOKUP(F314,[1]!china_towns_second__2[[Column1]:[Y]],3,FALSE)</f>
        <v>34.103674369136201</v>
      </c>
      <c r="K314">
        <f>VLOOKUP(F314,[1]!china_towns_second__2[[Column1]:[Y]],2,FALSE)</f>
        <v>113.0740847</v>
      </c>
      <c r="L314" t="s">
        <v>6806</v>
      </c>
      <c r="M314" t="str">
        <f>VLOOKUP(H314,CHOOSE({1,2},Table22[Native],Table22[Name]),2,0)</f>
        <v>Jiá Xiàn</v>
      </c>
      <c r="N314" t="str">
        <f>VLOOKUP(I314,CHOOSE({1,2},Table22[Native],Table22[Name]),2,0)</f>
        <v>Píngdĭngshān Shì</v>
      </c>
      <c r="O314" t="str">
        <f>_xlfn.CONCAT(L314," (",N314,")")</f>
        <v>Ciba Zhen (Píngdĭngshān Shì)</v>
      </c>
      <c r="P314" s="12" t="str">
        <f>IF(COUNTIF(O:O,O314)&gt;1,_xlfn.CONCAT(L314," (",M314,")"),O314)</f>
        <v>Ciba Zhen (Píngdĭngshān Shì)</v>
      </c>
    </row>
    <row r="315" spans="1:16" x14ac:dyDescent="0.25">
      <c r="A315" t="s">
        <v>3703</v>
      </c>
      <c r="B315" t="str">
        <f>IF(COUNTIF(A:A,A315)&gt;1,_xlfn.CONCAT(A315," (",N315,")"),A315)</f>
        <v>Cígōu Xiāng</v>
      </c>
      <c r="C315" t="str">
        <f>IF(COUNTIF(B:B,B315)&gt;1,_xlfn.CONCAT(A315," (",M315,")"),B315)</f>
        <v>Cígōu Xiāng</v>
      </c>
      <c r="D315" t="s">
        <v>3704</v>
      </c>
      <c r="E315" t="s">
        <v>371</v>
      </c>
      <c r="F315" t="str">
        <f>_xlfn.CONCAT(D315,", ",H315,", ",I315,", ","河南省")</f>
        <v>茨沟乡, 襄城县, 许昌市, 河南省</v>
      </c>
      <c r="G315">
        <v>65409</v>
      </c>
      <c r="H315" t="s">
        <v>273</v>
      </c>
      <c r="I315" t="s">
        <v>267</v>
      </c>
      <c r="J315" t="e">
        <f>VLOOKUP(F315,[1]!china_towns_second__2[[Column1]:[Y]],3,FALSE)</f>
        <v>#N/A</v>
      </c>
      <c r="K315" t="e">
        <f>VLOOKUP(F315,[1]!china_towns_second__2[[Column1]:[Y]],2,FALSE)</f>
        <v>#N/A</v>
      </c>
      <c r="L315" t="s">
        <v>7670</v>
      </c>
      <c r="M315" t="str">
        <f>VLOOKUP(H315,CHOOSE({1,2},Table22[Native],Table22[Name]),2,0)</f>
        <v>Xiāngchéng Xiàn</v>
      </c>
      <c r="N315" t="str">
        <f>VLOOKUP(I315,CHOOSE({1,2},Table22[Native],Table22[Name]),2,0)</f>
        <v>Xŭchāng Shì</v>
      </c>
      <c r="O315" t="str">
        <f>_xlfn.CONCAT(L315," (",N315,")")</f>
        <v>Cigou Xiang (Xŭchāng Shì)</v>
      </c>
      <c r="P315" s="12" t="str">
        <f>IF(COUNTIF(O:O,O315)&gt;1,_xlfn.CONCAT(L315," (",M315,")"),O315)</f>
        <v>Cigou Xiang (Xŭchāng Shì)</v>
      </c>
    </row>
    <row r="316" spans="1:16" x14ac:dyDescent="0.25">
      <c r="A316" t="s">
        <v>1352</v>
      </c>
      <c r="B316" t="str">
        <f>IF(COUNTIF(A:A,A316)&gt;1,_xlfn.CONCAT(A316," (",N316,")"),A316)</f>
        <v>Cíjiàn Zhèn</v>
      </c>
      <c r="C316" t="str">
        <f>IF(COUNTIF(B:B,B316)&gt;1,_xlfn.CONCAT(A316," (",M316,")"),B316)</f>
        <v>Cíjiàn Zhèn</v>
      </c>
      <c r="D316" t="s">
        <v>1353</v>
      </c>
      <c r="E316" t="s">
        <v>377</v>
      </c>
      <c r="F316" t="str">
        <f>_xlfn.CONCAT(D316,", ",H316,", ",I316,", ","河南省")</f>
        <v>磁涧镇, 新安县, 洛阳市, 河南省</v>
      </c>
      <c r="G316">
        <v>45206</v>
      </c>
      <c r="H316" t="s">
        <v>123</v>
      </c>
      <c r="I316" t="s">
        <v>101</v>
      </c>
      <c r="J316">
        <f>VLOOKUP(F316,[1]!china_towns_second__2[[Column1]:[Y]],3,FALSE)</f>
        <v>34.675980050923002</v>
      </c>
      <c r="K316">
        <f>VLOOKUP(F316,[1]!china_towns_second__2[[Column1]:[Y]],2,FALSE)</f>
        <v>112.2324437</v>
      </c>
      <c r="L316" t="s">
        <v>6395</v>
      </c>
      <c r="M316" t="str">
        <f>VLOOKUP(H316,CHOOSE({1,2},Table22[Native],Table22[Name]),2,0)</f>
        <v>Xīn'ān Xiàn</v>
      </c>
      <c r="N316" t="str">
        <f>VLOOKUP(I316,CHOOSE({1,2},Table22[Native],Table22[Name]),2,0)</f>
        <v>Luòyáng Shì</v>
      </c>
      <c r="O316" t="str">
        <f>_xlfn.CONCAT(L316," (",N316,")")</f>
        <v>Cijian Zhen (Luòyáng Shì)</v>
      </c>
      <c r="P316" s="12" t="str">
        <f>IF(COUNTIF(O:O,O316)&gt;1,_xlfn.CONCAT(L316," (",M316,")"),O316)</f>
        <v>Cijian Zhen (Luòyáng Shì)</v>
      </c>
    </row>
    <row r="317" spans="1:16" x14ac:dyDescent="0.25">
      <c r="A317" t="s">
        <v>2700</v>
      </c>
      <c r="B317" t="str">
        <f>IF(COUNTIF(A:A,A317)&gt;1,_xlfn.CONCAT(A317," (",N317,")"),A317)</f>
        <v>Císhèng Zhèn</v>
      </c>
      <c r="C317" t="str">
        <f>IF(COUNTIF(B:B,B317)&gt;1,_xlfn.CONCAT(A317," (",M317,")"),B317)</f>
        <v>Císhèng Zhèn</v>
      </c>
      <c r="D317" t="s">
        <v>2701</v>
      </c>
      <c r="E317" t="s">
        <v>377</v>
      </c>
      <c r="F317" t="str">
        <f>_xlfn.CONCAT(D317,", ",H317,", ",I317,", ","河南省")</f>
        <v>慈圣镇, 柘城县, 商丘市, 河南省</v>
      </c>
      <c r="G317">
        <v>39465</v>
      </c>
      <c r="H317" t="s">
        <v>219</v>
      </c>
      <c r="I317" t="s">
        <v>202</v>
      </c>
      <c r="J317">
        <f>VLOOKUP(F317,[1]!china_towns_second__2[[Column1]:[Y]],3,FALSE)</f>
        <v>34.177422615079102</v>
      </c>
      <c r="K317">
        <f>VLOOKUP(F317,[1]!china_towns_second__2[[Column1]:[Y]],2,FALSE)</f>
        <v>115.2237425</v>
      </c>
      <c r="L317" t="s">
        <v>7131</v>
      </c>
      <c r="M317" t="str">
        <f>VLOOKUP(H317,CHOOSE({1,2},Table22[Native],Table22[Name]),2,0)</f>
        <v>Zhèchéng Xiàn</v>
      </c>
      <c r="N317" t="str">
        <f>VLOOKUP(I317,CHOOSE({1,2},Table22[Native],Table22[Name]),2,0)</f>
        <v>Shāngqiū Shì</v>
      </c>
      <c r="O317" t="str">
        <f>_xlfn.CONCAT(L317," (",N317,")")</f>
        <v>Cisheng Zhen (Shāngqiū Shì)</v>
      </c>
      <c r="P317" s="12" t="str">
        <f>IF(COUNTIF(O:O,O317)&gt;1,_xlfn.CONCAT(L317," (",M317,")"),O317)</f>
        <v>Cisheng Zhen (Shāngqiū Shì)</v>
      </c>
    </row>
    <row r="318" spans="1:16" x14ac:dyDescent="0.25">
      <c r="A318" t="s">
        <v>2522</v>
      </c>
      <c r="B318" t="str">
        <f>IF(COUNTIF(A:A,A318)&gt;1,_xlfn.CONCAT(A318," (",N318,")"),A318)</f>
        <v>Cízhōng Xiāng</v>
      </c>
      <c r="C318" t="str">
        <f>IF(COUNTIF(B:B,B318)&gt;1,_xlfn.CONCAT(A318," (",M318,")"),B318)</f>
        <v>Cízhōng Xiāng</v>
      </c>
      <c r="D318" t="s">
        <v>2523</v>
      </c>
      <c r="E318" t="s">
        <v>371</v>
      </c>
      <c r="F318" t="str">
        <f>_xlfn.CONCAT(D318,", ",H318,", ",I318,", ","河南省")</f>
        <v>磁钟乡, 湖滨区, 三门峡市, 河南省</v>
      </c>
      <c r="G318">
        <v>7976</v>
      </c>
      <c r="H318" t="s">
        <v>191</v>
      </c>
      <c r="I318" t="s">
        <v>189</v>
      </c>
      <c r="J318" t="e">
        <f>VLOOKUP(F318,[1]!china_towns_second__2[[Column1]:[Y]],3,FALSE)</f>
        <v>#N/A</v>
      </c>
      <c r="K318" t="e">
        <f>VLOOKUP(F318,[1]!china_towns_second__2[[Column1]:[Y]],2,FALSE)</f>
        <v>#N/A</v>
      </c>
      <c r="L318" t="s">
        <v>7030</v>
      </c>
      <c r="M318" t="str">
        <f>VLOOKUP(H318,CHOOSE({1,2},Table22[Native],Table22[Name]),2,0)</f>
        <v>Húbīn Qū</v>
      </c>
      <c r="N318" t="str">
        <f>VLOOKUP(I318,CHOOSE({1,2},Table22[Native],Table22[Name]),2,0)</f>
        <v>Sānménxiá Shì</v>
      </c>
      <c r="O318" t="str">
        <f>_xlfn.CONCAT(L318," (",N318,")")</f>
        <v>Cizhong Xiang (Sānménxiá Shì)</v>
      </c>
      <c r="P318" s="12" t="str">
        <f>IF(COUNTIF(O:O,O318)&gt;1,_xlfn.CONCAT(L318," (",M318,")"),O318)</f>
        <v>Cizhong Xiang (Sānménxiá Shì)</v>
      </c>
    </row>
    <row r="319" spans="1:16" x14ac:dyDescent="0.25">
      <c r="A319" t="s">
        <v>411</v>
      </c>
      <c r="B319" t="str">
        <f>IF(COUNTIF(A:A,A319)&gt;1,_xlfn.CONCAT(A319," (",N319,")"),A319)</f>
        <v>Cízhōuzhài Zhèn</v>
      </c>
      <c r="C319" t="str">
        <f>IF(COUNTIF(B:B,B319)&gt;1,_xlfn.CONCAT(A319," (",M319,")"),B319)</f>
        <v>Cízhōuzhài Zhèn</v>
      </c>
      <c r="D319" t="s">
        <v>412</v>
      </c>
      <c r="E319" t="s">
        <v>377</v>
      </c>
      <c r="F319" t="str">
        <f>_xlfn.CONCAT(D319,", ",H319,", ",I319,", ","河南省")</f>
        <v>慈周寨镇, 滑县, 安阳市, 河南省</v>
      </c>
      <c r="G319">
        <v>51219</v>
      </c>
      <c r="H319" t="s">
        <v>20</v>
      </c>
      <c r="I319" t="s">
        <v>11</v>
      </c>
      <c r="J319">
        <f>VLOOKUP(F319,[1]!china_towns_second__2[[Column1]:[Y]],3,FALSE)</f>
        <v>35.342229727628201</v>
      </c>
      <c r="K319">
        <f>VLOOKUP(F319,[1]!china_towns_second__2[[Column1]:[Y]],2,FALSE)</f>
        <v>114.6617801</v>
      </c>
      <c r="L319" t="s">
        <v>5909</v>
      </c>
      <c r="M319" t="str">
        <f>VLOOKUP(H319,CHOOSE({1,2},Table22[Native],Table22[Name]),2,0)</f>
        <v>Huá Xiàn</v>
      </c>
      <c r="N319" t="str">
        <f>VLOOKUP(I319,CHOOSE({1,2},Table22[Native],Table22[Name]),2,0)</f>
        <v>Ānyáng Shì</v>
      </c>
      <c r="O319" t="str">
        <f>_xlfn.CONCAT(L319," (",N319,")")</f>
        <v>Cizhouzhai Zhen (Ānyáng Shì)</v>
      </c>
      <c r="P319" s="12" t="str">
        <f>IF(COUNTIF(O:O,O319)&gt;1,_xlfn.CONCAT(L319," (",M319,")"),O319)</f>
        <v>Cizhouzhai Zhen (Ānyáng Shì)</v>
      </c>
    </row>
    <row r="320" spans="1:16" x14ac:dyDescent="0.25">
      <c r="A320" t="s">
        <v>413</v>
      </c>
      <c r="B320" t="str">
        <f>IF(COUNTIF(A:A,A320)&gt;1,_xlfn.CONCAT(A320," (",N320,")"),A320)</f>
        <v>Cuījiāqiáo Zhèn</v>
      </c>
      <c r="C320" t="str">
        <f>IF(COUNTIF(B:B,B320)&gt;1,_xlfn.CONCAT(A320," (",M320,")"),B320)</f>
        <v>Cuījiāqiáo Zhèn</v>
      </c>
      <c r="D320" t="s">
        <v>414</v>
      </c>
      <c r="E320" t="s">
        <v>377</v>
      </c>
      <c r="F320" t="str">
        <f>_xlfn.CONCAT(D320,", ",H320,", ",I320,", ","河南省")</f>
        <v>崔家桥镇, 安阳县, 安阳市, 河南省</v>
      </c>
      <c r="G320">
        <v>44647</v>
      </c>
      <c r="H320" t="s">
        <v>14</v>
      </c>
      <c r="I320" t="s">
        <v>11</v>
      </c>
      <c r="J320">
        <f>VLOOKUP(F320,[1]!china_towns_second__2[[Column1]:[Y]],3,FALSE)</f>
        <v>36.141186562770201</v>
      </c>
      <c r="K320">
        <f>VLOOKUP(F320,[1]!china_towns_second__2[[Column1]:[Y]],2,FALSE)</f>
        <v>114.49348519999999</v>
      </c>
      <c r="L320" t="s">
        <v>5910</v>
      </c>
      <c r="M320" t="str">
        <f>VLOOKUP(H320,CHOOSE({1,2},Table22[Native],Table22[Name]),2,0)</f>
        <v>Ānyáng Xiàn</v>
      </c>
      <c r="N320" t="str">
        <f>VLOOKUP(I320,CHOOSE({1,2},Table22[Native],Table22[Name]),2,0)</f>
        <v>Ānyáng Shì</v>
      </c>
      <c r="O320" t="str">
        <f>_xlfn.CONCAT(L320," (",N320,")")</f>
        <v>Cuijiaqiao Zhen (Ānyáng Shì)</v>
      </c>
      <c r="P320" s="12" t="str">
        <f>IF(COUNTIF(O:O,O320)&gt;1,_xlfn.CONCAT(L320," (",M320,")"),O320)</f>
        <v>Cuijiaqiao Zhen (Ānyáng Shì)</v>
      </c>
    </row>
    <row r="321" spans="1:16" x14ac:dyDescent="0.25">
      <c r="A321" t="s">
        <v>3873</v>
      </c>
      <c r="B321" t="str">
        <f>IF(COUNTIF(A:A,A321)&gt;1,_xlfn.CONCAT(A321," (",N321,")"),A321)</f>
        <v>Cuīmiào Zhèn</v>
      </c>
      <c r="C321" t="str">
        <f>IF(COUNTIF(B:B,B321)&gt;1,_xlfn.CONCAT(A321," (",M321,")"),B321)</f>
        <v>Cuīmiào Zhèn</v>
      </c>
      <c r="D321" t="s">
        <v>3874</v>
      </c>
      <c r="E321" t="s">
        <v>377</v>
      </c>
      <c r="F321" t="str">
        <f>_xlfn.CONCAT(D321,", ",H321,", ",I321,", ","河南省")</f>
        <v>崔庙镇, 荥阳市, 郑州市, 河南省</v>
      </c>
      <c r="G321">
        <v>44191</v>
      </c>
      <c r="H321" t="s">
        <v>293</v>
      </c>
      <c r="I321" t="s">
        <v>279</v>
      </c>
      <c r="J321">
        <f>VLOOKUP(F321,[1]!china_towns_second__2[[Column1]:[Y]],3,FALSE)</f>
        <v>34.662482484930599</v>
      </c>
      <c r="K321">
        <f>VLOOKUP(F321,[1]!china_towns_second__2[[Column1]:[Y]],2,FALSE)</f>
        <v>113.3429957</v>
      </c>
      <c r="L321" t="s">
        <v>7768</v>
      </c>
      <c r="M321" t="str">
        <f>VLOOKUP(H321,CHOOSE({1,2},Table22[Native],Table22[Name]),2,0)</f>
        <v>Xíngyáng Shì</v>
      </c>
      <c r="N321" t="str">
        <f>VLOOKUP(I321,CHOOSE({1,2},Table22[Native],Table22[Name]),2,0)</f>
        <v>Zhèngzhōu Shì</v>
      </c>
      <c r="O321" t="str">
        <f>_xlfn.CONCAT(L321," (",N321,")")</f>
        <v>Cuimiao Zhen (Zhèngzhōu Shì)</v>
      </c>
      <c r="P321" s="12" t="str">
        <f>IF(COUNTIF(O:O,O321)&gt;1,_xlfn.CONCAT(L321," (",M321,")"),O321)</f>
        <v>Cuimiao Zhen (Zhèngzhōu Shì)</v>
      </c>
    </row>
    <row r="322" spans="1:16" x14ac:dyDescent="0.25">
      <c r="A322" t="s">
        <v>4204</v>
      </c>
      <c r="B322" t="str">
        <f>IF(COUNTIF(A:A,A322)&gt;1,_xlfn.CONCAT(A322," (",N322,")"),A322)</f>
        <v>Cuīqiáo Zhèn</v>
      </c>
      <c r="C322" t="str">
        <f>IF(COUNTIF(B:B,B322)&gt;1,_xlfn.CONCAT(A322," (",M322,")"),B322)</f>
        <v>Cuīqiáo Zhèn</v>
      </c>
      <c r="D322" t="s">
        <v>4205</v>
      </c>
      <c r="E322" t="s">
        <v>377</v>
      </c>
      <c r="F322" t="str">
        <f>_xlfn.CONCAT(D322,", ",H322,", ",I322,", ","河南省")</f>
        <v>崔桥镇, 扶沟县, 周口市, 河南省</v>
      </c>
      <c r="G322">
        <v>42287</v>
      </c>
      <c r="H322" t="s">
        <v>306</v>
      </c>
      <c r="I322" t="s">
        <v>300</v>
      </c>
      <c r="J322">
        <f>VLOOKUP(F322,[1]!china_towns_second__2[[Column1]:[Y]],3,FALSE)</f>
        <v>34.221383086690999</v>
      </c>
      <c r="K322">
        <f>VLOOKUP(F322,[1]!china_towns_second__2[[Column1]:[Y]],2,FALSE)</f>
        <v>114.5647604</v>
      </c>
      <c r="L322" t="s">
        <v>7962</v>
      </c>
      <c r="M322" t="str">
        <f>VLOOKUP(H322,CHOOSE({1,2},Table22[Native],Table22[Name]),2,0)</f>
        <v>Fúgōu Xiàn</v>
      </c>
      <c r="N322" t="str">
        <f>VLOOKUP(I322,CHOOSE({1,2},Table22[Native],Table22[Name]),2,0)</f>
        <v>Zhōukŏu Shì</v>
      </c>
      <c r="O322" t="str">
        <f>_xlfn.CONCAT(L322," (",N322,")")</f>
        <v>Cuiqiao Zhen (Zhōukŏu Shì)</v>
      </c>
      <c r="P322" s="12" t="str">
        <f>IF(COUNTIF(O:O,O322)&gt;1,_xlfn.CONCAT(L322," (",M322,")"),O322)</f>
        <v>Cuiqiao Zhen (Zhōukŏu Shì)</v>
      </c>
    </row>
    <row r="323" spans="1:16" x14ac:dyDescent="0.25">
      <c r="A323" t="s">
        <v>1688</v>
      </c>
      <c r="B323" t="str">
        <f>IF(COUNTIF(A:A,A323)&gt;1,_xlfn.CONCAT(A323," (",N323,")"),A323)</f>
        <v>Cuīzhuāng Xiāng</v>
      </c>
      <c r="C323" t="str">
        <f>IF(COUNTIF(B:B,B323)&gt;1,_xlfn.CONCAT(A323," (",M323,")"),B323)</f>
        <v>Cuīzhuāng Xiāng</v>
      </c>
      <c r="D323" t="s">
        <v>1689</v>
      </c>
      <c r="E323" t="s">
        <v>371</v>
      </c>
      <c r="F323" t="str">
        <f>_xlfn.CONCAT(D323,", ",H323,", ",I323,", ","河南省")</f>
        <v>崔庄乡, 南召县, 南阳市, 河南省</v>
      </c>
      <c r="G323">
        <v>33388</v>
      </c>
      <c r="H323" t="s">
        <v>137</v>
      </c>
      <c r="I323" t="s">
        <v>131</v>
      </c>
      <c r="J323" t="e">
        <f>VLOOKUP(F323,[1]!china_towns_second__2[[Column1]:[Y]],3,FALSE)</f>
        <v>#N/A</v>
      </c>
      <c r="K323" t="e">
        <f>VLOOKUP(F323,[1]!china_towns_second__2[[Column1]:[Y]],2,FALSE)</f>
        <v>#N/A</v>
      </c>
      <c r="L323" t="s">
        <v>6576</v>
      </c>
      <c r="M323" t="str">
        <f>VLOOKUP(H323,CHOOSE({1,2},Table22[Native],Table22[Name]),2,0)</f>
        <v>Nánzhào Xiàn</v>
      </c>
      <c r="N323" t="str">
        <f>VLOOKUP(I323,CHOOSE({1,2},Table22[Native],Table22[Name]),2,0)</f>
        <v>Nányáng Shì</v>
      </c>
      <c r="O323" t="str">
        <f>_xlfn.CONCAT(L323," (",N323,")")</f>
        <v>Cuizhuang Xiang (Nányáng Shì)</v>
      </c>
      <c r="P323" s="12" t="str">
        <f>IF(COUNTIF(O:O,O323)&gt;1,_xlfn.CONCAT(L323," (",M323,")"),O323)</f>
        <v>Cuizhuang Xiang (Nányáng Shì)</v>
      </c>
    </row>
    <row r="324" spans="1:16" x14ac:dyDescent="0.25">
      <c r="A324" t="s">
        <v>2702</v>
      </c>
      <c r="B324" t="str">
        <f>IF(COUNTIF(A:A,A324)&gt;1,_xlfn.CONCAT(A324," (",N324,")"),A324)</f>
        <v>Cuóchéng Zhèn</v>
      </c>
      <c r="C324" t="str">
        <f>IF(COUNTIF(B:B,B324)&gt;1,_xlfn.CONCAT(A324," (",M324,")"),B324)</f>
        <v>Cuóchéng Zhèn</v>
      </c>
      <c r="D324" t="s">
        <v>2703</v>
      </c>
      <c r="E324" t="s">
        <v>377</v>
      </c>
      <c r="F324" t="str">
        <f>_xlfn.CONCAT(D324,", ",H324,", ",I324,", ","河南省")</f>
        <v>酇城镇, 永城市, 商丘市, 河南省</v>
      </c>
      <c r="G324">
        <v>38183</v>
      </c>
      <c r="H324" t="s">
        <v>215</v>
      </c>
      <c r="I324" t="s">
        <v>202</v>
      </c>
      <c r="J324">
        <f>VLOOKUP(F324,[1]!china_towns_second__2[[Column1]:[Y]],3,FALSE)</f>
        <v>33.957409515793799</v>
      </c>
      <c r="K324">
        <f>VLOOKUP(F324,[1]!china_towns_second__2[[Column1]:[Y]],2,FALSE)</f>
        <v>116.1166193</v>
      </c>
      <c r="L324" t="s">
        <v>7132</v>
      </c>
      <c r="M324" t="str">
        <f>VLOOKUP(H324,CHOOSE({1,2},Table22[Native],Table22[Name]),2,0)</f>
        <v>Yŏngchéng Shì</v>
      </c>
      <c r="N324" t="str">
        <f>VLOOKUP(I324,CHOOSE({1,2},Table22[Native],Table22[Name]),2,0)</f>
        <v>Shāngqiū Shì</v>
      </c>
      <c r="O324" t="str">
        <f>_xlfn.CONCAT(L324," (",N324,")")</f>
        <v>Cuocheng Zhen (Shāngqiū Shì)</v>
      </c>
      <c r="P324" s="12" t="str">
        <f>IF(COUNTIF(O:O,O324)&gt;1,_xlfn.CONCAT(L324," (",M324,")"),O324)</f>
        <v>Cuocheng Zhen (Shāngqiū Shì)</v>
      </c>
    </row>
    <row r="325" spans="1:16" x14ac:dyDescent="0.25">
      <c r="A325" t="s">
        <v>1354</v>
      </c>
      <c r="B325" t="str">
        <f>IF(COUNTIF(A:A,A325)&gt;1,_xlfn.CONCAT(A325," (",N325,")"),A325)</f>
        <v>Dà'ān Gōngyè Yuánqū</v>
      </c>
      <c r="C325" t="str">
        <f>IF(COUNTIF(B:B,B325)&gt;1,_xlfn.CONCAT(A325," (",M325,")"),B325)</f>
        <v>Dà'ān Gōngyè Yuánqū</v>
      </c>
      <c r="D325" t="s">
        <v>1355</v>
      </c>
      <c r="E325" t="s">
        <v>374</v>
      </c>
      <c r="F325" t="str">
        <f>_xlfn.CONCAT(D325,", ",H325,", ",I325,", ","河南省")</f>
        <v>大安工业园区, 汝阳县, 洛阳市, 河南省</v>
      </c>
      <c r="G325">
        <v>22191</v>
      </c>
      <c r="H325" t="s">
        <v>117</v>
      </c>
      <c r="I325" t="s">
        <v>101</v>
      </c>
      <c r="J325">
        <f>VLOOKUP(F325,[1]!china_towns_second__2[[Column1]:[Y]],3,FALSE)</f>
        <v>34.327549376435499</v>
      </c>
      <c r="K325">
        <f>VLOOKUP(F325,[1]!china_towns_second__2[[Column1]:[Y]],2,FALSE)</f>
        <v>112.5536329</v>
      </c>
      <c r="L325" t="s">
        <v>6396</v>
      </c>
      <c r="M325" t="str">
        <f>VLOOKUP(H325,CHOOSE({1,2},Table22[Native],Table22[Name]),2,0)</f>
        <v>Rŭyáng Xiàn</v>
      </c>
      <c r="N325" t="str">
        <f>VLOOKUP(I325,CHOOSE({1,2},Table22[Native],Table22[Name]),2,0)</f>
        <v>Luòyáng Shì</v>
      </c>
      <c r="O325" t="str">
        <f>_xlfn.CONCAT(L325," (",N325,")")</f>
        <v>Da'an Gongye Yuanqu (Luòyáng Shì)</v>
      </c>
      <c r="P325" s="12" t="str">
        <f>IF(COUNTIF(O:O,O325)&gt;1,_xlfn.CONCAT(L325," (",M325,")"),O325)</f>
        <v>Da'an Gongye Yuanqu (Luòyáng Shì)</v>
      </c>
    </row>
    <row r="326" spans="1:16" x14ac:dyDescent="0.25">
      <c r="A326" t="s">
        <v>2524</v>
      </c>
      <c r="B326" t="str">
        <f>IF(COUNTIF(A:A,A326)&gt;1,_xlfn.CONCAT(A326," (",N326,")"),A326)</f>
        <v>Dà'ān Jiēdào</v>
      </c>
      <c r="C326" t="str">
        <f>IF(COUNTIF(B:B,B326)&gt;1,_xlfn.CONCAT(A326," (",M326,")"),B326)</f>
        <v>Dà'ān Jiēdào</v>
      </c>
      <c r="D326" t="s">
        <v>2525</v>
      </c>
      <c r="E326" t="s">
        <v>392</v>
      </c>
      <c r="F326" t="str">
        <f>_xlfn.CONCAT(D326,", ",H326,", ",I326,", ","河南省")</f>
        <v>大安街道, 湖滨区, 三门峡市, 河南省</v>
      </c>
      <c r="G326">
        <v>335</v>
      </c>
      <c r="H326" t="s">
        <v>191</v>
      </c>
      <c r="I326" t="s">
        <v>189</v>
      </c>
      <c r="J326">
        <f>VLOOKUP(F326,[1]!china_towns_second__2[[Column1]:[Y]],3,FALSE)</f>
        <v>34.8290819937083</v>
      </c>
      <c r="K326">
        <f>VLOOKUP(F326,[1]!china_towns_second__2[[Column1]:[Y]],2,FALSE)</f>
        <v>111.3381674</v>
      </c>
      <c r="L326" t="s">
        <v>7031</v>
      </c>
      <c r="M326" t="str">
        <f>VLOOKUP(H326,CHOOSE({1,2},Table22[Native],Table22[Name]),2,0)</f>
        <v>Húbīn Qū</v>
      </c>
      <c r="N326" t="str">
        <f>VLOOKUP(I326,CHOOSE({1,2},Table22[Native],Table22[Name]),2,0)</f>
        <v>Sānménxiá Shì</v>
      </c>
      <c r="O326" t="str">
        <f>_xlfn.CONCAT(L326," (",N326,")")</f>
        <v>Da'an Jiedao (Sānménxiá Shì)</v>
      </c>
      <c r="P326" s="12" t="str">
        <f>IF(COUNTIF(O:O,O326)&gt;1,_xlfn.CONCAT(L326," (",M326,")"),O326)</f>
        <v>Da'an Jiedao (Sānménxiá Shì)</v>
      </c>
    </row>
    <row r="327" spans="1:16" x14ac:dyDescent="0.25">
      <c r="A327" t="s">
        <v>3009</v>
      </c>
      <c r="B327" t="str">
        <f>IF(COUNTIF(A:A,A327)&gt;1,_xlfn.CONCAT(A327," (",N327,")"),A327)</f>
        <v>Dàbīn Zhèn</v>
      </c>
      <c r="C327" t="str">
        <f>IF(COUNTIF(B:B,B327)&gt;1,_xlfn.CONCAT(A327," (",M327,")"),B327)</f>
        <v>Dàbīn Zhèn</v>
      </c>
      <c r="D327" t="s">
        <v>3010</v>
      </c>
      <c r="E327" t="s">
        <v>377</v>
      </c>
      <c r="F327" t="str">
        <f>_xlfn.CONCAT(D327,", ",H327,", ",I327,", ","河南省")</f>
        <v>大宾镇, 原阳县, 新乡市, 河南省</v>
      </c>
      <c r="G327">
        <v>33346</v>
      </c>
      <c r="H327" t="s">
        <v>243</v>
      </c>
      <c r="I327" t="s">
        <v>221</v>
      </c>
      <c r="J327">
        <f>VLOOKUP(F327,[1]!china_towns_second__2[[Column1]:[Y]],3,FALSE)</f>
        <v>35.0061090762551</v>
      </c>
      <c r="K327">
        <f>VLOOKUP(F327,[1]!china_towns_second__2[[Column1]:[Y]],2,FALSE)</f>
        <v>114.03236920000001</v>
      </c>
      <c r="L327" t="s">
        <v>7306</v>
      </c>
      <c r="M327" t="str">
        <f>VLOOKUP(H327,CHOOSE({1,2},Table22[Native],Table22[Name]),2,0)</f>
        <v>Yuányáng Xiàn</v>
      </c>
      <c r="N327" t="str">
        <f>VLOOKUP(I327,CHOOSE({1,2},Table22[Native],Table22[Name]),2,0)</f>
        <v>Xīnxiāng Shì</v>
      </c>
      <c r="O327" t="str">
        <f>_xlfn.CONCAT(L327," (",N327,")")</f>
        <v>Dabin Zhen (Xīnxiāng Shì)</v>
      </c>
      <c r="P327" s="12" t="str">
        <f>IF(COUNTIF(O:O,O327)&gt;1,_xlfn.CONCAT(L327," (",M327,")"),O327)</f>
        <v>Dabin Zhen (Xīnxiāng Shì)</v>
      </c>
    </row>
    <row r="328" spans="1:16" x14ac:dyDescent="0.25">
      <c r="A328" t="s">
        <v>776</v>
      </c>
      <c r="B328" t="str">
        <f>IF(COUNTIF(A:A,A328)&gt;1,_xlfn.CONCAT(A328," (",N328,")"),A328)</f>
        <v>Dàdìng Jiēdào</v>
      </c>
      <c r="C328" t="str">
        <f>IF(COUNTIF(B:B,B328)&gt;1,_xlfn.CONCAT(A328," (",M328,")"),B328)</f>
        <v>Dàdìng Jiēdào</v>
      </c>
      <c r="D328" t="s">
        <v>777</v>
      </c>
      <c r="E328" t="s">
        <v>392</v>
      </c>
      <c r="F328" t="str">
        <f>_xlfn.CONCAT(D328,", ",H328,", ",I328,", ","河南省")</f>
        <v>大定街道, 孟州市, 焦作市, 河南省</v>
      </c>
      <c r="G328">
        <v>40899</v>
      </c>
      <c r="H328" t="s">
        <v>55</v>
      </c>
      <c r="I328" t="s">
        <v>47</v>
      </c>
      <c r="J328">
        <f>VLOOKUP(F328,[1]!china_towns_second__2[[Column1]:[Y]],3,FALSE)</f>
        <v>34.8874339597659</v>
      </c>
      <c r="K328">
        <f>VLOOKUP(F328,[1]!china_towns_second__2[[Column1]:[Y]],2,FALSE)</f>
        <v>112.8039359</v>
      </c>
      <c r="L328" t="s">
        <v>6094</v>
      </c>
      <c r="M328" t="str">
        <f>VLOOKUP(H328,CHOOSE({1,2},Table22[Native],Table22[Name]),2,0)</f>
        <v>Mèngzhōu Shì</v>
      </c>
      <c r="N328" t="str">
        <f>VLOOKUP(I328,CHOOSE({1,2},Table22[Native],Table22[Name]),2,0)</f>
        <v>Jiāozuò Shì</v>
      </c>
      <c r="O328" t="str">
        <f>_xlfn.CONCAT(L328," (",N328,")")</f>
        <v>Dading Jiedao (Jiāozuò Shì)</v>
      </c>
      <c r="P328" s="12" t="str">
        <f>IF(COUNTIF(O:O,O328)&gt;1,_xlfn.CONCAT(L328," (",M328,")"),O328)</f>
        <v>Dading Jiedao (Jiāozuò Shì)</v>
      </c>
    </row>
    <row r="329" spans="1:16" x14ac:dyDescent="0.25">
      <c r="A329" t="s">
        <v>778</v>
      </c>
      <c r="B329" t="str">
        <f>IF(COUNTIF(A:A,A329)&gt;1,_xlfn.CONCAT(A329," (",N329,")"),A329)</f>
        <v>Dàfēng Zhèn</v>
      </c>
      <c r="C329" t="str">
        <f>IF(COUNTIF(B:B,B329)&gt;1,_xlfn.CONCAT(A329," (",M329,")"),B329)</f>
        <v>Dàfēng Zhèn</v>
      </c>
      <c r="D329" t="s">
        <v>779</v>
      </c>
      <c r="E329" t="s">
        <v>377</v>
      </c>
      <c r="F329" t="str">
        <f>_xlfn.CONCAT(D329,", ",H329,", ",I329,", ","河南省")</f>
        <v>大封镇, 武陟县, 焦作市, 河南省</v>
      </c>
      <c r="G329">
        <v>76691</v>
      </c>
      <c r="H329" t="s">
        <v>62</v>
      </c>
      <c r="I329" t="s">
        <v>47</v>
      </c>
      <c r="J329">
        <f>VLOOKUP(F329,[1]!china_towns_second__2[[Column1]:[Y]],3,FALSE)</f>
        <v>34.977750296880401</v>
      </c>
      <c r="K329">
        <f>VLOOKUP(F329,[1]!china_towns_second__2[[Column1]:[Y]],2,FALSE)</f>
        <v>113.22724700000001</v>
      </c>
      <c r="L329" t="s">
        <v>6095</v>
      </c>
      <c r="M329" t="str">
        <f>VLOOKUP(H329,CHOOSE({1,2},Table22[Native],Table22[Name]),2,0)</f>
        <v>Wŭzhì Xiàn</v>
      </c>
      <c r="N329" t="str">
        <f>VLOOKUP(I329,CHOOSE({1,2},Table22[Native],Table22[Name]),2,0)</f>
        <v>Jiāozuò Shì</v>
      </c>
      <c r="O329" t="str">
        <f>_xlfn.CONCAT(L329," (",N329,")")</f>
        <v>Dafeng Zhen (Jiāozuò Shì)</v>
      </c>
      <c r="P329" s="12" t="str">
        <f>IF(COUNTIF(O:O,O329)&gt;1,_xlfn.CONCAT(L329," (",M329,")"),O329)</f>
        <v>Dafeng Zhen (Jiāozuò Shì)</v>
      </c>
    </row>
    <row r="330" spans="1:16" x14ac:dyDescent="0.25">
      <c r="A330" t="s">
        <v>1690</v>
      </c>
      <c r="B330" t="str">
        <f>IF(COUNTIF(A:A,A330)&gt;1,_xlfn.CONCAT(A330," (",N330,")"),A330)</f>
        <v>Dàféngyíng Zhèn</v>
      </c>
      <c r="C330" t="str">
        <f>IF(COUNTIF(B:B,B330)&gt;1,_xlfn.CONCAT(A330," (",M330,")"),B330)</f>
        <v>Dàféngyíng Zhèn</v>
      </c>
      <c r="D330" t="s">
        <v>1691</v>
      </c>
      <c r="E330" t="s">
        <v>377</v>
      </c>
      <c r="F330" t="str">
        <f>_xlfn.CONCAT(D330,", ",H330,", ",I330,", ","河南省")</f>
        <v>大冯营镇, 社旗县, 南阳市, 河南省</v>
      </c>
      <c r="G330">
        <v>36593</v>
      </c>
      <c r="H330" t="s">
        <v>141</v>
      </c>
      <c r="I330" t="s">
        <v>131</v>
      </c>
      <c r="J330">
        <f>VLOOKUP(F330,[1]!china_towns_second__2[[Column1]:[Y]],3,FALSE)</f>
        <v>33.005370360001798</v>
      </c>
      <c r="K330">
        <f>VLOOKUP(F330,[1]!china_towns_second__2[[Column1]:[Y]],2,FALSE)</f>
        <v>112.8502386</v>
      </c>
      <c r="L330" t="s">
        <v>6577</v>
      </c>
      <c r="M330" t="str">
        <f>VLOOKUP(H330,CHOOSE({1,2},Table22[Native],Table22[Name]),2,0)</f>
        <v>Shèqí Xiàn</v>
      </c>
      <c r="N330" t="str">
        <f>VLOOKUP(I330,CHOOSE({1,2},Table22[Native],Table22[Name]),2,0)</f>
        <v>Nányáng Shì</v>
      </c>
      <c r="O330" t="str">
        <f>_xlfn.CONCAT(L330," (",N330,")")</f>
        <v>Dafengying Zhen (Nányáng Shì)</v>
      </c>
      <c r="P330" s="12" t="str">
        <f>IF(COUNTIF(O:O,O330)&gt;1,_xlfn.CONCAT(L330," (",M330,")"),O330)</f>
        <v>Dafengying Zhen (Nányáng Shì)</v>
      </c>
    </row>
    <row r="331" spans="1:16" x14ac:dyDescent="0.25">
      <c r="A331" t="s">
        <v>994</v>
      </c>
      <c r="B331" t="str">
        <f>IF(COUNTIF(A:A,A331)&gt;1,_xlfn.CONCAT(A331," (",N331,")"),A331)</f>
        <v>Dàgănglĭ Xiāng</v>
      </c>
      <c r="C331" t="str">
        <f>IF(COUNTIF(B:B,B331)&gt;1,_xlfn.CONCAT(A331," (",M331,")"),B331)</f>
        <v>Dàgănglĭ Xiāng</v>
      </c>
      <c r="D331" t="s">
        <v>995</v>
      </c>
      <c r="E331" t="s">
        <v>371</v>
      </c>
      <c r="F331" t="str">
        <f>_xlfn.CONCAT(D331,", ",H331,", ",I331,", ","河南省")</f>
        <v>大岗李乡, 通许县, 开封市, 河南省</v>
      </c>
      <c r="G331">
        <v>42472</v>
      </c>
      <c r="H331" t="s">
        <v>82</v>
      </c>
      <c r="I331" t="s">
        <v>71</v>
      </c>
      <c r="J331" t="e">
        <f>VLOOKUP(F331,[1]!china_towns_second__2[[Column1]:[Y]],3,FALSE)</f>
        <v>#N/A</v>
      </c>
      <c r="K331" t="e">
        <f>VLOOKUP(F331,[1]!china_towns_second__2[[Column1]:[Y]],2,FALSE)</f>
        <v>#N/A</v>
      </c>
      <c r="L331" t="s">
        <v>6205</v>
      </c>
      <c r="M331" t="str">
        <f>VLOOKUP(H331,CHOOSE({1,2},Table22[Native],Table22[Name]),2,0)</f>
        <v>Tōngxŭ Xiàn</v>
      </c>
      <c r="N331" t="str">
        <f>VLOOKUP(I331,CHOOSE({1,2},Table22[Native],Table22[Name]),2,0)</f>
        <v>Kāifēng Shì</v>
      </c>
      <c r="O331" t="str">
        <f>_xlfn.CONCAT(L331," (",N331,")")</f>
        <v>Dagangli Xiang (Kāifēng Shì)</v>
      </c>
      <c r="P331" s="12" t="str">
        <f>IF(COUNTIF(O:O,O331)&gt;1,_xlfn.CONCAT(L331," (",M331,")"),O331)</f>
        <v>Dagangli Xiang (Kāifēng Shì)</v>
      </c>
    </row>
    <row r="332" spans="1:16" x14ac:dyDescent="0.25">
      <c r="A332" t="s">
        <v>1198</v>
      </c>
      <c r="B332" t="str">
        <f>IF(COUNTIF(A:A,A332)&gt;1,_xlfn.CONCAT(A332," (",N332,")"),A332)</f>
        <v>Dàguō Zhèn</v>
      </c>
      <c r="C332" t="str">
        <f>IF(COUNTIF(B:B,B332)&gt;1,_xlfn.CONCAT(A332," (",M332,")"),B332)</f>
        <v>Dàguō Zhèn</v>
      </c>
      <c r="D332" t="s">
        <v>1199</v>
      </c>
      <c r="E332" t="s">
        <v>377</v>
      </c>
      <c r="F332" t="str">
        <f>_xlfn.CONCAT(D332,", ",H332,", ",I332,", ","河南省")</f>
        <v>大郭镇, 临颍县, 漯河市, 河南省</v>
      </c>
      <c r="G332">
        <v>45232</v>
      </c>
      <c r="H332" t="s">
        <v>91</v>
      </c>
      <c r="I332" t="s">
        <v>89</v>
      </c>
      <c r="J332">
        <f>VLOOKUP(F332,[1]!china_towns_second__2[[Column1]:[Y]],3,FALSE)</f>
        <v>33.775724551240103</v>
      </c>
      <c r="K332">
        <f>VLOOKUP(F332,[1]!china_towns_second__2[[Column1]:[Y]],2,FALSE)</f>
        <v>113.7802825</v>
      </c>
      <c r="L332" t="s">
        <v>6310</v>
      </c>
      <c r="M332" t="str">
        <f>VLOOKUP(H332,CHOOSE({1,2},Table22[Native],Table22[Name]),2,0)</f>
        <v>Línyĭng Xiàn</v>
      </c>
      <c r="N332" t="str">
        <f>VLOOKUP(I332,CHOOSE({1,2},Table22[Native],Table22[Name]),2,0)</f>
        <v>Luòhé Shì</v>
      </c>
      <c r="O332" t="str">
        <f>_xlfn.CONCAT(L332," (",N332,")")</f>
        <v>Daguo Zhen (Luòhé Shì)</v>
      </c>
      <c r="P332" s="12" t="str">
        <f>IF(COUNTIF(O:O,O332)&gt;1,_xlfn.CONCAT(L332," (",M332,")"),O332)</f>
        <v>Daguo Zhen (Luòhé Shì)</v>
      </c>
    </row>
    <row r="333" spans="1:16" x14ac:dyDescent="0.25">
      <c r="A333" t="s">
        <v>1694</v>
      </c>
      <c r="B333" t="str">
        <f>IF(COUNTIF(A:A,A333)&gt;1,_xlfn.CONCAT(A333," (",N333,")"),A333)</f>
        <v>Dàhé Zhèn</v>
      </c>
      <c r="C333" t="str">
        <f>IF(COUNTIF(B:B,B333)&gt;1,_xlfn.CONCAT(A333," (",M333,")"),B333)</f>
        <v>Dàhé Zhèn</v>
      </c>
      <c r="D333" t="s">
        <v>1695</v>
      </c>
      <c r="E333" t="s">
        <v>377</v>
      </c>
      <c r="F333" t="str">
        <f>_xlfn.CONCAT(D333,", ",H333,", ",I333,", ","河南省")</f>
        <v>大河镇, 桐柏县, 南阳市, 河南省</v>
      </c>
      <c r="G333">
        <v>11313</v>
      </c>
      <c r="H333" t="s">
        <v>145</v>
      </c>
      <c r="I333" t="s">
        <v>131</v>
      </c>
      <c r="J333">
        <f>VLOOKUP(F333,[1]!china_towns_second__2[[Column1]:[Y]],3,FALSE)</f>
        <v>32.526938978871598</v>
      </c>
      <c r="K333">
        <f>VLOOKUP(F333,[1]!china_towns_second__2[[Column1]:[Y]],2,FALSE)</f>
        <v>113.3389584</v>
      </c>
      <c r="L333" t="s">
        <v>6579</v>
      </c>
      <c r="M333" t="str">
        <f>VLOOKUP(H333,CHOOSE({1,2},Table22[Native],Table22[Name]),2,0)</f>
        <v>Tóngbǎi Xiàn</v>
      </c>
      <c r="N333" t="str">
        <f>VLOOKUP(I333,CHOOSE({1,2},Table22[Native],Table22[Name]),2,0)</f>
        <v>Nányáng Shì</v>
      </c>
      <c r="O333" t="str">
        <f>_xlfn.CONCAT(L333," (",N333,")")</f>
        <v>Dahe Zhen (Nányáng Shì)</v>
      </c>
      <c r="P333" s="12" t="str">
        <f>IF(COUNTIF(O:O,O333)&gt;1,_xlfn.CONCAT(L333," (",M333,")"),O333)</f>
        <v>Dahe Zhen (Nányáng Shì)</v>
      </c>
    </row>
    <row r="334" spans="1:16" x14ac:dyDescent="0.25">
      <c r="A334" t="s">
        <v>660</v>
      </c>
      <c r="B334" t="str">
        <f>IF(COUNTIF(A:A,A334)&gt;1,_xlfn.CONCAT(A334," (",N334,")"),A334)</f>
        <v>Dàhéjiàn Xiāng</v>
      </c>
      <c r="C334" t="str">
        <f>IF(COUNTIF(B:B,B334)&gt;1,_xlfn.CONCAT(A334," (",M334,")"),B334)</f>
        <v>Dàhéjiàn Xiāng</v>
      </c>
      <c r="D334" t="s">
        <v>661</v>
      </c>
      <c r="E334" t="s">
        <v>371</v>
      </c>
      <c r="F334" t="str">
        <f>_xlfn.CONCAT(D334,", ",H334,", ",I334,", ","河南省")</f>
        <v>大河涧乡, 淇滨区, 鹤壁市, 河南省</v>
      </c>
      <c r="G334">
        <v>14008</v>
      </c>
      <c r="H334" t="s">
        <v>39</v>
      </c>
      <c r="I334" t="s">
        <v>35</v>
      </c>
      <c r="J334" t="e">
        <f>VLOOKUP(F334,[1]!china_towns_second__2[[Column1]:[Y]],3,FALSE)</f>
        <v>#N/A</v>
      </c>
      <c r="K334" t="e">
        <f>VLOOKUP(F334,[1]!china_towns_second__2[[Column1]:[Y]],2,FALSE)</f>
        <v>#N/A</v>
      </c>
      <c r="L334" t="s">
        <v>6033</v>
      </c>
      <c r="M334" t="str">
        <f>VLOOKUP(H334,CHOOSE({1,2},Table22[Native],Table22[Name]),2,0)</f>
        <v>Qíbīn Qū</v>
      </c>
      <c r="N334" t="str">
        <f>VLOOKUP(I334,CHOOSE({1,2},Table22[Native],Table22[Name]),2,0)</f>
        <v>Hèbì Shì</v>
      </c>
      <c r="O334" t="str">
        <f>_xlfn.CONCAT(L334," (",N334,")")</f>
        <v>Dahejian Xiang (Hèbì Shì)</v>
      </c>
      <c r="P334" s="12" t="str">
        <f>IF(COUNTIF(O:O,O334)&gt;1,_xlfn.CONCAT(L334," (",M334,")"),O334)</f>
        <v>Dahejian Xiang (Hèbì Shì)</v>
      </c>
    </row>
    <row r="335" spans="1:16" x14ac:dyDescent="0.25">
      <c r="A335" t="s">
        <v>3875</v>
      </c>
      <c r="B335" t="str">
        <f>IF(COUNTIF(A:A,A335)&gt;1,_xlfn.CONCAT(A335," (",N335,")"),A335)</f>
        <v>Dàhélù Jiēdào</v>
      </c>
      <c r="C335" t="str">
        <f>IF(COUNTIF(B:B,B335)&gt;1,_xlfn.CONCAT(A335," (",M335,")"),B335)</f>
        <v>Dàhélù Jiēdào</v>
      </c>
      <c r="D335" t="s">
        <v>3876</v>
      </c>
      <c r="E335" t="s">
        <v>392</v>
      </c>
      <c r="F335" t="str">
        <f>_xlfn.CONCAT(D335,", ",H335,", ",I335,", ","河南省")</f>
        <v>大河路街道, 惠济区, 郑州市, 河南省</v>
      </c>
      <c r="G335">
        <v>18421</v>
      </c>
      <c r="H335" t="s">
        <v>288</v>
      </c>
      <c r="I335" t="s">
        <v>279</v>
      </c>
      <c r="J335">
        <f>VLOOKUP(F335,[1]!china_towns_second__2[[Column1]:[Y]],3,FALSE)</f>
        <v>34.896075294855301</v>
      </c>
      <c r="K335">
        <f>VLOOKUP(F335,[1]!china_towns_second__2[[Column1]:[Y]],2,FALSE)</f>
        <v>113.5784349</v>
      </c>
      <c r="L335" t="s">
        <v>7769</v>
      </c>
      <c r="M335" t="str">
        <f>VLOOKUP(H335,CHOOSE({1,2},Table22[Native],Table22[Name]),2,0)</f>
        <v>Huìjì Qū</v>
      </c>
      <c r="N335" t="str">
        <f>VLOOKUP(I335,CHOOSE({1,2},Table22[Native],Table22[Name]),2,0)</f>
        <v>Zhèngzhōu Shì</v>
      </c>
      <c r="O335" t="str">
        <f>_xlfn.CONCAT(L335," (",N335,")")</f>
        <v>Dahelu Jiedao (Zhèngzhōu Shì)</v>
      </c>
      <c r="P335" s="12" t="str">
        <f>IF(COUNTIF(O:O,O335)&gt;1,_xlfn.CONCAT(L335," (",M335,")"),O335)</f>
        <v>Dahelu Jiedao (Zhèngzhōu Shì)</v>
      </c>
    </row>
    <row r="336" spans="1:16" x14ac:dyDescent="0.25">
      <c r="A336" t="s">
        <v>1692</v>
      </c>
      <c r="B336" t="str">
        <f>IF(COUNTIF(A:A,A336)&gt;1,_xlfn.CONCAT(A336," (",N336,")"),A336)</f>
        <v>Dàhétún Zhèn</v>
      </c>
      <c r="C336" t="str">
        <f>IF(COUNTIF(B:B,B336)&gt;1,_xlfn.CONCAT(A336," (",M336,")"),B336)</f>
        <v>Dàhétún Zhèn</v>
      </c>
      <c r="D336" t="s">
        <v>1693</v>
      </c>
      <c r="E336" t="s">
        <v>377</v>
      </c>
      <c r="F336" t="str">
        <f>_xlfn.CONCAT(D336,", ",H336,", ",I336,", ","河南省")</f>
        <v>大河屯镇, 唐河县, 南阳市, 河南省</v>
      </c>
      <c r="G336">
        <v>65336</v>
      </c>
      <c r="H336" t="s">
        <v>143</v>
      </c>
      <c r="I336" t="s">
        <v>131</v>
      </c>
      <c r="J336">
        <f>VLOOKUP(F336,[1]!china_towns_second__2[[Column1]:[Y]],3,FALSE)</f>
        <v>32.739097263223002</v>
      </c>
      <c r="K336">
        <f>VLOOKUP(F336,[1]!china_towns_second__2[[Column1]:[Y]],2,FALSE)</f>
        <v>113.0577155</v>
      </c>
      <c r="L336" t="s">
        <v>6578</v>
      </c>
      <c r="M336" t="str">
        <f>VLOOKUP(H336,CHOOSE({1,2},Table22[Native],Table22[Name]),2,0)</f>
        <v>Tánghé Xiàn</v>
      </c>
      <c r="N336" t="str">
        <f>VLOOKUP(I336,CHOOSE({1,2},Table22[Native],Table22[Name]),2,0)</f>
        <v>Nányáng Shì</v>
      </c>
      <c r="O336" t="str">
        <f>_xlfn.CONCAT(L336," (",N336,")")</f>
        <v>Dahetun Zhen (Nányáng Shì)</v>
      </c>
      <c r="P336" s="12" t="str">
        <f>IF(COUNTIF(O:O,O336)&gt;1,_xlfn.CONCAT(L336," (",M336,")"),O336)</f>
        <v>Dahetun Zhen (Nányáng Shì)</v>
      </c>
    </row>
    <row r="337" spans="1:16" x14ac:dyDescent="0.25">
      <c r="A337" t="s">
        <v>780</v>
      </c>
      <c r="B337" t="str">
        <f>IF(COUNTIF(A:A,A337)&gt;1,_xlfn.CONCAT(A337," (",N337,")"),A337)</f>
        <v>Dàhóngqiáo Xiāng</v>
      </c>
      <c r="C337" t="str">
        <f>IF(COUNTIF(B:B,B337)&gt;1,_xlfn.CONCAT(A337," (",M337,")"),B337)</f>
        <v>Dàhóngqiáo Xiāng</v>
      </c>
      <c r="D337" t="s">
        <v>781</v>
      </c>
      <c r="E337" t="s">
        <v>371</v>
      </c>
      <c r="F337" t="str">
        <f>_xlfn.CONCAT(D337,", ",H337,", ",I337,", ","河南省")</f>
        <v>大虹桥乡, 武陟县, 焦作市, 河南省</v>
      </c>
      <c r="G337">
        <v>56963</v>
      </c>
      <c r="H337" t="s">
        <v>62</v>
      </c>
      <c r="I337" t="s">
        <v>47</v>
      </c>
      <c r="J337" t="e">
        <f>VLOOKUP(F337,[1]!china_towns_second__2[[Column1]:[Y]],3,FALSE)</f>
        <v>#N/A</v>
      </c>
      <c r="K337" t="e">
        <f>VLOOKUP(F337,[1]!china_towns_second__2[[Column1]:[Y]],2,FALSE)</f>
        <v>#N/A</v>
      </c>
      <c r="L337" t="s">
        <v>6096</v>
      </c>
      <c r="M337" t="str">
        <f>VLOOKUP(H337,CHOOSE({1,2},Table22[Native],Table22[Name]),2,0)</f>
        <v>Wŭzhì Xiàn</v>
      </c>
      <c r="N337" t="str">
        <f>VLOOKUP(I337,CHOOSE({1,2},Table22[Native],Table22[Name]),2,0)</f>
        <v>Jiāozuò Shì</v>
      </c>
      <c r="O337" t="str">
        <f>_xlfn.CONCAT(L337," (",N337,")")</f>
        <v>Dahongqiao Xiang (Jiāozuò Shì)</v>
      </c>
      <c r="P337" s="12" t="str">
        <f>IF(COUNTIF(O:O,O337)&gt;1,_xlfn.CONCAT(L337," (",M337,")"),O337)</f>
        <v>Dahongqiao Xiang (Jiāozuò Shì)</v>
      </c>
    </row>
    <row r="338" spans="1:16" x14ac:dyDescent="0.25">
      <c r="A338" t="s">
        <v>2704</v>
      </c>
      <c r="B338" t="str">
        <f>IF(COUNTIF(A:A,A338)&gt;1,_xlfn.CONCAT(A338," (",N338,")"),A338)</f>
        <v>Dàhóu Xiāng</v>
      </c>
      <c r="C338" t="str">
        <f>IF(COUNTIF(B:B,B338)&gt;1,_xlfn.CONCAT(A338," (",M338,")"),B338)</f>
        <v>Dàhóu Xiāng</v>
      </c>
      <c r="D338" t="s">
        <v>2705</v>
      </c>
      <c r="E338" t="s">
        <v>371</v>
      </c>
      <c r="F338" t="str">
        <f>_xlfn.CONCAT(D338,", ",H338,", ",I338,", ","河南省")</f>
        <v>大侯乡, 虞城县, 商丘市, 河南省</v>
      </c>
      <c r="G338">
        <v>46128</v>
      </c>
      <c r="H338" t="s">
        <v>217</v>
      </c>
      <c r="I338" t="s">
        <v>202</v>
      </c>
      <c r="J338" t="e">
        <f>VLOOKUP(F338,[1]!china_towns_second__2[[Column1]:[Y]],3,FALSE)</f>
        <v>#N/A</v>
      </c>
      <c r="K338" t="e">
        <f>VLOOKUP(F338,[1]!china_towns_second__2[[Column1]:[Y]],2,FALSE)</f>
        <v>#N/A</v>
      </c>
      <c r="L338" t="s">
        <v>7133</v>
      </c>
      <c r="M338" t="str">
        <f>VLOOKUP(H338,CHOOSE({1,2},Table22[Native],Table22[Name]),2,0)</f>
        <v>Yúchéng Xiàn</v>
      </c>
      <c r="N338" t="str">
        <f>VLOOKUP(I338,CHOOSE({1,2},Table22[Native],Table22[Name]),2,0)</f>
        <v>Shāngqiū Shì</v>
      </c>
      <c r="O338" t="str">
        <f>_xlfn.CONCAT(L338," (",N338,")")</f>
        <v>Dahou Xiang (Shāngqiū Shì)</v>
      </c>
      <c r="P338" s="12" t="str">
        <f>IF(COUNTIF(O:O,O338)&gt;1,_xlfn.CONCAT(L338," (",M338,")"),O338)</f>
        <v>Dahou Xiang (Shāngqiū Shì)</v>
      </c>
    </row>
    <row r="339" spans="1:16" x14ac:dyDescent="0.25">
      <c r="A339" t="s">
        <v>782</v>
      </c>
      <c r="B339" t="str">
        <f>IF(COUNTIF(A:A,A339)&gt;1,_xlfn.CONCAT(A339," (",N339,")"),A339)</f>
        <v>Dàiwáng Jiēdào</v>
      </c>
      <c r="C339" t="str">
        <f>IF(COUNTIF(B:B,B339)&gt;1,_xlfn.CONCAT(A339," (",M339,")"),B339)</f>
        <v>Dàiwáng Jiēdào</v>
      </c>
      <c r="D339" t="s">
        <v>783</v>
      </c>
      <c r="E339" t="s">
        <v>392</v>
      </c>
      <c r="F339" t="str">
        <f>_xlfn.CONCAT(D339,", ",H339,", ",I339,", ","河南省")</f>
        <v>待王街道, 马村区, 焦作市, 河南省</v>
      </c>
      <c r="G339">
        <v>37167</v>
      </c>
      <c r="H339" t="s">
        <v>53</v>
      </c>
      <c r="I339" t="s">
        <v>47</v>
      </c>
      <c r="J339">
        <f>VLOOKUP(F339,[1]!china_towns_second__2[[Column1]:[Y]],3,FALSE)</f>
        <v>35.247354957406202</v>
      </c>
      <c r="K339">
        <f>VLOOKUP(F339,[1]!china_towns_second__2[[Column1]:[Y]],2,FALSE)</f>
        <v>113.3414983</v>
      </c>
      <c r="L339" t="s">
        <v>6097</v>
      </c>
      <c r="M339" t="str">
        <f>VLOOKUP(H339,CHOOSE({1,2},Table22[Native],Table22[Name]),2,0)</f>
        <v>Măcūn Qū</v>
      </c>
      <c r="N339" t="str">
        <f>VLOOKUP(I339,CHOOSE({1,2},Table22[Native],Table22[Name]),2,0)</f>
        <v>Jiāozuò Shì</v>
      </c>
      <c r="O339" t="str">
        <f>_xlfn.CONCAT(L339," (",N339,")")</f>
        <v>Daiwang Jiedao (Jiāozuò Shì)</v>
      </c>
      <c r="P339" s="12" t="str">
        <f>IF(COUNTIF(O:O,O339)&gt;1,_xlfn.CONCAT(L339," (",M339,")"),O339)</f>
        <v>Daiwang Jiedao (Jiāozuò Shì)</v>
      </c>
    </row>
    <row r="340" spans="1:16" x14ac:dyDescent="0.25">
      <c r="A340" t="s">
        <v>3877</v>
      </c>
      <c r="B340" t="str">
        <f>IF(COUNTIF(A:A,A340)&gt;1,_xlfn.CONCAT(A340," (",N340,")"),A340)</f>
        <v>Dàjīndiàn Zhèn</v>
      </c>
      <c r="C340" t="str">
        <f>IF(COUNTIF(B:B,B340)&gt;1,_xlfn.CONCAT(A340," (",M340,")"),B340)</f>
        <v>Dàjīndiàn Zhèn</v>
      </c>
      <c r="D340" t="s">
        <v>3878</v>
      </c>
      <c r="E340" t="s">
        <v>377</v>
      </c>
      <c r="F340" t="str">
        <f>_xlfn.CONCAT(D340,", ",H340,", ",I340,", ","河南省")</f>
        <v>大金店镇, 登封市, 郑州市, 河南省</v>
      </c>
      <c r="G340">
        <v>57014</v>
      </c>
      <c r="H340" t="s">
        <v>281</v>
      </c>
      <c r="I340" t="s">
        <v>279</v>
      </c>
      <c r="J340">
        <f>VLOOKUP(F340,[1]!china_towns_second__2[[Column1]:[Y]],3,FALSE)</f>
        <v>34.387617507930798</v>
      </c>
      <c r="K340">
        <f>VLOOKUP(F340,[1]!china_towns_second__2[[Column1]:[Y]],2,FALSE)</f>
        <v>112.9643554</v>
      </c>
      <c r="L340" t="s">
        <v>7770</v>
      </c>
      <c r="M340" t="str">
        <f>VLOOKUP(H340,CHOOSE({1,2},Table22[Native],Table22[Name]),2,0)</f>
        <v>Dēngfēng Shì</v>
      </c>
      <c r="N340" t="str">
        <f>VLOOKUP(I340,CHOOSE({1,2},Table22[Native],Table22[Name]),2,0)</f>
        <v>Zhèngzhōu Shì</v>
      </c>
      <c r="O340" t="str">
        <f>_xlfn.CONCAT(L340," (",N340,")")</f>
        <v>Dajindian Zhen (Zhèngzhōu Shì)</v>
      </c>
      <c r="P340" s="12" t="str">
        <f>IF(COUNTIF(O:O,O340)&gt;1,_xlfn.CONCAT(L340," (",M340,")"),O340)</f>
        <v>Dajindian Zhen (Zhèngzhōu Shì)</v>
      </c>
    </row>
    <row r="341" spans="1:16" x14ac:dyDescent="0.25">
      <c r="A341" t="s">
        <v>1356</v>
      </c>
      <c r="B341" t="str">
        <f>IF(COUNTIF(A:A,A341)&gt;1,_xlfn.CONCAT(A341," (",N341,")"),A341)</f>
        <v>Dàkŏu Zhèn</v>
      </c>
      <c r="C341" t="str">
        <f>IF(COUNTIF(B:B,B341)&gt;1,_xlfn.CONCAT(A341," (",M341,")"),B341)</f>
        <v>Dàkŏu Zhèn</v>
      </c>
      <c r="D341" t="s">
        <v>1357</v>
      </c>
      <c r="E341" t="s">
        <v>377</v>
      </c>
      <c r="F341" t="str">
        <f>_xlfn.CONCAT(D341,", ",H341,", ",I341,", ","河南省")</f>
        <v>大口镇, 偃师市, 洛阳市, 河南省</v>
      </c>
      <c r="G341">
        <v>37969</v>
      </c>
      <c r="H341" t="s">
        <v>125</v>
      </c>
      <c r="I341" t="s">
        <v>101</v>
      </c>
      <c r="J341">
        <f>VLOOKUP(F341,[1]!china_towns_second__2[[Column1]:[Y]],3,FALSE)</f>
        <v>34.546053529324404</v>
      </c>
      <c r="K341">
        <f>VLOOKUP(F341,[1]!china_towns_second__2[[Column1]:[Y]],2,FALSE)</f>
        <v>112.7173998</v>
      </c>
      <c r="L341" t="s">
        <v>6397</v>
      </c>
      <c r="M341" t="str">
        <f>VLOOKUP(H341,CHOOSE({1,2},Table22[Native],Table22[Name]),2,0)</f>
        <v>Yănshī Shì</v>
      </c>
      <c r="N341" t="str">
        <f>VLOOKUP(I341,CHOOSE({1,2},Table22[Native],Table22[Name]),2,0)</f>
        <v>Luòyáng Shì</v>
      </c>
      <c r="O341" t="str">
        <f>_xlfn.CONCAT(L341," (",N341,")")</f>
        <v>Dakou Zhen (Luòyáng Shì)</v>
      </c>
      <c r="P341" s="12" t="str">
        <f>IF(COUNTIF(O:O,O341)&gt;1,_xlfn.CONCAT(L341," (",M341,")"),O341)</f>
        <v>Dakou Zhen (Luòyáng Shì)</v>
      </c>
    </row>
    <row r="342" spans="1:16" x14ac:dyDescent="0.25">
      <c r="A342" t="s">
        <v>3011</v>
      </c>
      <c r="B342" t="str">
        <f>IF(COUNTIF(A:A,A342)&gt;1,_xlfn.CONCAT(A342," (",N342,")"),A342)</f>
        <v>Dàkuài Zhèn</v>
      </c>
      <c r="C342" t="str">
        <f>IF(COUNTIF(B:B,B342)&gt;1,_xlfn.CONCAT(A342," (",M342,")"),B342)</f>
        <v>Dàkuài Zhèn</v>
      </c>
      <c r="D342" t="s">
        <v>3012</v>
      </c>
      <c r="E342" t="s">
        <v>377</v>
      </c>
      <c r="F342" t="str">
        <f>_xlfn.CONCAT(D342,", ",H342,", ",I342,", ","河南省")</f>
        <v>大块镇, 凤泉区, 新乡市, 河南省</v>
      </c>
      <c r="G342">
        <v>51133</v>
      </c>
      <c r="H342" t="s">
        <v>227</v>
      </c>
      <c r="I342" t="s">
        <v>221</v>
      </c>
      <c r="J342">
        <f>VLOOKUP(F342,[1]!china_towns_second__2[[Column1]:[Y]],3,FALSE)</f>
        <v>35.369697899701102</v>
      </c>
      <c r="K342">
        <f>VLOOKUP(F342,[1]!china_towns_second__2[[Column1]:[Y]],2,FALSE)</f>
        <v>113.7897308</v>
      </c>
      <c r="L342" t="s">
        <v>7307</v>
      </c>
      <c r="M342" t="str">
        <f>VLOOKUP(H342,CHOOSE({1,2},Table22[Native],Table22[Name]),2,0)</f>
        <v>Fèngquán Qū</v>
      </c>
      <c r="N342" t="str">
        <f>VLOOKUP(I342,CHOOSE({1,2},Table22[Native],Table22[Name]),2,0)</f>
        <v>Xīnxiāng Shì</v>
      </c>
      <c r="O342" t="str">
        <f>_xlfn.CONCAT(L342," (",N342,")")</f>
        <v>Dakuai Zhen (Xīnxiāng Shì)</v>
      </c>
      <c r="P342" s="12" t="str">
        <f>IF(COUNTIF(O:O,O342)&gt;1,_xlfn.CONCAT(L342," (",M342,")"),O342)</f>
        <v>Dakuai Zhen (Xīnxiāng Shì)</v>
      </c>
    </row>
    <row r="343" spans="1:16" x14ac:dyDescent="0.25">
      <c r="A343" t="s">
        <v>662</v>
      </c>
      <c r="B343" t="str">
        <f>IF(COUNTIF(A:A,A343)&gt;1,_xlfn.CONCAT(A343," (",N343,")"),A343)</f>
        <v>Dàlàidiàn Zhèn</v>
      </c>
      <c r="C343" t="str">
        <f>IF(COUNTIF(B:B,B343)&gt;1,_xlfn.CONCAT(A343," (",M343,")"),B343)</f>
        <v>Dàlàidiàn Zhèn</v>
      </c>
      <c r="D343" t="s">
        <v>663</v>
      </c>
      <c r="E343" t="s">
        <v>377</v>
      </c>
      <c r="F343" t="str">
        <f>_xlfn.CONCAT(D343,", ",H343,", ",I343,", ","河南省")</f>
        <v>大赉店镇, 淇滨区, 鹤壁市, 河南省</v>
      </c>
      <c r="G343">
        <v>25143</v>
      </c>
      <c r="H343" t="s">
        <v>39</v>
      </c>
      <c r="I343" t="s">
        <v>35</v>
      </c>
      <c r="J343">
        <f>VLOOKUP(F343,[1]!china_towns_second__2[[Column1]:[Y]],3,FALSE)</f>
        <v>35.778472550487898</v>
      </c>
      <c r="K343">
        <f>VLOOKUP(F343,[1]!china_towns_second__2[[Column1]:[Y]],2,FALSE)</f>
        <v>114.3539207</v>
      </c>
      <c r="L343" t="s">
        <v>6034</v>
      </c>
      <c r="M343" t="str">
        <f>VLOOKUP(H343,CHOOSE({1,2},Table22[Native],Table22[Name]),2,0)</f>
        <v>Qíbīn Qū</v>
      </c>
      <c r="N343" t="str">
        <f>VLOOKUP(I343,CHOOSE({1,2},Table22[Native],Table22[Name]),2,0)</f>
        <v>Hèbì Shì</v>
      </c>
      <c r="O343" t="str">
        <f>_xlfn.CONCAT(L343," (",N343,")")</f>
        <v>Dalaidian Zhen (Hèbì Shì)</v>
      </c>
      <c r="P343" s="12" t="str">
        <f>IF(COUNTIF(O:O,O343)&gt;1,_xlfn.CONCAT(L343," (",M343,")"),O343)</f>
        <v>Dalaidian Zhen (Hèbì Shì)</v>
      </c>
    </row>
    <row r="344" spans="1:16" x14ac:dyDescent="0.25">
      <c r="A344" t="s">
        <v>4206</v>
      </c>
      <c r="B344" t="str">
        <f>IF(COUNTIF(A:A,A344)&gt;1,_xlfn.CONCAT(A344," (",N344,")"),A344)</f>
        <v>Dàlián Xiāng</v>
      </c>
      <c r="C344" t="str">
        <f>IF(COUNTIF(B:B,B344)&gt;1,_xlfn.CONCAT(A344," (",M344,")"),B344)</f>
        <v>Dàlián Xiāng</v>
      </c>
      <c r="D344" t="s">
        <v>4207</v>
      </c>
      <c r="E344" t="s">
        <v>371</v>
      </c>
      <c r="F344" t="str">
        <f>_xlfn.CONCAT(D344,", ",H344,", ",I344,", ","河南省")</f>
        <v>大连乡, 淮阳区, 周口市, 河南省</v>
      </c>
      <c r="G344">
        <v>62202</v>
      </c>
      <c r="H344" t="s">
        <v>308</v>
      </c>
      <c r="I344" t="s">
        <v>300</v>
      </c>
      <c r="J344" t="e">
        <f>VLOOKUP(F344,[1]!china_towns_second__2[[Column1]:[Y]],3,FALSE)</f>
        <v>#N/A</v>
      </c>
      <c r="K344" t="e">
        <f>VLOOKUP(F344,[1]!china_towns_second__2[[Column1]:[Y]],2,FALSE)</f>
        <v>#N/A</v>
      </c>
      <c r="L344" t="s">
        <v>7963</v>
      </c>
      <c r="M344" t="str">
        <f>VLOOKUP(H344,CHOOSE({1,2},Table22[Native],Table22[Name]),2,0)</f>
        <v>Huáiyáng Qū</v>
      </c>
      <c r="N344" t="str">
        <f>VLOOKUP(I344,CHOOSE({1,2},Table22[Native],Table22[Name]),2,0)</f>
        <v>Zhōukŏu Shì</v>
      </c>
      <c r="O344" t="str">
        <f>_xlfn.CONCAT(L344," (",N344,")")</f>
        <v>Dalian Xiang (Zhōukŏu Shì)</v>
      </c>
      <c r="P344" s="12" t="str">
        <f>IF(COUNTIF(O:O,O344)&gt;1,_xlfn.CONCAT(L344," (",M344,")"),O344)</f>
        <v>Dalian Xiang (Zhōukŏu Shì)</v>
      </c>
    </row>
    <row r="345" spans="1:16" x14ac:dyDescent="0.25">
      <c r="A345" t="s">
        <v>4544</v>
      </c>
      <c r="B345" t="str">
        <f>IF(COUNTIF(A:A,A345)&gt;1,_xlfn.CONCAT(A345," (",N345,")"),A345)</f>
        <v>Dàlín Zhèn</v>
      </c>
      <c r="C345" t="str">
        <f>IF(COUNTIF(B:B,B345)&gt;1,_xlfn.CONCAT(A345," (",M345,")"),B345)</f>
        <v>Dàlín Zhèn</v>
      </c>
      <c r="D345" t="s">
        <v>4545</v>
      </c>
      <c r="E345" t="s">
        <v>377</v>
      </c>
      <c r="F345" t="str">
        <f>_xlfn.CONCAT(D345,", ",H345,", ",I345,", ","河南省")</f>
        <v>大林镇, 正阳县, 驻马店市, 河南省</v>
      </c>
      <c r="G345">
        <v>36308</v>
      </c>
      <c r="H345" t="s">
        <v>341</v>
      </c>
      <c r="I345" t="s">
        <v>322</v>
      </c>
      <c r="J345">
        <f>VLOOKUP(F345,[1]!china_towns_second__2[[Column1]:[Y]],3,FALSE)</f>
        <v>32.341567950186203</v>
      </c>
      <c r="K345">
        <f>VLOOKUP(F345,[1]!china_towns_second__2[[Column1]:[Y]],2,FALSE)</f>
        <v>114.52255959999999</v>
      </c>
      <c r="L345" t="s">
        <v>8159</v>
      </c>
      <c r="M345" t="str">
        <f>VLOOKUP(H345,CHOOSE({1,2},Table22[Native],Table22[Name]),2,0)</f>
        <v>Zhèngyáng Xiàn</v>
      </c>
      <c r="N345" t="str">
        <f>VLOOKUP(I345,CHOOSE({1,2},Table22[Native],Table22[Name]),2,0)</f>
        <v>Zhùmădiàn Shì</v>
      </c>
      <c r="O345" t="str">
        <f>_xlfn.CONCAT(L345," (",N345,")")</f>
        <v>Dalin Zhen (Zhùmădiàn Shì)</v>
      </c>
      <c r="P345" s="12" t="str">
        <f>IF(COUNTIF(O:O,O345)&gt;1,_xlfn.CONCAT(L345," (",M345,")"),O345)</f>
        <v>Dalin Zhen (Zhùmădiàn Shì)</v>
      </c>
    </row>
    <row r="346" spans="1:16" x14ac:dyDescent="0.25">
      <c r="A346" t="s">
        <v>2368</v>
      </c>
      <c r="B346" t="str">
        <f>IF(COUNTIF(A:A,A346)&gt;1,_xlfn.CONCAT(A346," (",N346,")"),A346)</f>
        <v>Dàliú Xiāng</v>
      </c>
      <c r="C346" t="str">
        <f>IF(COUNTIF(B:B,B346)&gt;1,_xlfn.CONCAT(A346," (",M346,")"),B346)</f>
        <v>Dàliú Xiāng</v>
      </c>
      <c r="D346" t="s">
        <v>2369</v>
      </c>
      <c r="E346" t="s">
        <v>371</v>
      </c>
      <c r="F346" t="str">
        <f>_xlfn.CONCAT(D346,", ",H346,", ",I346,", ","河南省")</f>
        <v>大流乡, 清丰县, 濮阳市, 河南省</v>
      </c>
      <c r="G346">
        <v>30502</v>
      </c>
      <c r="H346" t="s">
        <v>185</v>
      </c>
      <c r="I346" t="s">
        <v>176</v>
      </c>
      <c r="J346" t="e">
        <f>VLOOKUP(F346,[1]!china_towns_second__2[[Column1]:[Y]],3,FALSE)</f>
        <v>#N/A</v>
      </c>
      <c r="K346" t="e">
        <f>VLOOKUP(F346,[1]!china_towns_second__2[[Column1]:[Y]],2,FALSE)</f>
        <v>#N/A</v>
      </c>
      <c r="L346" t="s">
        <v>6944</v>
      </c>
      <c r="M346" t="str">
        <f>VLOOKUP(H346,CHOOSE({1,2},Table22[Native],Table22[Name]),2,0)</f>
        <v>Qīngfēng Xiàn</v>
      </c>
      <c r="N346" t="str">
        <f>VLOOKUP(I346,CHOOSE({1,2},Table22[Native],Table22[Name]),2,0)</f>
        <v>Púyáng Shì</v>
      </c>
      <c r="O346" t="str">
        <f>_xlfn.CONCAT(L346," (",N346,")")</f>
        <v>Daliu Xiang (Púyáng Shì)</v>
      </c>
      <c r="P346" s="12" t="str">
        <f>IF(COUNTIF(O:O,O346)&gt;1,_xlfn.CONCAT(L346," (",M346,")"),O346)</f>
        <v>Daliu Xiang (Púyáng Shì)</v>
      </c>
    </row>
    <row r="347" spans="1:16" x14ac:dyDescent="0.25">
      <c r="A347" t="s">
        <v>1200</v>
      </c>
      <c r="B347" t="str">
        <f>IF(COUNTIF(A:A,A347)&gt;1,_xlfn.CONCAT(A347," (",N347,")"),A347)</f>
        <v>Dàliú Zhèn</v>
      </c>
      <c r="C347" t="str">
        <f>IF(COUNTIF(B:B,B347)&gt;1,_xlfn.CONCAT(A347," (",M347,")"),B347)</f>
        <v>Dàliú Zhèn</v>
      </c>
      <c r="D347" t="s">
        <v>1201</v>
      </c>
      <c r="E347" t="s">
        <v>377</v>
      </c>
      <c r="F347" t="str">
        <f>_xlfn.CONCAT(D347,", ",H347,", ",I347,", ","河南省")</f>
        <v>大刘镇, 源汇区, 漯河市, 河南省</v>
      </c>
      <c r="G347">
        <v>32931</v>
      </c>
      <c r="H347" t="s">
        <v>99</v>
      </c>
      <c r="I347" t="s">
        <v>89</v>
      </c>
      <c r="J347">
        <f>VLOOKUP(F347,[1]!china_towns_second__2[[Column1]:[Y]],3,FALSE)</f>
        <v>33.522977880481001</v>
      </c>
      <c r="K347">
        <f>VLOOKUP(F347,[1]!china_towns_second__2[[Column1]:[Y]],2,FALSE)</f>
        <v>113.90794030000001</v>
      </c>
      <c r="L347" t="s">
        <v>6311</v>
      </c>
      <c r="M347" t="str">
        <f>VLOOKUP(H347,CHOOSE({1,2},Table22[Native],Table22[Name]),2,0)</f>
        <v>Yuánhuì Qū</v>
      </c>
      <c r="N347" t="str">
        <f>VLOOKUP(I347,CHOOSE({1,2},Table22[Native],Table22[Name]),2,0)</f>
        <v>Luòhé Shì</v>
      </c>
      <c r="O347" t="str">
        <f>_xlfn.CONCAT(L347," (",N347,")")</f>
        <v>Daliu Zhen (Luòhé Shì)</v>
      </c>
      <c r="P347" s="12" t="str">
        <f>IF(COUNTIF(O:O,O347)&gt;1,_xlfn.CONCAT(L347," (",M347,")"),O347)</f>
        <v>Daliu Zhen (Luòhé Shì)</v>
      </c>
    </row>
    <row r="348" spans="1:16" x14ac:dyDescent="0.25">
      <c r="A348" t="s">
        <v>4208</v>
      </c>
      <c r="B348" t="str">
        <f>IF(COUNTIF(A:A,A348)&gt;1,_xlfn.CONCAT(A348," (",N348,")"),A348)</f>
        <v>Dàlĭzhuāng Xiāng</v>
      </c>
      <c r="C348" t="str">
        <f>IF(COUNTIF(B:B,B348)&gt;1,_xlfn.CONCAT(A348," (",M348,")"),B348)</f>
        <v>Dàlĭzhuāng Xiāng</v>
      </c>
      <c r="D348" t="s">
        <v>4209</v>
      </c>
      <c r="E348" t="s">
        <v>371</v>
      </c>
      <c r="F348" t="str">
        <f>_xlfn.CONCAT(D348,", ",H348,", ",I348,", ","河南省")</f>
        <v>大李庄乡, 扶沟县, 周口市, 河南省</v>
      </c>
      <c r="G348">
        <v>29254</v>
      </c>
      <c r="H348" t="s">
        <v>306</v>
      </c>
      <c r="I348" t="s">
        <v>300</v>
      </c>
      <c r="J348" t="e">
        <f>VLOOKUP(F348,[1]!china_towns_second__2[[Column1]:[Y]],3,FALSE)</f>
        <v>#N/A</v>
      </c>
      <c r="K348" t="e">
        <f>VLOOKUP(F348,[1]!china_towns_second__2[[Column1]:[Y]],2,FALSE)</f>
        <v>#N/A</v>
      </c>
      <c r="L348" t="s">
        <v>7964</v>
      </c>
      <c r="M348" t="str">
        <f>VLOOKUP(H348,CHOOSE({1,2},Table22[Native],Table22[Name]),2,0)</f>
        <v>Fúgōu Xiàn</v>
      </c>
      <c r="N348" t="str">
        <f>VLOOKUP(I348,CHOOSE({1,2},Table22[Native],Table22[Name]),2,0)</f>
        <v>Zhōukŏu Shì</v>
      </c>
      <c r="O348" t="str">
        <f>_xlfn.CONCAT(L348," (",N348,")")</f>
        <v>Dalizhuang Xiang (Zhōukŏu Shì)</v>
      </c>
      <c r="P348" s="12" t="str">
        <f>IF(COUNTIF(O:O,O348)&gt;1,_xlfn.CONCAT(L348," (",M348,")"),O348)</f>
        <v>Dalizhuang Xiang (Zhōukŏu Shì)</v>
      </c>
    </row>
    <row r="349" spans="1:16" x14ac:dyDescent="0.25">
      <c r="A349" t="s">
        <v>4546</v>
      </c>
      <c r="B349" t="str">
        <f>IF(COUNTIF(A:A,A349)&gt;1,_xlfn.CONCAT(A349," (",N349,")"),A349)</f>
        <v>Dàlùlĭ Xiāng</v>
      </c>
      <c r="C349" t="str">
        <f>IF(COUNTIF(B:B,B349)&gt;1,_xlfn.CONCAT(A349," (",M349,")"),B349)</f>
        <v>Dàlùlĭ Xiāng</v>
      </c>
      <c r="D349" t="s">
        <v>4547</v>
      </c>
      <c r="E349" t="s">
        <v>371</v>
      </c>
      <c r="F349" t="str">
        <f>_xlfn.CONCAT(D349,", ",H349,", ",I349,", ","河南省")</f>
        <v>大路李乡, 上蔡县, 驻马店市, 河南省</v>
      </c>
      <c r="G349">
        <v>30935</v>
      </c>
      <c r="H349" t="s">
        <v>332</v>
      </c>
      <c r="I349" t="s">
        <v>322</v>
      </c>
      <c r="J349" t="e">
        <f>VLOOKUP(F349,[1]!china_towns_second__2[[Column1]:[Y]],3,FALSE)</f>
        <v>#N/A</v>
      </c>
      <c r="K349" t="e">
        <f>VLOOKUP(F349,[1]!china_towns_second__2[[Column1]:[Y]],2,FALSE)</f>
        <v>#N/A</v>
      </c>
      <c r="L349" t="s">
        <v>8160</v>
      </c>
      <c r="M349" t="str">
        <f>VLOOKUP(H349,CHOOSE({1,2},Table22[Native],Table22[Name]),2,0)</f>
        <v>Shàngcài Xiàn</v>
      </c>
      <c r="N349" t="str">
        <f>VLOOKUP(I349,CHOOSE({1,2},Table22[Native],Table22[Name]),2,0)</f>
        <v>Zhùmădiàn Shì</v>
      </c>
      <c r="O349" t="str">
        <f>_xlfn.CONCAT(L349," (",N349,")")</f>
        <v>Daluli Xiang (Zhùmădiàn Shì)</v>
      </c>
      <c r="P349" s="12" t="str">
        <f>IF(COUNTIF(O:O,O349)&gt;1,_xlfn.CONCAT(L349," (",M349,")"),O349)</f>
        <v>Daluli Xiang (Zhùmădiàn Shì)</v>
      </c>
    </row>
    <row r="350" spans="1:16" x14ac:dyDescent="0.25">
      <c r="A350" t="s">
        <v>996</v>
      </c>
      <c r="B350" t="str">
        <f>IF(COUNTIF(A:A,A350)&gt;1,_xlfn.CONCAT(A350," (",N350,")"),A350)</f>
        <v>Dàmă Xiāng</v>
      </c>
      <c r="C350" t="str">
        <f>IF(COUNTIF(B:B,B350)&gt;1,_xlfn.CONCAT(A350," (",M350,")"),B350)</f>
        <v>Dàmă Xiāng</v>
      </c>
      <c r="D350" t="s">
        <v>997</v>
      </c>
      <c r="E350" t="s">
        <v>371</v>
      </c>
      <c r="F350" t="str">
        <f>_xlfn.CONCAT(D350,", ",H350,", ",I350,", ","河南省")</f>
        <v>大马乡, 尉氏县, 开封市, 河南省</v>
      </c>
      <c r="G350">
        <v>44528</v>
      </c>
      <c r="H350" t="s">
        <v>84</v>
      </c>
      <c r="I350" t="s">
        <v>71</v>
      </c>
      <c r="J350" t="e">
        <f>VLOOKUP(F350,[1]!china_towns_second__2[[Column1]:[Y]],3,FALSE)</f>
        <v>#N/A</v>
      </c>
      <c r="K350" t="e">
        <f>VLOOKUP(F350,[1]!china_towns_second__2[[Column1]:[Y]],2,FALSE)</f>
        <v>#N/A</v>
      </c>
      <c r="L350" t="s">
        <v>6206</v>
      </c>
      <c r="M350" t="str">
        <f>VLOOKUP(H350,CHOOSE({1,2},Table22[Native],Table22[Name]),2,0)</f>
        <v>Wèishì Xiàn</v>
      </c>
      <c r="N350" t="str">
        <f>VLOOKUP(I350,CHOOSE({1,2},Table22[Native],Table22[Name]),2,0)</f>
        <v>Kāifēng Shì</v>
      </c>
      <c r="O350" t="str">
        <f>_xlfn.CONCAT(L350," (",N350,")")</f>
        <v>Dama Xiang (Kāifēng Shì)</v>
      </c>
      <c r="P350" s="12" t="str">
        <f>IF(COUNTIF(O:O,O350)&gt;1,_xlfn.CONCAT(L350," (",M350,")"),O350)</f>
        <v>Dama Xiang (Kāifēng Shì)</v>
      </c>
    </row>
    <row r="351" spans="1:16" x14ac:dyDescent="0.25">
      <c r="A351" t="s">
        <v>3705</v>
      </c>
      <c r="B351" t="str">
        <f>IF(COUNTIF(A:A,A351)&gt;1,_xlfn.CONCAT(A351," (",N351,")"),A351)</f>
        <v>Dàmă Zhèn</v>
      </c>
      <c r="C351" t="str">
        <f>IF(COUNTIF(B:B,B351)&gt;1,_xlfn.CONCAT(A351," (",M351,")"),B351)</f>
        <v>Dàmă Zhèn</v>
      </c>
      <c r="D351" t="s">
        <v>3706</v>
      </c>
      <c r="E351" t="s">
        <v>377</v>
      </c>
      <c r="F351" t="str">
        <f>_xlfn.CONCAT(D351,", ",H351,", ",I351,", ","河南省")</f>
        <v>大马镇, 鄢陵县, 许昌市, 河南省</v>
      </c>
      <c r="G351">
        <v>34244</v>
      </c>
      <c r="H351" t="s">
        <v>275</v>
      </c>
      <c r="I351" t="s">
        <v>267</v>
      </c>
      <c r="J351">
        <f>VLOOKUP(F351,[1]!china_towns_second__2[[Column1]:[Y]],3,FALSE)</f>
        <v>34.025162373112302</v>
      </c>
      <c r="K351">
        <f>VLOOKUP(F351,[1]!china_towns_second__2[[Column1]:[Y]],2,FALSE)</f>
        <v>114.13470030000001</v>
      </c>
      <c r="L351" t="s">
        <v>7671</v>
      </c>
      <c r="M351" t="str">
        <f>VLOOKUP(H351,CHOOSE({1,2},Table22[Native],Table22[Name]),2,0)</f>
        <v>Yānlíng Xiàn</v>
      </c>
      <c r="N351" t="str">
        <f>VLOOKUP(I351,CHOOSE({1,2},Table22[Native],Table22[Name]),2,0)</f>
        <v>Xŭchāng Shì</v>
      </c>
      <c r="O351" t="str">
        <f>_xlfn.CONCAT(L351," (",N351,")")</f>
        <v>Dama Zhen (Xŭchāng Shì)</v>
      </c>
      <c r="P351" s="12" t="str">
        <f>IF(COUNTIF(O:O,O351)&gt;1,_xlfn.CONCAT(L351," (",M351,")"),O351)</f>
        <v>Dama Zhen (Xŭchāng Shì)</v>
      </c>
    </row>
    <row r="352" spans="1:16" x14ac:dyDescent="0.25">
      <c r="A352" t="s">
        <v>3879</v>
      </c>
      <c r="B352" t="str">
        <f>IF(COUNTIF(A:A,A352)&gt;1,_xlfn.CONCAT(A352," (",N352,")"),A352)</f>
        <v>Dàmèng Zhèn</v>
      </c>
      <c r="C352" t="str">
        <f>IF(COUNTIF(B:B,B352)&gt;1,_xlfn.CONCAT(A352," (",M352,")"),B352)</f>
        <v>Dàmèng Zhèn</v>
      </c>
      <c r="D352" t="s">
        <v>3880</v>
      </c>
      <c r="E352" t="s">
        <v>377</v>
      </c>
      <c r="F352" t="str">
        <f>_xlfn.CONCAT(D352,", ",H352,", ",I352,", ","河南省")</f>
        <v>大孟镇, 中牟县, 郑州市, 河南省</v>
      </c>
      <c r="G352">
        <v>46670</v>
      </c>
      <c r="H352" t="s">
        <v>297</v>
      </c>
      <c r="I352" t="s">
        <v>279</v>
      </c>
      <c r="J352">
        <f>VLOOKUP(F352,[1]!china_towns_second__2[[Column1]:[Y]],3,FALSE)</f>
        <v>34.811228360194299</v>
      </c>
      <c r="K352">
        <f>VLOOKUP(F352,[1]!china_towns_second__2[[Column1]:[Y]],2,FALSE)</f>
        <v>114.0113533</v>
      </c>
      <c r="L352" t="s">
        <v>7771</v>
      </c>
      <c r="M352" t="str">
        <f>VLOOKUP(H352,CHOOSE({1,2},Table22[Native],Table22[Name]),2,0)</f>
        <v>Zhōngmóu Xiàn</v>
      </c>
      <c r="N352" t="str">
        <f>VLOOKUP(I352,CHOOSE({1,2},Table22[Native],Table22[Name]),2,0)</f>
        <v>Zhèngzhōu Shì</v>
      </c>
      <c r="O352" t="str">
        <f>_xlfn.CONCAT(L352," (",N352,")")</f>
        <v>Dameng Zhen (Zhèngzhōu Shì)</v>
      </c>
      <c r="P352" s="12" t="str">
        <f>IF(COUNTIF(O:O,O352)&gt;1,_xlfn.CONCAT(L352," (",M352,")"),O352)</f>
        <v>Dameng Zhen (Zhèngzhōu Shì)</v>
      </c>
    </row>
    <row r="353" spans="1:16" x14ac:dyDescent="0.25">
      <c r="A353" t="s">
        <v>4548</v>
      </c>
      <c r="B353" t="str">
        <f>IF(COUNTIF(A:A,A353)&gt;1,_xlfn.CONCAT(A353," (",N353,")"),A353)</f>
        <v>Dăngdiàn Zhèn</v>
      </c>
      <c r="C353" t="str">
        <f>IF(COUNTIF(B:B,B353)&gt;1,_xlfn.CONCAT(A353," (",M353,")"),B353)</f>
        <v>Dăngdiàn Zhèn</v>
      </c>
      <c r="D353" t="s">
        <v>4549</v>
      </c>
      <c r="E353" t="s">
        <v>377</v>
      </c>
      <c r="F353" t="str">
        <f>_xlfn.CONCAT(D353,", ",H353,", ",I353,", ","河南省")</f>
        <v>党店镇, 上蔡县, 驻马店市, 河南省</v>
      </c>
      <c r="G353">
        <v>43874</v>
      </c>
      <c r="H353" t="s">
        <v>332</v>
      </c>
      <c r="I353" t="s">
        <v>322</v>
      </c>
      <c r="J353">
        <f>VLOOKUP(F353,[1]!china_towns_second__2[[Column1]:[Y]],3,FALSE)</f>
        <v>33.205432653138899</v>
      </c>
      <c r="K353">
        <f>VLOOKUP(F353,[1]!china_towns_second__2[[Column1]:[Y]],2,FALSE)</f>
        <v>114.5393341</v>
      </c>
      <c r="L353" t="s">
        <v>8161</v>
      </c>
      <c r="M353" t="str">
        <f>VLOOKUP(H353,CHOOSE({1,2},Table22[Native],Table22[Name]),2,0)</f>
        <v>Shàngcài Xiàn</v>
      </c>
      <c r="N353" t="str">
        <f>VLOOKUP(I353,CHOOSE({1,2},Table22[Native],Table22[Name]),2,0)</f>
        <v>Zhùmădiàn Shì</v>
      </c>
      <c r="O353" t="str">
        <f>_xlfn.CONCAT(L353," (",N353,")")</f>
        <v>Dangdian Zhen (Zhùmădiàn Shì)</v>
      </c>
      <c r="P353" s="12" t="str">
        <f>IF(COUNTIF(O:O,O353)&gt;1,_xlfn.CONCAT(L353," (",M353,")"),O353)</f>
        <v>Dangdian Zhen (Zhùmădiàn Shì)</v>
      </c>
    </row>
    <row r="354" spans="1:16" x14ac:dyDescent="0.25">
      <c r="A354" t="s">
        <v>784</v>
      </c>
      <c r="B354" t="str">
        <f>IF(COUNTIF(A:A,A354)&gt;1,_xlfn.CONCAT(A354," (",N354,")"),A354)</f>
        <v>Dānhé Jiēdào</v>
      </c>
      <c r="C354" t="str">
        <f>IF(COUNTIF(B:B,B354)&gt;1,_xlfn.CONCAT(A354," (",M354,")"),B354)</f>
        <v>Dānhé Jiēdào</v>
      </c>
      <c r="D354" t="s">
        <v>785</v>
      </c>
      <c r="E354" t="s">
        <v>392</v>
      </c>
      <c r="F354" t="str">
        <f>_xlfn.CONCAT(D354,", ",H354,", ",I354,", ","河南省")</f>
        <v>丹河街道, 中站区, 焦作市, 河南省</v>
      </c>
      <c r="G354" t="s">
        <v>18</v>
      </c>
      <c r="H354" t="s">
        <v>66</v>
      </c>
      <c r="I354" t="s">
        <v>47</v>
      </c>
      <c r="J354" t="e">
        <f>VLOOKUP(F354,[1]!china_towns_second__2[[Column1]:[Y]],3,FALSE)</f>
        <v>#N/A</v>
      </c>
      <c r="K354" t="e">
        <f>VLOOKUP(F354,[1]!china_towns_second__2[[Column1]:[Y]],2,FALSE)</f>
        <v>#N/A</v>
      </c>
      <c r="L354" t="s">
        <v>6098</v>
      </c>
      <c r="M354" t="str">
        <f>VLOOKUP(H354,CHOOSE({1,2},Table22[Native],Table22[Name]),2,0)</f>
        <v>Zhōngzhàn Qū</v>
      </c>
      <c r="N354" t="str">
        <f>VLOOKUP(I354,CHOOSE({1,2},Table22[Native],Table22[Name]),2,0)</f>
        <v>Jiāozuò Shì</v>
      </c>
      <c r="O354" t="str">
        <f>_xlfn.CONCAT(L354," (",N354,")")</f>
        <v>Danhe Jiedao (Jiāozuò Shì)</v>
      </c>
      <c r="P354" s="12" t="str">
        <f>IF(COUNTIF(O:O,O354)&gt;1,_xlfn.CONCAT(L354," (",M354,")"),O354)</f>
        <v>Danhe Jiedao (Jiāozuò Shì)</v>
      </c>
    </row>
    <row r="355" spans="1:16" x14ac:dyDescent="0.25">
      <c r="A355" t="s">
        <v>1696</v>
      </c>
      <c r="B355" t="str">
        <f>IF(COUNTIF(A:A,A355)&gt;1,_xlfn.CONCAT(A355," (",N355,")"),A355)</f>
        <v>Dānshuĭ Zhèn</v>
      </c>
      <c r="C355" t="str">
        <f>IF(COUNTIF(B:B,B355)&gt;1,_xlfn.CONCAT(A355," (",M355,")"),B355)</f>
        <v>Dānshuĭ Zhèn</v>
      </c>
      <c r="D355" t="s">
        <v>1697</v>
      </c>
      <c r="E355" t="s">
        <v>377</v>
      </c>
      <c r="F355" t="str">
        <f>_xlfn.CONCAT(D355,", ",H355,", ",I355,", ","河南省")</f>
        <v>丹水镇, 西峡县, 南阳市, 河南省</v>
      </c>
      <c r="G355">
        <v>35430</v>
      </c>
      <c r="H355" t="s">
        <v>153</v>
      </c>
      <c r="I355" t="s">
        <v>131</v>
      </c>
      <c r="J355">
        <f>VLOOKUP(F355,[1]!china_towns_second__2[[Column1]:[Y]],3,FALSE)</f>
        <v>33.211769467351601</v>
      </c>
      <c r="K355">
        <f>VLOOKUP(F355,[1]!china_towns_second__2[[Column1]:[Y]],2,FALSE)</f>
        <v>111.6560401</v>
      </c>
      <c r="L355" t="s">
        <v>6580</v>
      </c>
      <c r="M355" t="str">
        <f>VLOOKUP(H355,CHOOSE({1,2},Table22[Native],Table22[Name]),2,0)</f>
        <v>Xīxiá Xiàn</v>
      </c>
      <c r="N355" t="str">
        <f>VLOOKUP(I355,CHOOSE({1,2},Table22[Native],Table22[Name]),2,0)</f>
        <v>Nányáng Shì</v>
      </c>
      <c r="O355" t="str">
        <f>_xlfn.CONCAT(L355," (",N355,")")</f>
        <v>Danshui Zhen (Nányáng Shì)</v>
      </c>
      <c r="P355" s="12" t="str">
        <f>IF(COUNTIF(O:O,O355)&gt;1,_xlfn.CONCAT(L355," (",M355,")"),O355)</f>
        <v>Danshui Zhen (Nányáng Shì)</v>
      </c>
    </row>
    <row r="356" spans="1:16" x14ac:dyDescent="0.25">
      <c r="A356" t="s">
        <v>1698</v>
      </c>
      <c r="B356" t="str">
        <f>IF(COUNTIF(A:A,A356)&gt;1,_xlfn.CONCAT(A356," (",N356,")"),A356)</f>
        <v>Dānyáng Zhèn</v>
      </c>
      <c r="C356" t="str">
        <f>IF(COUNTIF(B:B,B356)&gt;1,_xlfn.CONCAT(A356," (",M356,")"),B356)</f>
        <v>Dānyáng Zhèn</v>
      </c>
      <c r="D356" t="s">
        <v>1699</v>
      </c>
      <c r="E356" t="s">
        <v>377</v>
      </c>
      <c r="F356" t="str">
        <f>_xlfn.CONCAT(D356,", ",H356,", ",I356,", ","河南省")</f>
        <v>丹阳镇, 淅川县, 南阳市, 河南省</v>
      </c>
      <c r="G356">
        <v>56778</v>
      </c>
      <c r="H356" t="s">
        <v>149</v>
      </c>
      <c r="I356" t="s">
        <v>131</v>
      </c>
      <c r="J356">
        <f>VLOOKUP(F356,[1]!china_towns_second__2[[Column1]:[Y]],3,FALSE)</f>
        <v>32.6985783238705</v>
      </c>
      <c r="K356">
        <f>VLOOKUP(F356,[1]!china_towns_second__2[[Column1]:[Y]],2,FALSE)</f>
        <v>111.7607879</v>
      </c>
      <c r="L356" t="s">
        <v>6581</v>
      </c>
      <c r="M356" t="str">
        <f>VLOOKUP(H356,CHOOSE({1,2},Table22[Native],Table22[Name]),2,0)</f>
        <v>Xīchuān Xiàn</v>
      </c>
      <c r="N356" t="str">
        <f>VLOOKUP(I356,CHOOSE({1,2},Table22[Native],Table22[Name]),2,0)</f>
        <v>Nányáng Shì</v>
      </c>
      <c r="O356" t="str">
        <f>_xlfn.CONCAT(L356," (",N356,")")</f>
        <v>Danyang Zhen (Nányáng Shì)</v>
      </c>
      <c r="P356" s="12" t="str">
        <f>IF(COUNTIF(O:O,O356)&gt;1,_xlfn.CONCAT(L356," (",M356,")"),O356)</f>
        <v>Danyang Zhen (Nányáng Shì)</v>
      </c>
    </row>
    <row r="357" spans="1:16" x14ac:dyDescent="0.25">
      <c r="A357" t="s">
        <v>1358</v>
      </c>
      <c r="B357" t="str">
        <f>IF(COUNTIF(A:A,A357)&gt;1,_xlfn.CONCAT(A357," (",N357,")"),A357)</f>
        <v>Dàobĕilù Jiēdào</v>
      </c>
      <c r="C357" t="str">
        <f>IF(COUNTIF(B:B,B357)&gt;1,_xlfn.CONCAT(A357," (",M357,")"),B357)</f>
        <v>Dàobĕilù Jiēdào</v>
      </c>
      <c r="D357" t="s">
        <v>1359</v>
      </c>
      <c r="E357" t="s">
        <v>392</v>
      </c>
      <c r="F357" t="str">
        <f>_xlfn.CONCAT(D357,", ",H357,", ",I357,", ","河南省")</f>
        <v>道北路街道, 老城区, 洛阳市, 河南省</v>
      </c>
      <c r="G357">
        <v>38639</v>
      </c>
      <c r="H357" t="s">
        <v>108</v>
      </c>
      <c r="I357" t="s">
        <v>101</v>
      </c>
      <c r="J357">
        <f>VLOOKUP(F357,[1]!china_towns_second__2[[Column1]:[Y]],3,FALSE)</f>
        <v>34.693295746310802</v>
      </c>
      <c r="K357">
        <f>VLOOKUP(F357,[1]!china_towns_second__2[[Column1]:[Y]],2,FALSE)</f>
        <v>112.44174030000001</v>
      </c>
      <c r="L357" t="s">
        <v>6398</v>
      </c>
      <c r="M357" t="str">
        <f>VLOOKUP(H357,CHOOSE({1,2},Table22[Native],Table22[Name]),2,0)</f>
        <v>Lăochéng Qū</v>
      </c>
      <c r="N357" t="str">
        <f>VLOOKUP(I357,CHOOSE({1,2},Table22[Native],Table22[Name]),2,0)</f>
        <v>Luòyáng Shì</v>
      </c>
      <c r="O357" t="str">
        <f>_xlfn.CONCAT(L357," (",N357,")")</f>
        <v>Daobeilu Jiedao (Luòyáng Shì)</v>
      </c>
      <c r="P357" s="12" t="str">
        <f>IF(COUNTIF(O:O,O357)&gt;1,_xlfn.CONCAT(L357," (",M357,")"),O357)</f>
        <v>Daobeilu Jiedao (Luòyáng Shì)</v>
      </c>
    </row>
    <row r="358" spans="1:16" x14ac:dyDescent="0.25">
      <c r="A358" t="s">
        <v>415</v>
      </c>
      <c r="B358" t="str">
        <f>IF(COUNTIF(A:A,A358)&gt;1,_xlfn.CONCAT(A358," (",N358,")"),A358)</f>
        <v>Dàokŏuzhèn Jiēdào</v>
      </c>
      <c r="C358" t="str">
        <f>IF(COUNTIF(B:B,B358)&gt;1,_xlfn.CONCAT(A358," (",M358,")"),B358)</f>
        <v>Dàokŏuzhèn Jiēdào</v>
      </c>
      <c r="D358" t="s">
        <v>416</v>
      </c>
      <c r="E358" t="s">
        <v>392</v>
      </c>
      <c r="F358" t="str">
        <f>_xlfn.CONCAT(D358,", ",H358,", ",I358,", ","河南省")</f>
        <v>道口镇街道, 滑县, 安阳市, 河南省</v>
      </c>
      <c r="G358">
        <v>65581</v>
      </c>
      <c r="H358" t="s">
        <v>20</v>
      </c>
      <c r="I358" t="s">
        <v>11</v>
      </c>
      <c r="J358" t="e">
        <f>VLOOKUP(F358,[1]!china_towns_second__2[[Column1]:[Y]],3,FALSE)</f>
        <v>#N/A</v>
      </c>
      <c r="K358" t="e">
        <f>VLOOKUP(F358,[1]!china_towns_second__2[[Column1]:[Y]],2,FALSE)</f>
        <v>#N/A</v>
      </c>
      <c r="L358" t="s">
        <v>5911</v>
      </c>
      <c r="M358" t="str">
        <f>VLOOKUP(H358,CHOOSE({1,2},Table22[Native],Table22[Name]),2,0)</f>
        <v>Huá Xiàn</v>
      </c>
      <c r="N358" t="str">
        <f>VLOOKUP(I358,CHOOSE({1,2},Table22[Native],Table22[Name]),2,0)</f>
        <v>Ānyáng Shì</v>
      </c>
      <c r="O358" t="str">
        <f>_xlfn.CONCAT(L358," (",N358,")")</f>
        <v>Daokouzhen Jiedao (Ānyáng Shì)</v>
      </c>
      <c r="P358" s="12" t="str">
        <f>IF(COUNTIF(O:O,O358)&gt;1,_xlfn.CONCAT(L358," (",M358,")"),O358)</f>
        <v>Daokouzhen Jiedao (Ānyáng Shì)</v>
      </c>
    </row>
    <row r="359" spans="1:16" x14ac:dyDescent="0.25">
      <c r="A359" t="s">
        <v>1360</v>
      </c>
      <c r="B359" t="str">
        <f>IF(COUNTIF(A:A,A359)&gt;1,_xlfn.CONCAT(A359," (",N359,")"),A359)</f>
        <v>Dàpíng Xiāng</v>
      </c>
      <c r="C359" t="str">
        <f>IF(COUNTIF(B:B,B359)&gt;1,_xlfn.CONCAT(A359," (",M359,")"),B359)</f>
        <v>Dàpíng Xiāng</v>
      </c>
      <c r="D359" t="s">
        <v>1361</v>
      </c>
      <c r="E359" t="s">
        <v>371</v>
      </c>
      <c r="F359" t="str">
        <f>_xlfn.CONCAT(D359,", ",H359,", ",I359,", ","河南省")</f>
        <v>大坪乡, 嵩县, 洛阳市, 河南省</v>
      </c>
      <c r="G359">
        <v>29638</v>
      </c>
      <c r="H359" t="s">
        <v>119</v>
      </c>
      <c r="I359" t="s">
        <v>101</v>
      </c>
      <c r="J359" t="e">
        <f>VLOOKUP(F359,[1]!china_towns_second__2[[Column1]:[Y]],3,FALSE)</f>
        <v>#N/A</v>
      </c>
      <c r="K359" t="e">
        <f>VLOOKUP(F359,[1]!china_towns_second__2[[Column1]:[Y]],2,FALSE)</f>
        <v>#N/A</v>
      </c>
      <c r="L359" t="s">
        <v>6399</v>
      </c>
      <c r="M359" t="str">
        <f>VLOOKUP(H359,CHOOSE({1,2},Table22[Native],Table22[Name]),2,0)</f>
        <v>Sōng Xiàn</v>
      </c>
      <c r="N359" t="str">
        <f>VLOOKUP(I359,CHOOSE({1,2},Table22[Native],Table22[Name]),2,0)</f>
        <v>Luòyáng Shì</v>
      </c>
      <c r="O359" t="str">
        <f>_xlfn.CONCAT(L359," (",N359,")")</f>
        <v>Daping Xiang (Luòyáng Shì)</v>
      </c>
      <c r="P359" s="12" t="str">
        <f>IF(COUNTIF(O:O,O359)&gt;1,_xlfn.CONCAT(L359," (",M359,")"),O359)</f>
        <v>Daping Xiang (Luòyáng Shì)</v>
      </c>
    </row>
    <row r="360" spans="1:16" x14ac:dyDescent="0.25">
      <c r="A360" t="s">
        <v>998</v>
      </c>
      <c r="B360" t="str">
        <f>IF(COUNTIF(A:A,A360)&gt;1,_xlfn.CONCAT(A360," (",N360,")"),A360)</f>
        <v>Dàqiáo Xiāng (Kāifēng Shì)</v>
      </c>
      <c r="C360" t="str">
        <f>IF(COUNTIF(B:B,B360)&gt;1,_xlfn.CONCAT(A360," (",M360,")"),B360)</f>
        <v>Dàqiáo Xiāng (Kāifēng Shì)</v>
      </c>
      <c r="D360" t="s">
        <v>999</v>
      </c>
      <c r="E360" t="s">
        <v>371</v>
      </c>
      <c r="F360" t="str">
        <f>_xlfn.CONCAT(D360,", ",H360,", ",I360,", ","河南省")</f>
        <v>大桥乡, 尉氏县, 开封市, 河南省</v>
      </c>
      <c r="G360">
        <v>49503</v>
      </c>
      <c r="H360" t="s">
        <v>84</v>
      </c>
      <c r="I360" t="s">
        <v>71</v>
      </c>
      <c r="J360" t="e">
        <f>VLOOKUP(F360,[1]!china_towns_second__2[[Column1]:[Y]],3,FALSE)</f>
        <v>#N/A</v>
      </c>
      <c r="K360" t="e">
        <f>VLOOKUP(F360,[1]!china_towns_second__2[[Column1]:[Y]],2,FALSE)</f>
        <v>#N/A</v>
      </c>
      <c r="L360" t="s">
        <v>6207</v>
      </c>
      <c r="M360" t="str">
        <f>VLOOKUP(H360,CHOOSE({1,2},Table22[Native],Table22[Name]),2,0)</f>
        <v>Wèishì Xiàn</v>
      </c>
      <c r="N360" t="str">
        <f>VLOOKUP(I360,CHOOSE({1,2},Table22[Native],Table22[Name]),2,0)</f>
        <v>Kāifēng Shì</v>
      </c>
      <c r="O360" t="str">
        <f>_xlfn.CONCAT(L360," (",N360,")")</f>
        <v>Daqiao Xiang (Kaifeng Shi) (Kāifēng Shì)</v>
      </c>
      <c r="P360" s="12" t="str">
        <f>IF(COUNTIF(O:O,O360)&gt;1,_xlfn.CONCAT(L360," (",M360,")"),O360)</f>
        <v>Daqiao Xiang (Kaifeng Shi) (Kāifēng Shì)</v>
      </c>
    </row>
    <row r="361" spans="1:16" x14ac:dyDescent="0.25">
      <c r="A361" t="s">
        <v>998</v>
      </c>
      <c r="B361" t="str">
        <f>IF(COUNTIF(A:A,A361)&gt;1,_xlfn.CONCAT(A361," (",N361,")"),A361)</f>
        <v>Dàqiáo Xiāng (Nányáng Shì)</v>
      </c>
      <c r="C361" t="str">
        <f>IF(COUNTIF(B:B,B361)&gt;1,_xlfn.CONCAT(A361," (",M361,")"),B361)</f>
        <v>Dàqiáo Xiāng (Nányáng Shì)</v>
      </c>
      <c r="D361" t="s">
        <v>999</v>
      </c>
      <c r="E361" t="s">
        <v>371</v>
      </c>
      <c r="F361" t="str">
        <f>_xlfn.CONCAT(D361,", ",H361,", ",I361,", ","河南省")</f>
        <v>大桥乡, 内乡县, 南阳市, 河南省</v>
      </c>
      <c r="G361">
        <v>28972</v>
      </c>
      <c r="H361" t="s">
        <v>139</v>
      </c>
      <c r="I361" t="s">
        <v>131</v>
      </c>
      <c r="J361" t="e">
        <f>VLOOKUP(F361,[1]!china_towns_second__2[[Column1]:[Y]],3,FALSE)</f>
        <v>#N/A</v>
      </c>
      <c r="K361" t="e">
        <f>VLOOKUP(F361,[1]!china_towns_second__2[[Column1]:[Y]],2,FALSE)</f>
        <v>#N/A</v>
      </c>
      <c r="L361" t="s">
        <v>6582</v>
      </c>
      <c r="M361" t="str">
        <f>VLOOKUP(H361,CHOOSE({1,2},Table22[Native],Table22[Name]),2,0)</f>
        <v>Nèixiāng Xiàn</v>
      </c>
      <c r="N361" t="str">
        <f>VLOOKUP(I361,CHOOSE({1,2},Table22[Native],Table22[Name]),2,0)</f>
        <v>Nányáng Shì</v>
      </c>
      <c r="O361" t="str">
        <f>_xlfn.CONCAT(L361," (",N361,")")</f>
        <v>Daqiao Xiang (Nanyang Shi) (Nányáng Shì)</v>
      </c>
      <c r="P361" s="12" t="str">
        <f>IF(COUNTIF(O:O,O361)&gt;1,_xlfn.CONCAT(L361," (",M361,")"),O361)</f>
        <v>Daqiao Xiang (Nanyang Shi) (Nányáng Shì)</v>
      </c>
    </row>
    <row r="362" spans="1:16" x14ac:dyDescent="0.25">
      <c r="A362" t="s">
        <v>2370</v>
      </c>
      <c r="B362" t="str">
        <f>IF(COUNTIF(A:A,A362)&gt;1,_xlfn.CONCAT(A362," (",N362,")"),A362)</f>
        <v>Dàqìnglù Jiēdào</v>
      </c>
      <c r="C362" t="str">
        <f>IF(COUNTIF(B:B,B362)&gt;1,_xlfn.CONCAT(A362," (",M362,")"),B362)</f>
        <v>Dàqìnglù Jiēdào</v>
      </c>
      <c r="D362" t="s">
        <v>2371</v>
      </c>
      <c r="E362" t="s">
        <v>392</v>
      </c>
      <c r="F362" t="str">
        <f>_xlfn.CONCAT(D362,", ",H362,", ",I362,", ","河南省")</f>
        <v>大庆路街道, 华龙区, 濮阳市, 河南省</v>
      </c>
      <c r="G362">
        <v>33382</v>
      </c>
      <c r="H362" t="s">
        <v>179</v>
      </c>
      <c r="I362" t="s">
        <v>176</v>
      </c>
      <c r="J362">
        <f>VLOOKUP(F362,[1]!china_towns_second__2[[Column1]:[Y]],3,FALSE)</f>
        <v>35.750092687689502</v>
      </c>
      <c r="K362">
        <f>VLOOKUP(F362,[1]!china_towns_second__2[[Column1]:[Y]],2,FALSE)</f>
        <v>115.0790968</v>
      </c>
      <c r="L362" t="s">
        <v>6945</v>
      </c>
      <c r="M362" t="str">
        <f>VLOOKUP(H362,CHOOSE({1,2},Table22[Native],Table22[Name]),2,0)</f>
        <v>Huálóng Qū</v>
      </c>
      <c r="N362" t="str">
        <f>VLOOKUP(I362,CHOOSE({1,2},Table22[Native],Table22[Name]),2,0)</f>
        <v>Púyáng Shì</v>
      </c>
      <c r="O362" t="str">
        <f>_xlfn.CONCAT(L362," (",N362,")")</f>
        <v>Daqinglu Jiedao (Púyáng Shì)</v>
      </c>
      <c r="P362" s="12" t="str">
        <f>IF(COUNTIF(O:O,O362)&gt;1,_xlfn.CONCAT(L362," (",M362,")"),O362)</f>
        <v>Daqinglu Jiedao (Púyáng Shì)</v>
      </c>
    </row>
    <row r="363" spans="1:16" x14ac:dyDescent="0.25">
      <c r="A363" t="s">
        <v>3323</v>
      </c>
      <c r="B363" t="str">
        <f>IF(COUNTIF(A:A,A363)&gt;1,_xlfn.CONCAT(A363," (",N363,")"),A363)</f>
        <v>Dáquándiàn Zhèn</v>
      </c>
      <c r="C363" t="str">
        <f>IF(COUNTIF(B:B,B363)&gt;1,_xlfn.CONCAT(A363," (",M363,")"),B363)</f>
        <v>Dáquándiàn Zhèn</v>
      </c>
      <c r="D363" t="s">
        <v>3324</v>
      </c>
      <c r="E363" t="s">
        <v>377</v>
      </c>
      <c r="F363" t="str">
        <f>_xlfn.CONCAT(D363,", ",H363,", ",I363,", ","河南省")</f>
        <v>达权店镇, 商城县, 信阳市, 河南省</v>
      </c>
      <c r="G363">
        <v>20962</v>
      </c>
      <c r="H363" t="s">
        <v>259</v>
      </c>
      <c r="I363" t="s">
        <v>245</v>
      </c>
      <c r="J363">
        <f>VLOOKUP(F363,[1]!china_towns_second__2[[Column1]:[Y]],3,FALSE)</f>
        <v>31.581157259577498</v>
      </c>
      <c r="K363">
        <f>VLOOKUP(F363,[1]!china_towns_second__2[[Column1]:[Y]],2,FALSE)</f>
        <v>115.3417968</v>
      </c>
      <c r="L363" t="s">
        <v>7474</v>
      </c>
      <c r="M363" t="str">
        <f>VLOOKUP(H363,CHOOSE({1,2},Table22[Native],Table22[Name]),2,0)</f>
        <v>Shāngchéng Xiàn</v>
      </c>
      <c r="N363" t="str">
        <f>VLOOKUP(I363,CHOOSE({1,2},Table22[Native],Table22[Name]),2,0)</f>
        <v>Xìnyáng Shì</v>
      </c>
      <c r="O363" t="str">
        <f>_xlfn.CONCAT(L363," (",N363,")")</f>
        <v>Daquandian Zhen (Xìnyáng Shì)</v>
      </c>
      <c r="P363" s="12" t="str">
        <f>IF(COUNTIF(O:O,O363)&gt;1,_xlfn.CONCAT(L363," (",M363,")"),O363)</f>
        <v>Daquandian Zhen (Xìnyáng Shì)</v>
      </c>
    </row>
    <row r="364" spans="1:16" x14ac:dyDescent="0.25">
      <c r="A364" t="s">
        <v>3881</v>
      </c>
      <c r="B364" t="str">
        <f>IF(COUNTIF(A:A,A364)&gt;1,_xlfn.CONCAT(A364," (",N364,")"),A364)</f>
        <v>Dàshíqiáo Jiēdào</v>
      </c>
      <c r="C364" t="str">
        <f>IF(COUNTIF(B:B,B364)&gt;1,_xlfn.CONCAT(A364," (",M364,")"),B364)</f>
        <v>Dàshíqiáo Jiēdào</v>
      </c>
      <c r="D364" t="s">
        <v>3882</v>
      </c>
      <c r="E364" t="s">
        <v>392</v>
      </c>
      <c r="F364" t="str">
        <f>_xlfn.CONCAT(D364,", ",H364,", ",I364,", ","河南省")</f>
        <v>大石桥街道, 金水区, 郑州市, 河南省</v>
      </c>
      <c r="G364">
        <v>37645</v>
      </c>
      <c r="H364" t="s">
        <v>289</v>
      </c>
      <c r="I364" t="s">
        <v>279</v>
      </c>
      <c r="J364">
        <f>VLOOKUP(F364,[1]!china_towns_second__2[[Column1]:[Y]],3,FALSE)</f>
        <v>34.766656954767697</v>
      </c>
      <c r="K364">
        <f>VLOOKUP(F364,[1]!china_towns_second__2[[Column1]:[Y]],2,FALSE)</f>
        <v>113.6486319</v>
      </c>
      <c r="L364" t="s">
        <v>7772</v>
      </c>
      <c r="M364" t="str">
        <f>VLOOKUP(H364,CHOOSE({1,2},Table22[Native],Table22[Name]),2,0)</f>
        <v>Jīnshuĭ Qū</v>
      </c>
      <c r="N364" t="str">
        <f>VLOOKUP(I364,CHOOSE({1,2},Table22[Native],Table22[Name]),2,0)</f>
        <v>Zhèngzhōu Shì</v>
      </c>
      <c r="O364" t="str">
        <f>_xlfn.CONCAT(L364," (",N364,")")</f>
        <v>Dashiqiao Jiedao (Zhèngzhōu Shì)</v>
      </c>
      <c r="P364" s="12" t="str">
        <f>IF(COUNTIF(O:O,O364)&gt;1,_xlfn.CONCAT(L364," (",M364,")"),O364)</f>
        <v>Dashiqiao Jiedao (Zhèngzhōu Shì)</v>
      </c>
    </row>
    <row r="365" spans="1:16" x14ac:dyDescent="0.25">
      <c r="A365" t="s">
        <v>1700</v>
      </c>
      <c r="B365" t="str">
        <f>IF(COUNTIF(A:A,A365)&gt;1,_xlfn.CONCAT(A365," (",N365,")"),A365)</f>
        <v>Dàshíqiáo Xiāng</v>
      </c>
      <c r="C365" t="str">
        <f>IF(COUNTIF(B:B,B365)&gt;1,_xlfn.CONCAT(A365," (",M365,")"),B365)</f>
        <v>Dàshíqiáo Xiāng</v>
      </c>
      <c r="D365" t="s">
        <v>1701</v>
      </c>
      <c r="E365" t="s">
        <v>371</v>
      </c>
      <c r="F365" t="str">
        <f>_xlfn.CONCAT(D365,", ",H365,", ",I365,", ","河南省")</f>
        <v>大石桥乡, 淅川县, 南阳市, 河南省</v>
      </c>
      <c r="G365">
        <v>20066</v>
      </c>
      <c r="H365" t="s">
        <v>149</v>
      </c>
      <c r="I365" t="s">
        <v>131</v>
      </c>
      <c r="J365" t="e">
        <f>VLOOKUP(F365,[1]!china_towns_second__2[[Column1]:[Y]],3,FALSE)</f>
        <v>#N/A</v>
      </c>
      <c r="K365" t="e">
        <f>VLOOKUP(F365,[1]!china_towns_second__2[[Column1]:[Y]],2,FALSE)</f>
        <v>#N/A</v>
      </c>
      <c r="L365" t="s">
        <v>6583</v>
      </c>
      <c r="M365" t="str">
        <f>VLOOKUP(H365,CHOOSE({1,2},Table22[Native],Table22[Name]),2,0)</f>
        <v>Xīchuān Xiàn</v>
      </c>
      <c r="N365" t="str">
        <f>VLOOKUP(I365,CHOOSE({1,2},Table22[Native],Table22[Name]),2,0)</f>
        <v>Nányáng Shì</v>
      </c>
      <c r="O365" t="str">
        <f>_xlfn.CONCAT(L365," (",N365,")")</f>
        <v>Dashiqiao Xiang (Nányáng Shì)</v>
      </c>
      <c r="P365" s="12" t="str">
        <f>IF(COUNTIF(O:O,O365)&gt;1,_xlfn.CONCAT(L365," (",M365,")"),O365)</f>
        <v>Dashiqiao Xiang (Nányáng Shì)</v>
      </c>
    </row>
    <row r="366" spans="1:16" x14ac:dyDescent="0.25">
      <c r="A366" t="s">
        <v>2372</v>
      </c>
      <c r="B366" t="str">
        <f>IF(COUNTIF(A:A,A366)&gt;1,_xlfn.CONCAT(A366," (",N366,")"),A366)</f>
        <v>Dàtún Xiāng</v>
      </c>
      <c r="C366" t="str">
        <f>IF(COUNTIF(B:B,B366)&gt;1,_xlfn.CONCAT(A366," (",M366,")"),B366)</f>
        <v>Dàtún Xiāng</v>
      </c>
      <c r="D366" t="s">
        <v>2373</v>
      </c>
      <c r="E366" t="s">
        <v>371</v>
      </c>
      <c r="F366" t="str">
        <f>_xlfn.CONCAT(D366,", ",H366,", ",I366,", ","河南省")</f>
        <v>大屯乡, 清丰县, 濮阳市, 河南省</v>
      </c>
      <c r="G366">
        <v>33595</v>
      </c>
      <c r="H366" t="s">
        <v>185</v>
      </c>
      <c r="I366" t="s">
        <v>176</v>
      </c>
      <c r="J366" t="e">
        <f>VLOOKUP(F366,[1]!china_towns_second__2[[Column1]:[Y]],3,FALSE)</f>
        <v>#N/A</v>
      </c>
      <c r="K366" t="e">
        <f>VLOOKUP(F366,[1]!china_towns_second__2[[Column1]:[Y]],2,FALSE)</f>
        <v>#N/A</v>
      </c>
      <c r="L366" t="s">
        <v>6946</v>
      </c>
      <c r="M366" t="str">
        <f>VLOOKUP(H366,CHOOSE({1,2},Table22[Native],Table22[Name]),2,0)</f>
        <v>Qīngfēng Xiàn</v>
      </c>
      <c r="N366" t="str">
        <f>VLOOKUP(I366,CHOOSE({1,2},Table22[Native],Table22[Name]),2,0)</f>
        <v>Púyáng Shì</v>
      </c>
      <c r="O366" t="str">
        <f>_xlfn.CONCAT(L366," (",N366,")")</f>
        <v>Datun Xiang (Púyáng Shì)</v>
      </c>
      <c r="P366" s="12" t="str">
        <f>IF(COUNTIF(O:O,O366)&gt;1,_xlfn.CONCAT(L366," (",M366,")"),O366)</f>
        <v>Datun Xiang (Púyáng Shì)</v>
      </c>
    </row>
    <row r="367" spans="1:16" x14ac:dyDescent="0.25">
      <c r="A367" t="s">
        <v>2526</v>
      </c>
      <c r="B367" t="str">
        <f>IF(COUNTIF(A:A,A367)&gt;1,_xlfn.CONCAT(A367," (",N367,")"),A367)</f>
        <v>Dàwáng Zhèn</v>
      </c>
      <c r="C367" t="str">
        <f>IF(COUNTIF(B:B,B367)&gt;1,_xlfn.CONCAT(A367," (",M367,")"),B367)</f>
        <v>Dàwáng Zhèn</v>
      </c>
      <c r="D367" t="s">
        <v>2527</v>
      </c>
      <c r="E367" t="s">
        <v>377</v>
      </c>
      <c r="F367" t="str">
        <f>_xlfn.CONCAT(D367,", ",H367,", ",I367,", ","河南省")</f>
        <v>大王镇, 灵宝市, 三门峡市, 河南省</v>
      </c>
      <c r="G367">
        <v>56067</v>
      </c>
      <c r="H367" t="s">
        <v>193</v>
      </c>
      <c r="I367" t="s">
        <v>189</v>
      </c>
      <c r="J367">
        <f>VLOOKUP(F367,[1]!china_towns_second__2[[Column1]:[Y]],3,FALSE)</f>
        <v>34.674839047819098</v>
      </c>
      <c r="K367">
        <f>VLOOKUP(F367,[1]!china_towns_second__2[[Column1]:[Y]],2,FALSE)</f>
        <v>110.9825639</v>
      </c>
      <c r="L367" t="s">
        <v>7032</v>
      </c>
      <c r="M367" t="str">
        <f>VLOOKUP(H367,CHOOSE({1,2},Table22[Native],Table22[Name]),2,0)</f>
        <v>Língbăo Shì</v>
      </c>
      <c r="N367" t="str">
        <f>VLOOKUP(I367,CHOOSE({1,2},Table22[Native],Table22[Name]),2,0)</f>
        <v>Sānménxiá Shì</v>
      </c>
      <c r="O367" t="str">
        <f>_xlfn.CONCAT(L367," (",N367,")")</f>
        <v>Dawang Zhen (Sānménxiá Shì)</v>
      </c>
      <c r="P367" s="12" t="str">
        <f>IF(COUNTIF(O:O,O367)&gt;1,_xlfn.CONCAT(L367," (",M367,")"),O367)</f>
        <v>Dawang Zhen (Sānménxiá Shì)</v>
      </c>
    </row>
    <row r="368" spans="1:16" x14ac:dyDescent="0.25">
      <c r="A368" t="s">
        <v>4210</v>
      </c>
      <c r="B368" t="str">
        <f>IF(COUNTIF(A:A,A368)&gt;1,_xlfn.CONCAT(A368," (",N368,")"),A368)</f>
        <v>Dàwángzhuāng Xiāng</v>
      </c>
      <c r="C368" t="str">
        <f>IF(COUNTIF(B:B,B368)&gt;1,_xlfn.CONCAT(A368," (",M368,")"),B368)</f>
        <v>Dàwángzhuāng Xiāng</v>
      </c>
      <c r="D368" t="s">
        <v>4211</v>
      </c>
      <c r="E368" t="s">
        <v>371</v>
      </c>
      <c r="F368" t="str">
        <f>_xlfn.CONCAT(D368,", ",H368,", ",I368,", ","河南省")</f>
        <v>大王庄乡, 西华县, 周口市, 河南省</v>
      </c>
      <c r="G368">
        <v>30331</v>
      </c>
      <c r="H368" t="s">
        <v>320</v>
      </c>
      <c r="I368" t="s">
        <v>300</v>
      </c>
      <c r="J368" t="e">
        <f>VLOOKUP(F368,[1]!china_towns_second__2[[Column1]:[Y]],3,FALSE)</f>
        <v>#N/A</v>
      </c>
      <c r="K368" t="e">
        <f>VLOOKUP(F368,[1]!china_towns_second__2[[Column1]:[Y]],2,FALSE)</f>
        <v>#N/A</v>
      </c>
      <c r="L368" t="s">
        <v>7965</v>
      </c>
      <c r="M368" t="str">
        <f>VLOOKUP(H368,CHOOSE({1,2},Table22[Native],Table22[Name]),2,0)</f>
        <v>Xīhuá Xiàn</v>
      </c>
      <c r="N368" t="str">
        <f>VLOOKUP(I368,CHOOSE({1,2},Table22[Native],Table22[Name]),2,0)</f>
        <v>Zhōukŏu Shì</v>
      </c>
      <c r="O368" t="str">
        <f>_xlfn.CONCAT(L368," (",N368,")")</f>
        <v>Dawangzhuang Xiang (Zhōukŏu Shì)</v>
      </c>
      <c r="P368" s="12" t="str">
        <f>IF(COUNTIF(O:O,O368)&gt;1,_xlfn.CONCAT(L368," (",M368,")"),O368)</f>
        <v>Dawangzhuang Xiang (Zhōukŏu Shì)</v>
      </c>
    </row>
    <row r="369" spans="1:16" x14ac:dyDescent="0.25">
      <c r="A369" t="s">
        <v>3883</v>
      </c>
      <c r="B369" t="str">
        <f>IF(COUNTIF(A:A,A369)&gt;1,_xlfn.CONCAT(A369," (",N369,")"),A369)</f>
        <v>Dàwĕi Zhèn</v>
      </c>
      <c r="C369" t="str">
        <f>IF(COUNTIF(B:B,B369)&gt;1,_xlfn.CONCAT(A369," (",M369,")"),B369)</f>
        <v>Dàwĕi Zhèn</v>
      </c>
      <c r="D369" t="s">
        <v>3884</v>
      </c>
      <c r="E369" t="s">
        <v>377</v>
      </c>
      <c r="F369" t="str">
        <f>_xlfn.CONCAT(D369,", ",H369,", ",I369,", ","河南省")</f>
        <v>大隗镇, 新密市, 郑州市, 河南省</v>
      </c>
      <c r="G369">
        <v>54201</v>
      </c>
      <c r="H369" t="s">
        <v>295</v>
      </c>
      <c r="I369" t="s">
        <v>279</v>
      </c>
      <c r="J369">
        <f>VLOOKUP(F369,[1]!china_towns_second__2[[Column1]:[Y]],3,FALSE)</f>
        <v>34.437454639648401</v>
      </c>
      <c r="K369">
        <f>VLOOKUP(F369,[1]!china_towns_second__2[[Column1]:[Y]],2,FALSE)</f>
        <v>113.520202</v>
      </c>
      <c r="L369" t="s">
        <v>7773</v>
      </c>
      <c r="M369" t="str">
        <f>VLOOKUP(H369,CHOOSE({1,2},Table22[Native],Table22[Name]),2,0)</f>
        <v>Xīnmì Shì</v>
      </c>
      <c r="N369" t="str">
        <f>VLOOKUP(I369,CHOOSE({1,2},Table22[Native],Table22[Name]),2,0)</f>
        <v>Zhèngzhōu Shì</v>
      </c>
      <c r="O369" t="str">
        <f>_xlfn.CONCAT(L369," (",N369,")")</f>
        <v>Dawei Zhen (Zhèngzhōu Shì)</v>
      </c>
      <c r="P369" s="12" t="str">
        <f>IF(COUNTIF(O:O,O369)&gt;1,_xlfn.CONCAT(L369," (",M369,")"),O369)</f>
        <v>Dawei Zhen (Zhèngzhōu Shì)</v>
      </c>
    </row>
    <row r="370" spans="1:16" x14ac:dyDescent="0.25">
      <c r="A370" t="s">
        <v>2706</v>
      </c>
      <c r="B370" t="str">
        <f>IF(COUNTIF(A:A,A370)&gt;1,_xlfn.CONCAT(A370," (",N370,")"),A370)</f>
        <v>Dàwŭ Xiāng (Shāngqiū Shì)</v>
      </c>
      <c r="C370" t="str">
        <f>IF(COUNTIF(B:B,B370)&gt;1,_xlfn.CONCAT(A370," (",M370,")"),B370)</f>
        <v>Dàwŭ Xiāng (Shāngqiū Shì)</v>
      </c>
      <c r="D370" t="s">
        <v>2707</v>
      </c>
      <c r="E370" t="s">
        <v>371</v>
      </c>
      <c r="F370" t="str">
        <f>_xlfn.CONCAT(D370,", ",H370,", ",I370,", ","河南省")</f>
        <v>大仵乡, 柘城县, 商丘市, 河南省</v>
      </c>
      <c r="G370">
        <v>33109</v>
      </c>
      <c r="H370" t="s">
        <v>219</v>
      </c>
      <c r="I370" t="s">
        <v>202</v>
      </c>
      <c r="J370" t="e">
        <f>VLOOKUP(F370,[1]!china_towns_second__2[[Column1]:[Y]],3,FALSE)</f>
        <v>#N/A</v>
      </c>
      <c r="K370" t="e">
        <f>VLOOKUP(F370,[1]!china_towns_second__2[[Column1]:[Y]],2,FALSE)</f>
        <v>#N/A</v>
      </c>
      <c r="L370" t="s">
        <v>7134</v>
      </c>
      <c r="M370" t="str">
        <f>VLOOKUP(H370,CHOOSE({1,2},Table22[Native],Table22[Name]),2,0)</f>
        <v>Zhèchéng Xiàn</v>
      </c>
      <c r="N370" t="str">
        <f>VLOOKUP(I370,CHOOSE({1,2},Table22[Native],Table22[Name]),2,0)</f>
        <v>Shāngqiū Shì</v>
      </c>
      <c r="O370" t="str">
        <f>_xlfn.CONCAT(L370," (",N370,")")</f>
        <v>Dawu Xiang (Shangqiu Shi) (Shāngqiū Shì)</v>
      </c>
      <c r="P370" s="12" t="str">
        <f>IF(COUNTIF(O:O,O370)&gt;1,_xlfn.CONCAT(L370," (",M370,")"),O370)</f>
        <v>Dawu Xiang (Shangqiu Shi) (Shāngqiū Shì)</v>
      </c>
    </row>
    <row r="371" spans="1:16" x14ac:dyDescent="0.25">
      <c r="A371" t="s">
        <v>2706</v>
      </c>
      <c r="B371" t="str">
        <f>IF(COUNTIF(A:A,A371)&gt;1,_xlfn.CONCAT(A371," (",N371,")"),A371)</f>
        <v>Dàwŭ Xiāng (Zhōukŏu Shì)</v>
      </c>
      <c r="C371" t="str">
        <f>IF(COUNTIF(B:B,B371)&gt;1,_xlfn.CONCAT(A371," (",M371,")"),B371)</f>
        <v>Dàwŭ Xiāng (Zhōukŏu Shì)</v>
      </c>
      <c r="D371" t="s">
        <v>4212</v>
      </c>
      <c r="E371" t="s">
        <v>371</v>
      </c>
      <c r="F371" t="str">
        <f>_xlfn.CONCAT(D371,", ",H371,", ",I371,", ","河南省")</f>
        <v>大武乡, 商水县, 周口市, 河南省</v>
      </c>
      <c r="G371">
        <v>38017</v>
      </c>
      <c r="H371" t="s">
        <v>312</v>
      </c>
      <c r="I371" t="s">
        <v>300</v>
      </c>
      <c r="J371" t="e">
        <f>VLOOKUP(F371,[1]!china_towns_second__2[[Column1]:[Y]],3,FALSE)</f>
        <v>#N/A</v>
      </c>
      <c r="K371" t="e">
        <f>VLOOKUP(F371,[1]!china_towns_second__2[[Column1]:[Y]],2,FALSE)</f>
        <v>#N/A</v>
      </c>
      <c r="L371" t="s">
        <v>7966</v>
      </c>
      <c r="M371" t="str">
        <f>VLOOKUP(H371,CHOOSE({1,2},Table22[Native],Table22[Name]),2,0)</f>
        <v>Shāngshuĭ Xiàn</v>
      </c>
      <c r="N371" t="str">
        <f>VLOOKUP(I371,CHOOSE({1,2},Table22[Native],Table22[Name]),2,0)</f>
        <v>Zhōukŏu Shì</v>
      </c>
      <c r="O371" t="str">
        <f>_xlfn.CONCAT(L371," (",N371,")")</f>
        <v>Dawu Xiang (Zhoukou Shi) (Zhōukŏu Shì)</v>
      </c>
      <c r="P371" s="12" t="str">
        <f>IF(COUNTIF(O:O,O371)&gt;1,_xlfn.CONCAT(L371," (",M371,")"),O371)</f>
        <v>Dawu Xiang (Zhoukou Shi) (Zhōukŏu Shì)</v>
      </c>
    </row>
    <row r="372" spans="1:16" x14ac:dyDescent="0.25">
      <c r="A372" t="s">
        <v>4213</v>
      </c>
      <c r="B372" t="str">
        <f>IF(COUNTIF(A:A,A372)&gt;1,_xlfn.CONCAT(A372," (",N372,")"),A372)</f>
        <v>Dàxīn Zhèn</v>
      </c>
      <c r="C372" t="str">
        <f>IF(COUNTIF(B:B,B372)&gt;1,_xlfn.CONCAT(A372," (",M372,")"),B372)</f>
        <v>Dàxīn Zhèn</v>
      </c>
      <c r="D372" t="s">
        <v>4214</v>
      </c>
      <c r="E372" t="s">
        <v>377</v>
      </c>
      <c r="F372" t="str">
        <f>_xlfn.CONCAT(D372,", ",H372,", ",I372,", ","河南省")</f>
        <v>大新镇, 扶沟县, 周口市, 河南省</v>
      </c>
      <c r="G372">
        <v>35168</v>
      </c>
      <c r="H372" t="s">
        <v>306</v>
      </c>
      <c r="I372" t="s">
        <v>300</v>
      </c>
      <c r="J372">
        <f>VLOOKUP(F372,[1]!china_towns_second__2[[Column1]:[Y]],3,FALSE)</f>
        <v>34.025945245833398</v>
      </c>
      <c r="K372">
        <f>VLOOKUP(F372,[1]!china_towns_second__2[[Column1]:[Y]],2,FALSE)</f>
        <v>114.5444378</v>
      </c>
      <c r="L372" t="s">
        <v>7967</v>
      </c>
      <c r="M372" t="str">
        <f>VLOOKUP(H372,CHOOSE({1,2},Table22[Native],Table22[Name]),2,0)</f>
        <v>Fúgōu Xiàn</v>
      </c>
      <c r="N372" t="str">
        <f>VLOOKUP(I372,CHOOSE({1,2},Table22[Native],Table22[Name]),2,0)</f>
        <v>Zhōukŏu Shì</v>
      </c>
      <c r="O372" t="str">
        <f>_xlfn.CONCAT(L372," (",N372,")")</f>
        <v>Daxin Zhen (Zhōukŏu Shì)</v>
      </c>
      <c r="P372" s="12" t="str">
        <f>IF(COUNTIF(O:O,O372)&gt;1,_xlfn.CONCAT(L372," (",M372,")"),O372)</f>
        <v>Daxin Zhen (Zhōukŏu Shì)</v>
      </c>
    </row>
    <row r="373" spans="1:16" x14ac:dyDescent="0.25">
      <c r="A373" t="s">
        <v>1000</v>
      </c>
      <c r="B373" t="str">
        <f>IF(COUNTIF(A:A,A373)&gt;1,_xlfn.CONCAT(A373," (",N373,")"),A373)</f>
        <v>Dàxīng Jiēdào</v>
      </c>
      <c r="C373" t="str">
        <f>IF(COUNTIF(B:B,B373)&gt;1,_xlfn.CONCAT(A373," (",M373,")"),B373)</f>
        <v>Dàxīng Jiēdào</v>
      </c>
      <c r="D373" t="s">
        <v>1001</v>
      </c>
      <c r="E373" t="s">
        <v>392</v>
      </c>
      <c r="F373" t="str">
        <f>_xlfn.CONCAT(D373,", ",H373,", ",I373,", ","河南省")</f>
        <v>大兴街道, 龙亭区, 开封市, 河南省</v>
      </c>
      <c r="G373">
        <v>10287</v>
      </c>
      <c r="H373" t="s">
        <v>76</v>
      </c>
      <c r="I373" t="s">
        <v>71</v>
      </c>
      <c r="J373">
        <f>VLOOKUP(F373,[1]!china_towns_second__2[[Column1]:[Y]],3,FALSE)</f>
        <v>34.806262473492403</v>
      </c>
      <c r="K373">
        <f>VLOOKUP(F373,[1]!china_towns_second__2[[Column1]:[Y]],2,FALSE)</f>
        <v>114.33460940000001</v>
      </c>
      <c r="L373" t="s">
        <v>6208</v>
      </c>
      <c r="M373" t="str">
        <f>VLOOKUP(H373,CHOOSE({1,2},Table22[Native],Table22[Name]),2,0)</f>
        <v>Lóngtíng Qū</v>
      </c>
      <c r="N373" t="str">
        <f>VLOOKUP(I373,CHOOSE({1,2},Table22[Native],Table22[Name]),2,0)</f>
        <v>Kāifēng Shì</v>
      </c>
      <c r="O373" t="str">
        <f>_xlfn.CONCAT(L373," (",N373,")")</f>
        <v>Daxing Jiedao (Kāifēng Shì)</v>
      </c>
      <c r="P373" s="12" t="str">
        <f>IF(COUNTIF(O:O,O373)&gt;1,_xlfn.CONCAT(L373," (",M373,")"),O373)</f>
        <v>Daxing Jiedao (Kāifēng Shì)</v>
      </c>
    </row>
    <row r="374" spans="1:16" x14ac:dyDescent="0.25">
      <c r="A374" t="s">
        <v>3013</v>
      </c>
      <c r="B374" t="str">
        <f>IF(COUNTIF(A:A,A374)&gt;1,_xlfn.CONCAT(A374," (",N374,")"),A374)</f>
        <v>Dàxīnzhuāng Xiāng</v>
      </c>
      <c r="C374" t="str">
        <f>IF(COUNTIF(B:B,B374)&gt;1,_xlfn.CONCAT(A374," (",M374,")"),B374)</f>
        <v>Dàxīnzhuāng Xiāng</v>
      </c>
      <c r="D374" t="s">
        <v>3014</v>
      </c>
      <c r="E374" t="s">
        <v>371</v>
      </c>
      <c r="F374" t="str">
        <f>_xlfn.CONCAT(D374,", ",H374,", ",I374,", ","河南省")</f>
        <v>大新庄乡, 获嘉县, 新乡市, 河南省</v>
      </c>
      <c r="G374">
        <v>39087</v>
      </c>
      <c r="H374" t="s">
        <v>232</v>
      </c>
      <c r="I374" t="s">
        <v>221</v>
      </c>
      <c r="J374" t="e">
        <f>VLOOKUP(F374,[1]!china_towns_second__2[[Column1]:[Y]],3,FALSE)</f>
        <v>#N/A</v>
      </c>
      <c r="K374" t="e">
        <f>VLOOKUP(F374,[1]!china_towns_second__2[[Column1]:[Y]],2,FALSE)</f>
        <v>#N/A</v>
      </c>
      <c r="L374" t="s">
        <v>7308</v>
      </c>
      <c r="M374" t="str">
        <f>VLOOKUP(H374,CHOOSE({1,2},Table22[Native],Table22[Name]),2,0)</f>
        <v>Huòjiā Xiàn</v>
      </c>
      <c r="N374" t="str">
        <f>VLOOKUP(I374,CHOOSE({1,2},Table22[Native],Table22[Name]),2,0)</f>
        <v>Xīnxiāng Shì</v>
      </c>
      <c r="O374" t="str">
        <f>_xlfn.CONCAT(L374," (",N374,")")</f>
        <v>Daxinzhuang Xiang (Xīnxiāng Shì)</v>
      </c>
      <c r="P374" s="12" t="str">
        <f>IF(COUNTIF(O:O,O374)&gt;1,_xlfn.CONCAT(L374," (",M374,")"),O374)</f>
        <v>Daxinzhuang Xiang (Xīnxiāng Shì)</v>
      </c>
    </row>
    <row r="375" spans="1:16" x14ac:dyDescent="0.25">
      <c r="A375" t="s">
        <v>3885</v>
      </c>
      <c r="B375" t="str">
        <f>IF(COUNTIF(A:A,A375)&gt;1,_xlfn.CONCAT(A375," (",N375,")"),A375)</f>
        <v>Dàxuélù Jiēdào</v>
      </c>
      <c r="C375" t="str">
        <f>IF(COUNTIF(B:B,B375)&gt;1,_xlfn.CONCAT(A375," (",M375,")"),B375)</f>
        <v>Dàxuélù Jiēdào</v>
      </c>
      <c r="D375" t="s">
        <v>3886</v>
      </c>
      <c r="E375" t="s">
        <v>392</v>
      </c>
      <c r="F375" t="str">
        <f>_xlfn.CONCAT(D375,", ",H375,", ",I375,", ","河南省")</f>
        <v>大学路街道, 二七区, 郑州市, 河南省</v>
      </c>
      <c r="G375">
        <v>55100</v>
      </c>
      <c r="H375" t="s">
        <v>283</v>
      </c>
      <c r="I375" t="s">
        <v>279</v>
      </c>
      <c r="J375">
        <f>VLOOKUP(F375,[1]!china_towns_second__2[[Column1]:[Y]],3,FALSE)</f>
        <v>34.743412660332602</v>
      </c>
      <c r="K375">
        <f>VLOOKUP(F375,[1]!china_towns_second__2[[Column1]:[Y]],2,FALSE)</f>
        <v>113.63111120000001</v>
      </c>
      <c r="L375" t="s">
        <v>7774</v>
      </c>
      <c r="M375" t="str">
        <f>VLOOKUP(H375,CHOOSE({1,2},Table22[Native],Table22[Name]),2,0)</f>
        <v>Èrqī Qū</v>
      </c>
      <c r="N375" t="str">
        <f>VLOOKUP(I375,CHOOSE({1,2},Table22[Native],Table22[Name]),2,0)</f>
        <v>Zhèngzhōu Shì</v>
      </c>
      <c r="O375" t="str">
        <f>_xlfn.CONCAT(L375," (",N375,")")</f>
        <v>Daxuelu Jiedao (Zhèngzhōu Shì)</v>
      </c>
      <c r="P375" s="12" t="str">
        <f>IF(COUNTIF(O:O,O375)&gt;1,_xlfn.CONCAT(L375," (",M375,")"),O375)</f>
        <v>Daxuelu Jiedao (Zhèngzhōu Shì)</v>
      </c>
    </row>
    <row r="376" spans="1:16" x14ac:dyDescent="0.25">
      <c r="A376" t="s">
        <v>4215</v>
      </c>
      <c r="B376" t="str">
        <f>IF(COUNTIF(A:A,A376)&gt;1,_xlfn.CONCAT(A376," (",N376,")"),A376)</f>
        <v>Dàxŭzhài Zhèn</v>
      </c>
      <c r="C376" t="str">
        <f>IF(COUNTIF(B:B,B376)&gt;1,_xlfn.CONCAT(A376," (",M376,")"),B376)</f>
        <v>Dàxŭzhài Zhèn</v>
      </c>
      <c r="D376" t="s">
        <v>4216</v>
      </c>
      <c r="E376" t="s">
        <v>377</v>
      </c>
      <c r="F376" t="str">
        <f>_xlfn.CONCAT(D376,", ",H376,", ",I376,", ","河南省")</f>
        <v>大许寨镇, 太康县, 周口市, 河南省</v>
      </c>
      <c r="G376">
        <v>44084</v>
      </c>
      <c r="H376" t="s">
        <v>316</v>
      </c>
      <c r="I376" t="s">
        <v>300</v>
      </c>
      <c r="J376">
        <f>VLOOKUP(F376,[1]!china_towns_second__2[[Column1]:[Y]],3,FALSE)</f>
        <v>34.001307304666298</v>
      </c>
      <c r="K376">
        <f>VLOOKUP(F376,[1]!china_towns_second__2[[Column1]:[Y]],2,FALSE)</f>
        <v>114.7944744</v>
      </c>
      <c r="L376" t="s">
        <v>7968</v>
      </c>
      <c r="M376" t="str">
        <f>VLOOKUP(H376,CHOOSE({1,2},Table22[Native],Table22[Name]),2,0)</f>
        <v>Tàikāng Xiàn</v>
      </c>
      <c r="N376" t="str">
        <f>VLOOKUP(I376,CHOOSE({1,2},Table22[Native],Table22[Name]),2,0)</f>
        <v>Zhōukŏu Shì</v>
      </c>
      <c r="O376" t="str">
        <f>_xlfn.CONCAT(L376," (",N376,")")</f>
        <v>Daxuzhai Zhen (Zhōukŏu Shì)</v>
      </c>
      <c r="P376" s="12" t="str">
        <f>IF(COUNTIF(O:O,O376)&gt;1,_xlfn.CONCAT(L376," (",M376,")"),O376)</f>
        <v>Daxuzhai Zhen (Zhōukŏu Shì)</v>
      </c>
    </row>
    <row r="377" spans="1:16" x14ac:dyDescent="0.25">
      <c r="A377" t="s">
        <v>2708</v>
      </c>
      <c r="B377" t="str">
        <f>IF(COUNTIF(A:A,A377)&gt;1,_xlfn.CONCAT(A377," (",N377,")"),A377)</f>
        <v>Dàyángjí Zhèn</v>
      </c>
      <c r="C377" t="str">
        <f>IF(COUNTIF(B:B,B377)&gt;1,_xlfn.CONCAT(A377," (",M377,")"),B377)</f>
        <v>Dàyángjí Zhèn</v>
      </c>
      <c r="D377" t="s">
        <v>2709</v>
      </c>
      <c r="E377" t="s">
        <v>377</v>
      </c>
      <c r="F377" t="str">
        <f>_xlfn.CONCAT(D377,", ",H377,", ",I377,", ","河南省")</f>
        <v>大杨集镇, 虞城县, 商丘市, 河南省</v>
      </c>
      <c r="G377">
        <v>25123</v>
      </c>
      <c r="H377" t="s">
        <v>217</v>
      </c>
      <c r="I377" t="s">
        <v>202</v>
      </c>
      <c r="J377">
        <f>VLOOKUP(F377,[1]!china_towns_second__2[[Column1]:[Y]],3,FALSE)</f>
        <v>34.448179738703402</v>
      </c>
      <c r="K377">
        <f>VLOOKUP(F377,[1]!china_towns_second__2[[Column1]:[Y]],2,FALSE)</f>
        <v>116.0720769</v>
      </c>
      <c r="L377" t="s">
        <v>7135</v>
      </c>
      <c r="M377" t="str">
        <f>VLOOKUP(H377,CHOOSE({1,2},Table22[Native],Table22[Name]),2,0)</f>
        <v>Yúchéng Xiàn</v>
      </c>
      <c r="N377" t="str">
        <f>VLOOKUP(I377,CHOOSE({1,2},Table22[Native],Table22[Name]),2,0)</f>
        <v>Shāngqiū Shì</v>
      </c>
      <c r="O377" t="str">
        <f>_xlfn.CONCAT(L377," (",N377,")")</f>
        <v>Dayangji Zhen (Shāngqiū Shì)</v>
      </c>
      <c r="P377" s="12" t="str">
        <f>IF(COUNTIF(O:O,O377)&gt;1,_xlfn.CONCAT(L377," (",M377,")"),O377)</f>
        <v>Dayangji Zhen (Shāngqiū Shì)</v>
      </c>
    </row>
    <row r="378" spans="1:16" x14ac:dyDescent="0.25">
      <c r="A378" t="s">
        <v>3887</v>
      </c>
      <c r="B378" t="str">
        <f>IF(COUNTIF(A:A,A378)&gt;1,_xlfn.CONCAT(A378," (",N378,")"),A378)</f>
        <v>Dàyĕ Zhèn</v>
      </c>
      <c r="C378" t="str">
        <f>IF(COUNTIF(B:B,B378)&gt;1,_xlfn.CONCAT(A378," (",M378,")"),B378)</f>
        <v>Dàyĕ Zhèn</v>
      </c>
      <c r="D378" t="s">
        <v>3888</v>
      </c>
      <c r="E378" t="s">
        <v>377</v>
      </c>
      <c r="F378" t="str">
        <f>_xlfn.CONCAT(D378,", ",H378,", ",I378,", ","河南省")</f>
        <v>大冶镇, 登封市, 郑州市, 河南省</v>
      </c>
      <c r="G378">
        <v>72193</v>
      </c>
      <c r="H378" t="s">
        <v>281</v>
      </c>
      <c r="I378" t="s">
        <v>279</v>
      </c>
      <c r="J378">
        <f>VLOOKUP(F378,[1]!china_towns_second__2[[Column1]:[Y]],3,FALSE)</f>
        <v>34.435378513926402</v>
      </c>
      <c r="K378">
        <f>VLOOKUP(F378,[1]!china_towns_second__2[[Column1]:[Y]],2,FALSE)</f>
        <v>113.2276365</v>
      </c>
      <c r="L378" t="s">
        <v>7775</v>
      </c>
      <c r="M378" t="str">
        <f>VLOOKUP(H378,CHOOSE({1,2},Table22[Native],Table22[Name]),2,0)</f>
        <v>Dēngfēng Shì</v>
      </c>
      <c r="N378" t="str">
        <f>VLOOKUP(I378,CHOOSE({1,2},Table22[Native],Table22[Name]),2,0)</f>
        <v>Zhèngzhōu Shì</v>
      </c>
      <c r="O378" t="str">
        <f>_xlfn.CONCAT(L378," (",N378,")")</f>
        <v>Daye Zhen (Zhèngzhōu Shì)</v>
      </c>
      <c r="P378" s="12" t="str">
        <f>IF(COUNTIF(O:O,O378)&gt;1,_xlfn.CONCAT(L378," (",M378,")"),O378)</f>
        <v>Daye Zhen (Zhèngzhōu Shì)</v>
      </c>
    </row>
    <row r="379" spans="1:16" x14ac:dyDescent="0.25">
      <c r="A379" t="s">
        <v>1002</v>
      </c>
      <c r="B379" t="str">
        <f>IF(COUNTIF(A:A,A379)&gt;1,_xlfn.CONCAT(A379," (",N379,")"),A379)</f>
        <v>Dàyíng Zhèn (Kāifēng Shì)</v>
      </c>
      <c r="C379" t="str">
        <f>IF(COUNTIF(B:B,B379)&gt;1,_xlfn.CONCAT(A379," (",M379,")"),B379)</f>
        <v>Dàyíng Zhèn (Kāifēng Shì)</v>
      </c>
      <c r="D379" t="s">
        <v>1003</v>
      </c>
      <c r="E379" t="s">
        <v>377</v>
      </c>
      <c r="F379" t="str">
        <f>_xlfn.CONCAT(D379,", ",H379,", ",I379,", ","河南省")</f>
        <v>大营镇, 尉氏县, 开封市, 河南省</v>
      </c>
      <c r="G379">
        <v>48818</v>
      </c>
      <c r="H379" t="s">
        <v>84</v>
      </c>
      <c r="I379" t="s">
        <v>71</v>
      </c>
      <c r="J379">
        <f>VLOOKUP(F379,[1]!china_towns_second__2[[Column1]:[Y]],3,FALSE)</f>
        <v>34.4420028914111</v>
      </c>
      <c r="K379">
        <f>VLOOKUP(F379,[1]!china_towns_second__2[[Column1]:[Y]],2,FALSE)</f>
        <v>114.045126</v>
      </c>
      <c r="L379" t="s">
        <v>6209</v>
      </c>
      <c r="M379" t="str">
        <f>VLOOKUP(H379,CHOOSE({1,2},Table22[Native],Table22[Name]),2,0)</f>
        <v>Wèishì Xiàn</v>
      </c>
      <c r="N379" t="str">
        <f>VLOOKUP(I379,CHOOSE({1,2},Table22[Native],Table22[Name]),2,0)</f>
        <v>Kāifēng Shì</v>
      </c>
      <c r="O379" t="str">
        <f>_xlfn.CONCAT(L379," (",N379,")")</f>
        <v>Daying Zhen (Kaifeng Shi) (Kāifēng Shì)</v>
      </c>
      <c r="P379" s="12" t="str">
        <f>IF(COUNTIF(O:O,O379)&gt;1,_xlfn.CONCAT(L379," (",M379,")"),O379)</f>
        <v>Daying Zhen (Kaifeng Shi) (Kāifēng Shì)</v>
      </c>
    </row>
    <row r="380" spans="1:16" x14ac:dyDescent="0.25">
      <c r="A380" t="s">
        <v>1002</v>
      </c>
      <c r="B380" t="str">
        <f>IF(COUNTIF(A:A,A380)&gt;1,_xlfn.CONCAT(A380," (",N380,")"),A380)</f>
        <v>Dàyíng Zhèn (Píngdĭngshān Shì)</v>
      </c>
      <c r="C380" t="str">
        <f>IF(COUNTIF(B:B,B380)&gt;1,_xlfn.CONCAT(A380," (",M380,")"),B380)</f>
        <v>Dàyíng Zhèn (Píngdĭngshān Shì)</v>
      </c>
      <c r="D380" t="s">
        <v>1003</v>
      </c>
      <c r="E380" t="s">
        <v>377</v>
      </c>
      <c r="F380" t="str">
        <f>_xlfn.CONCAT(D380,", ",H380,", ",I380,", ","河南省")</f>
        <v>大营镇, 宝丰县, 平顶山市, 河南省</v>
      </c>
      <c r="G380">
        <v>63628</v>
      </c>
      <c r="H380" t="s">
        <v>159</v>
      </c>
      <c r="I380" t="s">
        <v>157</v>
      </c>
      <c r="J380">
        <f>VLOOKUP(F380,[1]!china_towns_second__2[[Column1]:[Y]],3,FALSE)</f>
        <v>33.9501698928267</v>
      </c>
      <c r="K380">
        <f>VLOOKUP(F380,[1]!china_towns_second__2[[Column1]:[Y]],2,FALSE)</f>
        <v>112.8206991</v>
      </c>
      <c r="L380" t="s">
        <v>6807</v>
      </c>
      <c r="M380" t="str">
        <f>VLOOKUP(H380,CHOOSE({1,2},Table22[Native],Table22[Name]),2,0)</f>
        <v>Băofēng Xiàn</v>
      </c>
      <c r="N380" t="str">
        <f>VLOOKUP(I380,CHOOSE({1,2},Table22[Native],Table22[Name]),2,0)</f>
        <v>Píngdĭngshān Shì</v>
      </c>
      <c r="O380" t="str">
        <f>_xlfn.CONCAT(L380," (",N380,")")</f>
        <v>Daying Zhen (Pingdingshan Shi) (Píngdĭngshān Shì)</v>
      </c>
      <c r="P380" s="12" t="str">
        <f>IF(COUNTIF(O:O,O380)&gt;1,_xlfn.CONCAT(L380," (",M380,")"),O380)</f>
        <v>Daying Zhen (Pingdingshan Shi) (Píngdĭngshān Shì)</v>
      </c>
    </row>
    <row r="381" spans="1:16" x14ac:dyDescent="0.25">
      <c r="A381" t="s">
        <v>1002</v>
      </c>
      <c r="B381" t="str">
        <f>IF(COUNTIF(A:A,A381)&gt;1,_xlfn.CONCAT(A381," (",N381,")"),A381)</f>
        <v>Dàyíng Zhèn (Sānménxiá Shì)</v>
      </c>
      <c r="C381" t="str">
        <f>IF(COUNTIF(B:B,B381)&gt;1,_xlfn.CONCAT(A381," (",M381,")"),B381)</f>
        <v>Dàyíng Zhèn (Sānménxiá Shì)</v>
      </c>
      <c r="D381" t="s">
        <v>1003</v>
      </c>
      <c r="E381" t="s">
        <v>377</v>
      </c>
      <c r="F381" t="str">
        <f>_xlfn.CONCAT(D381,", ",H381,", ",I381,", ","河南省")</f>
        <v>大营镇, 陕州区, 三门峡市, 河南省</v>
      </c>
      <c r="G381">
        <v>62968</v>
      </c>
      <c r="H381" t="s">
        <v>198</v>
      </c>
      <c r="I381" t="s">
        <v>189</v>
      </c>
      <c r="J381">
        <f>VLOOKUP(F381,[1]!china_towns_second__2[[Column1]:[Y]],3,FALSE)</f>
        <v>34.696706361532797</v>
      </c>
      <c r="K381">
        <f>VLOOKUP(F381,[1]!china_towns_second__2[[Column1]:[Y]],2,FALSE)</f>
        <v>111.0750944</v>
      </c>
      <c r="L381" t="s">
        <v>7033</v>
      </c>
      <c r="M381" t="str">
        <f>VLOOKUP(H381,CHOOSE({1,2},Table22[Native],Table22[Name]),2,0)</f>
        <v>Shǎnzhōu Qū</v>
      </c>
      <c r="N381" t="str">
        <f>VLOOKUP(I381,CHOOSE({1,2},Table22[Native],Table22[Name]),2,0)</f>
        <v>Sānménxiá Shì</v>
      </c>
      <c r="O381" t="str">
        <f>_xlfn.CONCAT(L381," (",N381,")")</f>
        <v>Daying Zhen (Sanmenxia Shi) (Sānménxiá Shì)</v>
      </c>
      <c r="P381" s="12" t="str">
        <f>IF(COUNTIF(O:O,O381)&gt;1,_xlfn.CONCAT(L381," (",M381,")"),O381)</f>
        <v>Daying Zhen (Sanmenxia Shi) (Sānménxiá Shì)</v>
      </c>
    </row>
    <row r="382" spans="1:16" x14ac:dyDescent="0.25">
      <c r="A382" t="s">
        <v>730</v>
      </c>
      <c r="B382" t="str">
        <f>IF(COUNTIF(A:A,A382)&gt;1,_xlfn.CONCAT(A382," (",N382,")"),A382)</f>
        <v>Dàyù Zhèn (Jìyuán Shì)</v>
      </c>
      <c r="C382" t="str">
        <f>IF(COUNTIF(B:B,B382)&gt;1,_xlfn.CONCAT(A382," (",M382,")"),B382)</f>
        <v>Dàyù Zhèn (Jìyuán Shì)</v>
      </c>
      <c r="D382" t="s">
        <v>731</v>
      </c>
      <c r="E382" t="s">
        <v>377</v>
      </c>
      <c r="F382" t="str">
        <f>_xlfn.CONCAT(D382,", ",H382,", ",I382,", ","河南省")</f>
        <v>大峪镇, 济源市, 济源市, 河南省</v>
      </c>
      <c r="G382">
        <v>25301</v>
      </c>
      <c r="H382" t="s">
        <v>69</v>
      </c>
      <c r="I382" t="s">
        <v>69</v>
      </c>
      <c r="J382">
        <f>VLOOKUP(F382,[1]!china_towns_second__2[[Column1]:[Y]],3,FALSE)</f>
        <v>35.009260577598603</v>
      </c>
      <c r="K382">
        <f>VLOOKUP(F382,[1]!china_towns_second__2[[Column1]:[Y]],2,FALSE)</f>
        <v>112.3239124</v>
      </c>
      <c r="L382" t="s">
        <v>6069</v>
      </c>
      <c r="M382" t="str">
        <f>VLOOKUP(H382,CHOOSE({1,2},Table22[Native],Table22[Name]),2,0)</f>
        <v>Jìyuán Shì</v>
      </c>
      <c r="N382" t="str">
        <f>VLOOKUP(I382,CHOOSE({1,2},Table22[Native],Table22[Name]),2,0)</f>
        <v>Jìyuán Shì</v>
      </c>
      <c r="O382" t="str">
        <f>_xlfn.CONCAT(L382," (",N382,")")</f>
        <v>Dayu Zhen (Jiyuan Shi) (Jìyuán Shì)</v>
      </c>
      <c r="P382" s="12" t="str">
        <f>IF(COUNTIF(O:O,O382)&gt;1,_xlfn.CONCAT(L382," (",M382,")"),O382)</f>
        <v>Dayu Zhen (Jiyuan Shi) (Jìyuán Shì)</v>
      </c>
    </row>
    <row r="383" spans="1:16" x14ac:dyDescent="0.25">
      <c r="A383" t="s">
        <v>730</v>
      </c>
      <c r="B383" t="str">
        <f>IF(COUNTIF(A:A,A383)&gt;1,_xlfn.CONCAT(A383," (",N383,")"),A383)</f>
        <v>Dàyù Zhèn (Píngdĭngshān Shì)</v>
      </c>
      <c r="C383" t="str">
        <f>IF(COUNTIF(B:B,B383)&gt;1,_xlfn.CONCAT(A383," (",M383,")"),B383)</f>
        <v>Dàyù Zhèn (Píngdĭngshān Shì)</v>
      </c>
      <c r="D383" t="s">
        <v>731</v>
      </c>
      <c r="E383" t="s">
        <v>377</v>
      </c>
      <c r="F383" t="str">
        <f>_xlfn.CONCAT(D383,", ",H383,", ",I383,", ","河南省")</f>
        <v>大峪镇, 汝州市, 平顶山市, 河南省</v>
      </c>
      <c r="G383">
        <v>20681</v>
      </c>
      <c r="H383" t="s">
        <v>165</v>
      </c>
      <c r="I383" t="s">
        <v>157</v>
      </c>
      <c r="J383">
        <f>VLOOKUP(F383,[1]!china_towns_second__2[[Column1]:[Y]],3,FALSE)</f>
        <v>34.250915118214003</v>
      </c>
      <c r="K383">
        <f>VLOOKUP(F383,[1]!china_towns_second__2[[Column1]:[Y]],2,FALSE)</f>
        <v>112.9984784</v>
      </c>
      <c r="L383" t="s">
        <v>6808</v>
      </c>
      <c r="M383" t="str">
        <f>VLOOKUP(H383,CHOOSE({1,2},Table22[Native],Table22[Name]),2,0)</f>
        <v>Rŭzhōu Shì</v>
      </c>
      <c r="N383" t="str">
        <f>VLOOKUP(I383,CHOOSE({1,2},Table22[Native],Table22[Name]),2,0)</f>
        <v>Píngdĭngshān Shì</v>
      </c>
      <c r="O383" t="str">
        <f>_xlfn.CONCAT(L383," (",N383,")")</f>
        <v>Dayu Zhen (Pingdingshan Shi) (Píngdĭngshān Shì)</v>
      </c>
      <c r="P383" s="12" t="str">
        <f>IF(COUNTIF(O:O,O383)&gt;1,_xlfn.CONCAT(L383," (",M383,")"),O383)</f>
        <v>Dayu Zhen (Pingdingshan Shi) (Píngdĭngshān Shì)</v>
      </c>
    </row>
    <row r="384" spans="1:16" x14ac:dyDescent="0.25">
      <c r="A384" t="s">
        <v>2374</v>
      </c>
      <c r="B384" t="str">
        <f>IF(COUNTIF(A:A,A384)&gt;1,_xlfn.CONCAT(A384," (",N384,")"),A384)</f>
        <v>Dăyúchén Zhèn</v>
      </c>
      <c r="C384" t="str">
        <f>IF(COUNTIF(B:B,B384)&gt;1,_xlfn.CONCAT(A384," (",M384,")"),B384)</f>
        <v>Dăyúchén Zhèn</v>
      </c>
      <c r="D384" t="s">
        <v>2375</v>
      </c>
      <c r="E384" t="s">
        <v>377</v>
      </c>
      <c r="F384" t="str">
        <f>_xlfn.CONCAT(D384,", ",H384,", ",I384,", ","河南省")</f>
        <v>打渔陈镇, 台前县, 濮阳市, 河南省</v>
      </c>
      <c r="G384">
        <v>45148</v>
      </c>
      <c r="H384" t="s">
        <v>187</v>
      </c>
      <c r="I384" t="s">
        <v>176</v>
      </c>
      <c r="J384">
        <f>VLOOKUP(F384,[1]!china_towns_second__2[[Column1]:[Y]],3,FALSE)</f>
        <v>36.000384782193599</v>
      </c>
      <c r="K384">
        <f>VLOOKUP(F384,[1]!china_towns_second__2[[Column1]:[Y]],2,FALSE)</f>
        <v>115.9397448</v>
      </c>
      <c r="L384" t="s">
        <v>6947</v>
      </c>
      <c r="M384" t="str">
        <f>VLOOKUP(H384,CHOOSE({1,2},Table22[Native],Table22[Name]),2,0)</f>
        <v>Táiqián Xiàn</v>
      </c>
      <c r="N384" t="str">
        <f>VLOOKUP(I384,CHOOSE({1,2},Table22[Native],Table22[Name]),2,0)</f>
        <v>Púyáng Shì</v>
      </c>
      <c r="O384" t="str">
        <f>_xlfn.CONCAT(L384," (",N384,")")</f>
        <v>Dayuchen Zhen (Púyáng Shì)</v>
      </c>
      <c r="P384" s="12" t="str">
        <f>IF(COUNTIF(O:O,O384)&gt;1,_xlfn.CONCAT(L384," (",M384,")"),O384)</f>
        <v>Dayuchen Zhen (Púyáng Shì)</v>
      </c>
    </row>
    <row r="385" spans="1:16" x14ac:dyDescent="0.25">
      <c r="A385" t="s">
        <v>3889</v>
      </c>
      <c r="B385" t="str">
        <f>IF(COUNTIF(A:A,A385)&gt;1,_xlfn.CONCAT(A385," (",N385,")"),A385)</f>
        <v>Dàyùgōu Zhèn</v>
      </c>
      <c r="C385" t="str">
        <f>IF(COUNTIF(B:B,B385)&gt;1,_xlfn.CONCAT(A385," (",M385,")"),B385)</f>
        <v>Dàyùgōu Zhèn</v>
      </c>
      <c r="D385" t="s">
        <v>3890</v>
      </c>
      <c r="E385" t="s">
        <v>377</v>
      </c>
      <c r="F385" t="str">
        <f>_xlfn.CONCAT(D385,", ",H385,", ",I385,", ","河南省")</f>
        <v>大峪沟镇, 巩义市, 郑州市, 河南省</v>
      </c>
      <c r="G385">
        <v>35735</v>
      </c>
      <c r="H385" t="s">
        <v>285</v>
      </c>
      <c r="I385" t="s">
        <v>279</v>
      </c>
      <c r="J385">
        <f>VLOOKUP(F385,[1]!china_towns_second__2[[Column1]:[Y]],3,FALSE)</f>
        <v>34.725185140523301</v>
      </c>
      <c r="K385">
        <f>VLOOKUP(F385,[1]!china_towns_second__2[[Column1]:[Y]],2,FALSE)</f>
        <v>113.0975816</v>
      </c>
      <c r="L385" t="s">
        <v>7776</v>
      </c>
      <c r="M385" t="str">
        <f>VLOOKUP(H385,CHOOSE({1,2},Table22[Native],Table22[Name]),2,0)</f>
        <v>Gŏngyì Shì</v>
      </c>
      <c r="N385" t="str">
        <f>VLOOKUP(I385,CHOOSE({1,2},Table22[Native],Table22[Name]),2,0)</f>
        <v>Zhèngzhōu Shì</v>
      </c>
      <c r="O385" t="str">
        <f>_xlfn.CONCAT(L385," (",N385,")")</f>
        <v>Dayugou Zhen (Zhèngzhōu Shì)</v>
      </c>
      <c r="P385" s="12" t="str">
        <f>IF(COUNTIF(O:O,O385)&gt;1,_xlfn.CONCAT(L385," (",M385,")"),O385)</f>
        <v>Dayugou Zhen (Zhèngzhōu Shì)</v>
      </c>
    </row>
    <row r="386" spans="1:16" x14ac:dyDescent="0.25">
      <c r="A386" t="s">
        <v>417</v>
      </c>
      <c r="B386" t="str">
        <f>IF(COUNTIF(A:A,A386)&gt;1,_xlfn.CONCAT(A386," (",N386,")"),A386)</f>
        <v>Dàzhài Xiāng</v>
      </c>
      <c r="C386" t="str">
        <f>IF(COUNTIF(B:B,B386)&gt;1,_xlfn.CONCAT(A386," (",M386,")"),B386)</f>
        <v>Dàzhài Xiāng</v>
      </c>
      <c r="D386" t="s">
        <v>418</v>
      </c>
      <c r="E386" t="s">
        <v>371</v>
      </c>
      <c r="F386" t="str">
        <f>_xlfn.CONCAT(D386,", ",H386,", ",I386,", ","河南省")</f>
        <v>大寨乡, 滑县, 安阳市, 河南省</v>
      </c>
      <c r="G386">
        <v>45194</v>
      </c>
      <c r="H386" t="s">
        <v>20</v>
      </c>
      <c r="I386" t="s">
        <v>11</v>
      </c>
      <c r="J386" t="e">
        <f>VLOOKUP(F386,[1]!china_towns_second__2[[Column1]:[Y]],3,FALSE)</f>
        <v>#N/A</v>
      </c>
      <c r="K386" t="e">
        <f>VLOOKUP(F386,[1]!china_towns_second__2[[Column1]:[Y]],2,FALSE)</f>
        <v>#N/A</v>
      </c>
      <c r="L386" t="s">
        <v>5912</v>
      </c>
      <c r="M386" t="str">
        <f>VLOOKUP(H386,CHOOSE({1,2},Table22[Native],Table22[Name]),2,0)</f>
        <v>Huá Xiàn</v>
      </c>
      <c r="N386" t="str">
        <f>VLOOKUP(I386,CHOOSE({1,2},Table22[Native],Table22[Name]),2,0)</f>
        <v>Ānyáng Shì</v>
      </c>
      <c r="O386" t="str">
        <f>_xlfn.CONCAT(L386," (",N386,")")</f>
        <v>Dazhai Xiang (Ānyáng Shì)</v>
      </c>
      <c r="P386" s="12" t="str">
        <f>IF(COUNTIF(O:O,O386)&gt;1,_xlfn.CONCAT(L386," (",M386,")"),O386)</f>
        <v>Dazhai Xiang (Ānyáng Shì)</v>
      </c>
    </row>
    <row r="387" spans="1:16" x14ac:dyDescent="0.25">
      <c r="A387" t="s">
        <v>1362</v>
      </c>
      <c r="B387" t="str">
        <f>IF(COUNTIF(A:A,A387)&gt;1,_xlfn.CONCAT(A387," (",N387,")"),A387)</f>
        <v>Dàzhāng Zhèn</v>
      </c>
      <c r="C387" t="str">
        <f>IF(COUNTIF(B:B,B387)&gt;1,_xlfn.CONCAT(A387," (",M387,")"),B387)</f>
        <v>Dàzhāng Zhèn</v>
      </c>
      <c r="D387" t="s">
        <v>1363</v>
      </c>
      <c r="E387" t="s">
        <v>377</v>
      </c>
      <c r="F387" t="str">
        <f>_xlfn.CONCAT(D387,", ",H387,", ",I387,", ","河南省")</f>
        <v>大章镇, 嵩县, 洛阳市, 河南省</v>
      </c>
      <c r="G387">
        <v>26571</v>
      </c>
      <c r="H387" t="s">
        <v>119</v>
      </c>
      <c r="I387" t="s">
        <v>101</v>
      </c>
      <c r="J387">
        <f>VLOOKUP(F387,[1]!china_towns_second__2[[Column1]:[Y]],3,FALSE)</f>
        <v>34.0665999804745</v>
      </c>
      <c r="K387">
        <f>VLOOKUP(F387,[1]!china_towns_second__2[[Column1]:[Y]],2,FALSE)</f>
        <v>111.86574589999999</v>
      </c>
      <c r="L387" t="s">
        <v>6400</v>
      </c>
      <c r="M387" t="str">
        <f>VLOOKUP(H387,CHOOSE({1,2},Table22[Native],Table22[Name]),2,0)</f>
        <v>Sōng Xiàn</v>
      </c>
      <c r="N387" t="str">
        <f>VLOOKUP(I387,CHOOSE({1,2},Table22[Native],Table22[Name]),2,0)</f>
        <v>Luòyáng Shì</v>
      </c>
      <c r="O387" t="str">
        <f>_xlfn.CONCAT(L387," (",N387,")")</f>
        <v>Dazhang Zhen (Luòyáng Shì)</v>
      </c>
      <c r="P387" s="12" t="str">
        <f>IF(COUNTIF(O:O,O387)&gt;1,_xlfn.CONCAT(L387," (",M387,")"),O387)</f>
        <v>Dazhang Zhen (Luòyáng Shì)</v>
      </c>
    </row>
    <row r="388" spans="1:16" x14ac:dyDescent="0.25">
      <c r="A388" t="s">
        <v>3015</v>
      </c>
      <c r="B388" t="str">
        <f>IF(COUNTIF(A:A,A388)&gt;1,_xlfn.CONCAT(A388," (",N388,")"),A388)</f>
        <v>Dàzhàoyíng Zhèn</v>
      </c>
      <c r="C388" t="str">
        <f>IF(COUNTIF(B:B,B388)&gt;1,_xlfn.CONCAT(A388," (",M388,")"),B388)</f>
        <v>Dàzhàoyíng Zhèn</v>
      </c>
      <c r="D388" t="s">
        <v>3016</v>
      </c>
      <c r="E388" t="s">
        <v>377</v>
      </c>
      <c r="F388" t="str">
        <f>_xlfn.CONCAT(D388,", ",H388,", ",I388,", ","河南省")</f>
        <v>大召营镇, 新乡县, 新乡市, 河南省</v>
      </c>
      <c r="G388">
        <v>19426</v>
      </c>
      <c r="H388" t="s">
        <v>240</v>
      </c>
      <c r="I388" t="s">
        <v>221</v>
      </c>
      <c r="J388">
        <f>VLOOKUP(F388,[1]!china_towns_second__2[[Column1]:[Y]],3,FALSE)</f>
        <v>35.2748158569986</v>
      </c>
      <c r="K388">
        <f>VLOOKUP(F388,[1]!china_towns_second__2[[Column1]:[Y]],2,FALSE)</f>
        <v>113.7556969</v>
      </c>
      <c r="L388" t="s">
        <v>7309</v>
      </c>
      <c r="M388" t="str">
        <f>VLOOKUP(H388,CHOOSE({1,2},Table22[Native],Table22[Name]),2,0)</f>
        <v>Xīnxiāng Xiàn</v>
      </c>
      <c r="N388" t="str">
        <f>VLOOKUP(I388,CHOOSE({1,2},Table22[Native],Table22[Name]),2,0)</f>
        <v>Xīnxiāng Shì</v>
      </c>
      <c r="O388" t="str">
        <f>_xlfn.CONCAT(L388," (",N388,")")</f>
        <v>Dazhaoying Zhen (Xīnxiāng Shì)</v>
      </c>
      <c r="P388" s="12" t="str">
        <f>IF(COUNTIF(O:O,O388)&gt;1,_xlfn.CONCAT(L388," (",M388,")"),O388)</f>
        <v>Dazhaoying Zhen (Xīnxiāng Shì)</v>
      </c>
    </row>
    <row r="389" spans="1:16" x14ac:dyDescent="0.25">
      <c r="A389" t="s">
        <v>3707</v>
      </c>
      <c r="B389" t="str">
        <f>IF(COUNTIF(A:A,A389)&gt;1,_xlfn.CONCAT(A389," (",N389,")"),A389)</f>
        <v>Dàzhōu Zhèn</v>
      </c>
      <c r="C389" t="str">
        <f>IF(COUNTIF(B:B,B389)&gt;1,_xlfn.CONCAT(A389," (",M389,")"),B389)</f>
        <v>Dàzhōu Zhèn</v>
      </c>
      <c r="D389" t="s">
        <v>3708</v>
      </c>
      <c r="E389" t="s">
        <v>377</v>
      </c>
      <c r="F389" t="str">
        <f>_xlfn.CONCAT(D389,", ",H389,", ",I389,", ","河南省")</f>
        <v>大周镇, 长葛市, 许昌市, 河南省</v>
      </c>
      <c r="G389">
        <v>68348</v>
      </c>
      <c r="H389" t="s">
        <v>269</v>
      </c>
      <c r="I389" t="s">
        <v>267</v>
      </c>
      <c r="J389">
        <f>VLOOKUP(F389,[1]!china_towns_second__2[[Column1]:[Y]],3,FALSE)</f>
        <v>34.283862314247401</v>
      </c>
      <c r="K389">
        <f>VLOOKUP(F389,[1]!china_towns_second__2[[Column1]:[Y]],2,FALSE)</f>
        <v>113.8698479</v>
      </c>
      <c r="L389" t="s">
        <v>7672</v>
      </c>
      <c r="M389" t="str">
        <f>VLOOKUP(H389,CHOOSE({1,2},Table22[Native],Table22[Name]),2,0)</f>
        <v>Chánggĕ Shì</v>
      </c>
      <c r="N389" t="str">
        <f>VLOOKUP(I389,CHOOSE({1,2},Table22[Native],Table22[Name]),2,0)</f>
        <v>Xŭchāng Shì</v>
      </c>
      <c r="O389" t="str">
        <f>_xlfn.CONCAT(L389," (",N389,")")</f>
        <v>Dazhou Zhen (Xŭchāng Shì)</v>
      </c>
      <c r="P389" s="12" t="str">
        <f>IF(COUNTIF(O:O,O389)&gt;1,_xlfn.CONCAT(L389," (",M389,")"),O389)</f>
        <v>Dazhou Zhen (Xŭchāng Shì)</v>
      </c>
    </row>
    <row r="390" spans="1:16" x14ac:dyDescent="0.25">
      <c r="A390" t="s">
        <v>3891</v>
      </c>
      <c r="B390" t="str">
        <f>IF(COUNTIF(A:A,A390)&gt;1,_xlfn.CONCAT(A390," (",N390,")"),A390)</f>
        <v>Déhuàjiē Jiēdào</v>
      </c>
      <c r="C390" t="str">
        <f>IF(COUNTIF(B:B,B390)&gt;1,_xlfn.CONCAT(A390," (",M390,")"),B390)</f>
        <v>Déhuàjiē Jiēdào</v>
      </c>
      <c r="D390" t="s">
        <v>3892</v>
      </c>
      <c r="E390" t="s">
        <v>392</v>
      </c>
      <c r="F390" t="str">
        <f>_xlfn.CONCAT(D390,", ",H390,", ",I390,", ","河南省")</f>
        <v>德化街街道, 二七区, 郑州市, 河南省</v>
      </c>
      <c r="G390">
        <v>3641</v>
      </c>
      <c r="H390" t="s">
        <v>283</v>
      </c>
      <c r="I390" t="s">
        <v>279</v>
      </c>
      <c r="J390">
        <f>VLOOKUP(F390,[1]!china_towns_second__2[[Column1]:[Y]],3,FALSE)</f>
        <v>34.751246941439099</v>
      </c>
      <c r="K390">
        <f>VLOOKUP(F390,[1]!china_towns_second__2[[Column1]:[Y]],2,FALSE)</f>
        <v>113.6607461</v>
      </c>
      <c r="L390" t="s">
        <v>7777</v>
      </c>
      <c r="M390" t="str">
        <f>VLOOKUP(H390,CHOOSE({1,2},Table22[Native],Table22[Name]),2,0)</f>
        <v>Èrqī Qū</v>
      </c>
      <c r="N390" t="str">
        <f>VLOOKUP(I390,CHOOSE({1,2},Table22[Native],Table22[Name]),2,0)</f>
        <v>Zhèngzhōu Shì</v>
      </c>
      <c r="O390" t="str">
        <f>_xlfn.CONCAT(L390," (",N390,")")</f>
        <v>Dehuajie Jiedao (Zhèngzhōu Shì)</v>
      </c>
      <c r="P390" s="12" t="str">
        <f>IF(COUNTIF(O:O,O390)&gt;1,_xlfn.CONCAT(L390," (",M390,")"),O390)</f>
        <v>Dehuajie Jiedao (Zhèngzhōu Shì)</v>
      </c>
    </row>
    <row r="391" spans="1:16" x14ac:dyDescent="0.25">
      <c r="A391" t="s">
        <v>4217</v>
      </c>
      <c r="B391" t="str">
        <f>IF(COUNTIF(A:A,A391)&gt;1,_xlfn.CONCAT(A391," (",N391,")"),A391)</f>
        <v>Dèngchéng Zhèn</v>
      </c>
      <c r="C391" t="str">
        <f>IF(COUNTIF(B:B,B391)&gt;1,_xlfn.CONCAT(A391," (",M391,")"),B391)</f>
        <v>Dèngchéng Zhèn</v>
      </c>
      <c r="D391" t="s">
        <v>4218</v>
      </c>
      <c r="E391" t="s">
        <v>377</v>
      </c>
      <c r="F391" t="str">
        <f>_xlfn.CONCAT(D391,", ",H391,", ",I391,", ","河南省")</f>
        <v>邓城镇, 商水县, 周口市, 河南省</v>
      </c>
      <c r="G391">
        <v>49066</v>
      </c>
      <c r="H391" t="s">
        <v>312</v>
      </c>
      <c r="I391" t="s">
        <v>300</v>
      </c>
      <c r="J391">
        <f>VLOOKUP(F391,[1]!china_towns_second__2[[Column1]:[Y]],3,FALSE)</f>
        <v>33.636914840678699</v>
      </c>
      <c r="K391">
        <f>VLOOKUP(F391,[1]!china_towns_second__2[[Column1]:[Y]],2,FALSE)</f>
        <v>114.4385618</v>
      </c>
      <c r="L391" t="s">
        <v>7969</v>
      </c>
      <c r="M391" t="str">
        <f>VLOOKUP(H391,CHOOSE({1,2},Table22[Native],Table22[Name]),2,0)</f>
        <v>Shāngshuĭ Xiàn</v>
      </c>
      <c r="N391" t="str">
        <f>VLOOKUP(I391,CHOOSE({1,2},Table22[Native],Table22[Name]),2,0)</f>
        <v>Zhōukŏu Shì</v>
      </c>
      <c r="O391" t="str">
        <f>_xlfn.CONCAT(L391," (",N391,")")</f>
        <v>Dengcheng Zhen (Zhōukŏu Shì)</v>
      </c>
      <c r="P391" s="12" t="str">
        <f>IF(COUNTIF(O:O,O391)&gt;1,_xlfn.CONCAT(L391," (",M391,")"),O391)</f>
        <v>Dengcheng Zhen (Zhōukŏu Shì)</v>
      </c>
    </row>
    <row r="392" spans="1:16" x14ac:dyDescent="0.25">
      <c r="A392" t="s">
        <v>2127</v>
      </c>
      <c r="B392" t="str">
        <f>IF(COUNTIF(A:A,A392)&gt;1,_xlfn.CONCAT(A392," (",N392,")"),A392)</f>
        <v>Dènglĭ Xiāng</v>
      </c>
      <c r="C392" t="str">
        <f>IF(COUNTIF(B:B,B392)&gt;1,_xlfn.CONCAT(A392," (",M392,")"),B392)</f>
        <v>Dènglĭ Xiāng</v>
      </c>
      <c r="D392" t="s">
        <v>2128</v>
      </c>
      <c r="E392" t="s">
        <v>371</v>
      </c>
      <c r="F392" t="str">
        <f>_xlfn.CONCAT(D392,", ",H392,", ",I392,", ","河南省")</f>
        <v>邓李乡, 叶县, 平顶山市, 河南省</v>
      </c>
      <c r="G392">
        <v>39289</v>
      </c>
      <c r="H392" t="s">
        <v>172</v>
      </c>
      <c r="I392" t="s">
        <v>157</v>
      </c>
      <c r="J392" t="e">
        <f>VLOOKUP(F392,[1]!china_towns_second__2[[Column1]:[Y]],3,FALSE)</f>
        <v>#N/A</v>
      </c>
      <c r="K392" t="e">
        <f>VLOOKUP(F392,[1]!china_towns_second__2[[Column1]:[Y]],2,FALSE)</f>
        <v>#N/A</v>
      </c>
      <c r="L392" t="s">
        <v>6809</v>
      </c>
      <c r="M392" t="str">
        <f>VLOOKUP(H392,CHOOSE({1,2},Table22[Native],Table22[Name]),2,0)</f>
        <v>Yè Xiàn</v>
      </c>
      <c r="N392" t="str">
        <f>VLOOKUP(I392,CHOOSE({1,2},Table22[Native],Table22[Name]),2,0)</f>
        <v>Píngdĭngshān Shì</v>
      </c>
      <c r="O392" t="str">
        <f>_xlfn.CONCAT(L392," (",N392,")")</f>
        <v>Dengli Xiang (Píngdĭngshān Shì)</v>
      </c>
      <c r="P392" s="12" t="str">
        <f>IF(COUNTIF(O:O,O392)&gt;1,_xlfn.CONCAT(L392," (",M392,")"),O392)</f>
        <v>Dengli Xiang (Píngdĭngshān Shì)</v>
      </c>
    </row>
    <row r="393" spans="1:16" x14ac:dyDescent="0.25">
      <c r="A393" t="s">
        <v>419</v>
      </c>
      <c r="B393" t="str">
        <f>IF(COUNTIF(A:A,A393)&gt;1,_xlfn.CONCAT(A393," (",N393,")"),A393)</f>
        <v>Dēngtălù Jiēdào</v>
      </c>
      <c r="C393" t="str">
        <f>IF(COUNTIF(B:B,B393)&gt;1,_xlfn.CONCAT(A393," (",M393,")"),B393)</f>
        <v>Dēngtălù Jiēdào</v>
      </c>
      <c r="D393" t="s">
        <v>420</v>
      </c>
      <c r="E393" t="s">
        <v>392</v>
      </c>
      <c r="F393" t="str">
        <f>_xlfn.CONCAT(D393,", ",H393,", ",I393,", ","河南省")</f>
        <v>灯塔路街道, 北关区, 安阳市, 河南省</v>
      </c>
      <c r="G393">
        <v>30570</v>
      </c>
      <c r="H393" t="s">
        <v>17</v>
      </c>
      <c r="I393" t="s">
        <v>11</v>
      </c>
      <c r="J393">
        <f>VLOOKUP(F393,[1]!china_towns_second__2[[Column1]:[Y]],3,FALSE)</f>
        <v>36.108745618528197</v>
      </c>
      <c r="K393">
        <f>VLOOKUP(F393,[1]!china_towns_second__2[[Column1]:[Y]],2,FALSE)</f>
        <v>114.360116</v>
      </c>
      <c r="L393" t="s">
        <v>5913</v>
      </c>
      <c r="M393" t="str">
        <f>VLOOKUP(H393,CHOOSE({1,2},Table22[Native],Table22[Name]),2,0)</f>
        <v>Bĕiguān Qū</v>
      </c>
      <c r="N393" t="str">
        <f>VLOOKUP(I393,CHOOSE({1,2},Table22[Native],Table22[Name]),2,0)</f>
        <v>Ānyáng Shì</v>
      </c>
      <c r="O393" t="str">
        <f>_xlfn.CONCAT(L393," (",N393,")")</f>
        <v>Dengtalu Jiedao (Ānyáng Shì)</v>
      </c>
      <c r="P393" s="12" t="str">
        <f>IF(COUNTIF(O:O,O393)&gt;1,_xlfn.CONCAT(L393," (",M393,")"),O393)</f>
        <v>Dengtalu Jiedao (Ānyáng Shì)</v>
      </c>
    </row>
    <row r="394" spans="1:16" x14ac:dyDescent="0.25">
      <c r="A394" t="s">
        <v>3325</v>
      </c>
      <c r="B394" t="str">
        <f>IF(COUNTIF(A:A,A394)&gt;1,_xlfn.CONCAT(A394," (",N394,")"),A394)</f>
        <v>Dèngwān Xiāng</v>
      </c>
      <c r="C394" t="str">
        <f>IF(COUNTIF(B:B,B394)&gt;1,_xlfn.CONCAT(A394," (",M394,")"),B394)</f>
        <v>Dèngwān Xiāng</v>
      </c>
      <c r="D394" t="s">
        <v>3326</v>
      </c>
      <c r="E394" t="s">
        <v>371</v>
      </c>
      <c r="F394" t="str">
        <f>_xlfn.CONCAT(D394,", ",H394,", ",I394,", ","河南省")</f>
        <v>邓湾乡, 淮滨县, 信阳市, 河南省</v>
      </c>
      <c r="G394">
        <v>21920</v>
      </c>
      <c r="H394" t="s">
        <v>251</v>
      </c>
      <c r="I394" t="s">
        <v>245</v>
      </c>
      <c r="J394" t="e">
        <f>VLOOKUP(F394,[1]!china_towns_second__2[[Column1]:[Y]],3,FALSE)</f>
        <v>#N/A</v>
      </c>
      <c r="K394" t="e">
        <f>VLOOKUP(F394,[1]!china_towns_second__2[[Column1]:[Y]],2,FALSE)</f>
        <v>#N/A</v>
      </c>
      <c r="L394" t="s">
        <v>7475</v>
      </c>
      <c r="M394" t="str">
        <f>VLOOKUP(H394,CHOOSE({1,2},Table22[Native],Table22[Name]),2,0)</f>
        <v>Huáibīn Xiàn</v>
      </c>
      <c r="N394" t="str">
        <f>VLOOKUP(I394,CHOOSE({1,2},Table22[Native],Table22[Name]),2,0)</f>
        <v>Xìnyáng Shì</v>
      </c>
      <c r="O394" t="str">
        <f>_xlfn.CONCAT(L394," (",N394,")")</f>
        <v>Dengwan Xiang (Xìnyáng Shì)</v>
      </c>
      <c r="P394" s="12" t="str">
        <f>IF(COUNTIF(O:O,O394)&gt;1,_xlfn.CONCAT(L394," (",M394,")"),O394)</f>
        <v>Dengwan Xiang (Xìnyáng Shì)</v>
      </c>
    </row>
    <row r="395" spans="1:16" x14ac:dyDescent="0.25">
      <c r="A395" t="s">
        <v>1202</v>
      </c>
      <c r="B395" t="str">
        <f>IF(COUNTIF(A:A,A395)&gt;1,_xlfn.CONCAT(A395," (",N395,")"),A395)</f>
        <v>Dèngxiāng Zhèn</v>
      </c>
      <c r="C395" t="str">
        <f>IF(COUNTIF(B:B,B395)&gt;1,_xlfn.CONCAT(A395," (",M395,")"),B395)</f>
        <v>Dèngxiāng Zhèn</v>
      </c>
      <c r="D395" t="s">
        <v>1203</v>
      </c>
      <c r="E395" t="s">
        <v>377</v>
      </c>
      <c r="F395" t="str">
        <f>_xlfn.CONCAT(D395,", ",H395,", ",I395,", ","河南省")</f>
        <v>邓襄镇, 召陵区, 漯河市, 河南省</v>
      </c>
      <c r="G395">
        <v>38679</v>
      </c>
      <c r="H395" t="s">
        <v>93</v>
      </c>
      <c r="I395" t="s">
        <v>89</v>
      </c>
      <c r="J395">
        <f>VLOOKUP(F395,[1]!china_towns_second__2[[Column1]:[Y]],3,FALSE)</f>
        <v>33.508702385869199</v>
      </c>
      <c r="K395">
        <f>VLOOKUP(F395,[1]!china_towns_second__2[[Column1]:[Y]],2,FALSE)</f>
        <v>114.1391691</v>
      </c>
      <c r="L395" t="s">
        <v>6312</v>
      </c>
      <c r="M395" t="str">
        <f>VLOOKUP(H395,CHOOSE({1,2},Table22[Native],Table22[Name]),2,0)</f>
        <v>Shàolíng Qū</v>
      </c>
      <c r="N395" t="str">
        <f>VLOOKUP(I395,CHOOSE({1,2},Table22[Native],Table22[Name]),2,0)</f>
        <v>Luòhé Shì</v>
      </c>
      <c r="O395" t="str">
        <f>_xlfn.CONCAT(L395," (",N395,")")</f>
        <v>Dengxiang Zhen (Luòhé Shì)</v>
      </c>
      <c r="P395" s="12" t="str">
        <f>IF(COUNTIF(O:O,O395)&gt;1,_xlfn.CONCAT(L395," (",M395,")"),O395)</f>
        <v>Dengxiang Zhen (Luòhé Shì)</v>
      </c>
    </row>
    <row r="396" spans="1:16" x14ac:dyDescent="0.25">
      <c r="A396" t="s">
        <v>3709</v>
      </c>
      <c r="B396" t="str">
        <f>IF(COUNTIF(A:A,A396)&gt;1,_xlfn.CONCAT(A396," (",N396,")"),A396)</f>
        <v>Dèngzhuāng Jiēdào</v>
      </c>
      <c r="C396" t="str">
        <f>IF(COUNTIF(B:B,B396)&gt;1,_xlfn.CONCAT(A396," (",M396,")"),B396)</f>
        <v>Dèngzhuāng Jiēdào</v>
      </c>
      <c r="D396" t="s">
        <v>3710</v>
      </c>
      <c r="E396" t="s">
        <v>392</v>
      </c>
      <c r="F396" t="str">
        <f>_xlfn.CONCAT(D396,", ",H396,", ",I396,", ","河南省")</f>
        <v>邓庄街道, 建安区, 许昌市, 河南省</v>
      </c>
      <c r="G396">
        <v>51522</v>
      </c>
      <c r="H396" t="s">
        <v>270</v>
      </c>
      <c r="I396" t="s">
        <v>267</v>
      </c>
      <c r="J396" t="e">
        <f>VLOOKUP(F396,[1]!china_towns_second__2[[Column1]:[Y]],3,FALSE)</f>
        <v>#N/A</v>
      </c>
      <c r="K396" t="e">
        <f>VLOOKUP(F396,[1]!china_towns_second__2[[Column1]:[Y]],2,FALSE)</f>
        <v>#N/A</v>
      </c>
      <c r="L396" t="s">
        <v>7673</v>
      </c>
      <c r="M396" t="str">
        <f>VLOOKUP(H396,CHOOSE({1,2},Table22[Native],Table22[Name]),2,0)</f>
        <v>Jiàn'ān Qū</v>
      </c>
      <c r="N396" t="str">
        <f>VLOOKUP(I396,CHOOSE({1,2},Table22[Native],Table22[Name]),2,0)</f>
        <v>Xŭchāng Shì</v>
      </c>
      <c r="O396" t="str">
        <f>_xlfn.CONCAT(L396," (",N396,")")</f>
        <v>Dengzhuang Jiedao (Xŭchāng Shì)</v>
      </c>
      <c r="P396" s="12" t="str">
        <f>IF(COUNTIF(O:O,O396)&gt;1,_xlfn.CONCAT(L396," (",M396,")"),O396)</f>
        <v>Dengzhuang Jiedao (Xŭchāng Shì)</v>
      </c>
    </row>
    <row r="397" spans="1:16" x14ac:dyDescent="0.25">
      <c r="A397" t="s">
        <v>1364</v>
      </c>
      <c r="B397" t="str">
        <f>IF(COUNTIF(A:A,A397)&gt;1,_xlfn.CONCAT(A397," (",N397,")"),A397)</f>
        <v>Détíng Zhèn</v>
      </c>
      <c r="C397" t="str">
        <f>IF(COUNTIF(B:B,B397)&gt;1,_xlfn.CONCAT(A397," (",M397,")"),B397)</f>
        <v>Détíng Zhèn</v>
      </c>
      <c r="D397" t="s">
        <v>1365</v>
      </c>
      <c r="E397" t="s">
        <v>377</v>
      </c>
      <c r="F397" t="str">
        <f>_xlfn.CONCAT(D397,", ",H397,", ",I397,", ","河南省")</f>
        <v>德亭镇, 嵩县, 洛阳市, 河南省</v>
      </c>
      <c r="G397">
        <v>38017</v>
      </c>
      <c r="H397" t="s">
        <v>119</v>
      </c>
      <c r="I397" t="s">
        <v>101</v>
      </c>
      <c r="J397">
        <f>VLOOKUP(F397,[1]!china_towns_second__2[[Column1]:[Y]],3,FALSE)</f>
        <v>34.125480706508696</v>
      </c>
      <c r="K397">
        <f>VLOOKUP(F397,[1]!china_towns_second__2[[Column1]:[Y]],2,FALSE)</f>
        <v>111.9095124</v>
      </c>
      <c r="L397" t="s">
        <v>6401</v>
      </c>
      <c r="M397" t="str">
        <f>VLOOKUP(H397,CHOOSE({1,2},Table22[Native],Table22[Name]),2,0)</f>
        <v>Sōng Xiàn</v>
      </c>
      <c r="N397" t="str">
        <f>VLOOKUP(I397,CHOOSE({1,2},Table22[Native],Table22[Name]),2,0)</f>
        <v>Luòyáng Shì</v>
      </c>
      <c r="O397" t="str">
        <f>_xlfn.CONCAT(L397," (",N397,")")</f>
        <v>Deting Zhen (Luòyáng Shì)</v>
      </c>
      <c r="P397" s="12" t="str">
        <f>IF(COUNTIF(O:O,O397)&gt;1,_xlfn.CONCAT(L397," (",M397,")"),O397)</f>
        <v>Deting Zhen (Luòyáng Shì)</v>
      </c>
    </row>
    <row r="398" spans="1:16" x14ac:dyDescent="0.25">
      <c r="A398" t="s">
        <v>421</v>
      </c>
      <c r="B398" t="str">
        <f>IF(COUNTIF(A:A,A398)&gt;1,_xlfn.CONCAT(A398," (",N398,")"),A398)</f>
        <v>Diànchănglù Jiēdào</v>
      </c>
      <c r="C398" t="str">
        <f>IF(COUNTIF(B:B,B398)&gt;1,_xlfn.CONCAT(A398," (",M398,")"),B398)</f>
        <v>Diànchănglù Jiēdào</v>
      </c>
      <c r="D398" t="s">
        <v>422</v>
      </c>
      <c r="E398" t="s">
        <v>392</v>
      </c>
      <c r="F398" t="str">
        <f>_xlfn.CONCAT(D398,", ",H398,", ",I398,", ","河南省")</f>
        <v>电厂路街道, 殷都区, 安阳市, 河南省</v>
      </c>
      <c r="G398">
        <v>6860</v>
      </c>
      <c r="H398" t="s">
        <v>33</v>
      </c>
      <c r="I398" t="s">
        <v>11</v>
      </c>
      <c r="J398">
        <f>VLOOKUP(F398,[1]!china_towns_second__2[[Column1]:[Y]],3,FALSE)</f>
        <v>36.118068467100301</v>
      </c>
      <c r="K398">
        <f>VLOOKUP(F398,[1]!china_towns_second__2[[Column1]:[Y]],2,FALSE)</f>
        <v>114.2711101</v>
      </c>
      <c r="L398" t="s">
        <v>5914</v>
      </c>
      <c r="M398" t="str">
        <f>VLOOKUP(H398,CHOOSE({1,2},Table22[Native],Table22[Name]),2,0)</f>
        <v>Yīndū Qū</v>
      </c>
      <c r="N398" t="str">
        <f>VLOOKUP(I398,CHOOSE({1,2},Table22[Native],Table22[Name]),2,0)</f>
        <v>Ānyáng Shì</v>
      </c>
      <c r="O398" t="str">
        <f>_xlfn.CONCAT(L398," (",N398,")")</f>
        <v>Dianchanglu Jiedao (Ānyáng Shì)</v>
      </c>
      <c r="P398" s="12" t="str">
        <f>IF(COUNTIF(O:O,O398)&gt;1,_xlfn.CONCAT(L398," (",M398,")"),O398)</f>
        <v>Dianchanglu Jiedao (Ānyáng Shì)</v>
      </c>
    </row>
    <row r="399" spans="1:16" x14ac:dyDescent="0.25">
      <c r="A399" t="s">
        <v>2710</v>
      </c>
      <c r="B399" t="str">
        <f>IF(COUNTIF(A:A,A399)&gt;1,_xlfn.CONCAT(A399," (",N399,")"),A399)</f>
        <v>Diànjí Xiāng</v>
      </c>
      <c r="C399" t="str">
        <f>IF(COUNTIF(B:B,B399)&gt;1,_xlfn.CONCAT(A399," (",M399,")"),B399)</f>
        <v>Diànjí Xiāng</v>
      </c>
      <c r="D399" t="s">
        <v>2711</v>
      </c>
      <c r="E399" t="s">
        <v>371</v>
      </c>
      <c r="F399" t="str">
        <f>_xlfn.CONCAT(D399,", ",H399,", ",I399,", ","河南省")</f>
        <v>店集乡, 虞城县, 商丘市, 河南省</v>
      </c>
      <c r="G399">
        <v>32004</v>
      </c>
      <c r="H399" t="s">
        <v>217</v>
      </c>
      <c r="I399" t="s">
        <v>202</v>
      </c>
      <c r="J399" t="e">
        <f>VLOOKUP(F399,[1]!china_towns_second__2[[Column1]:[Y]],3,FALSE)</f>
        <v>#N/A</v>
      </c>
      <c r="K399" t="e">
        <f>VLOOKUP(F399,[1]!china_towns_second__2[[Column1]:[Y]],2,FALSE)</f>
        <v>#N/A</v>
      </c>
      <c r="L399" t="s">
        <v>7136</v>
      </c>
      <c r="M399" t="str">
        <f>VLOOKUP(H399,CHOOSE({1,2},Table22[Native],Table22[Name]),2,0)</f>
        <v>Yúchéng Xiàn</v>
      </c>
      <c r="N399" t="str">
        <f>VLOOKUP(I399,CHOOSE({1,2},Table22[Native],Table22[Name]),2,0)</f>
        <v>Shāngqiū Shì</v>
      </c>
      <c r="O399" t="str">
        <f>_xlfn.CONCAT(L399," (",N399,")")</f>
        <v>Dianji Xiang (Shāngqiū Shì)</v>
      </c>
      <c r="P399" s="12" t="str">
        <f>IF(COUNTIF(O:O,O399)&gt;1,_xlfn.CONCAT(L399," (",M399,")"),O399)</f>
        <v>Dianji Xiang (Shāngqiū Shì)</v>
      </c>
    </row>
    <row r="400" spans="1:16" x14ac:dyDescent="0.25">
      <c r="A400" t="s">
        <v>1366</v>
      </c>
      <c r="B400" t="str">
        <f>IF(COUNTIF(A:A,A400)&gt;1,_xlfn.CONCAT(A400," (",N400,")"),A400)</f>
        <v>Diànzhuāng Zhèn</v>
      </c>
      <c r="C400" t="str">
        <f>IF(COUNTIF(B:B,B400)&gt;1,_xlfn.CONCAT(A400," (",M400,")"),B400)</f>
        <v>Diànzhuāng Zhèn</v>
      </c>
      <c r="D400" t="s">
        <v>1367</v>
      </c>
      <c r="E400" t="s">
        <v>377</v>
      </c>
      <c r="F400" t="str">
        <f>_xlfn.CONCAT(D400,", ",H400,", ",I400,", ","河南省")</f>
        <v>佃庄镇, 洛龙区, 洛阳市, 河南省</v>
      </c>
      <c r="G400">
        <v>38000</v>
      </c>
      <c r="H400" t="s">
        <v>111</v>
      </c>
      <c r="I400" t="s">
        <v>101</v>
      </c>
      <c r="J400">
        <f>VLOOKUP(F400,[1]!china_towns_second__2[[Column1]:[Y]],3,FALSE)</f>
        <v>34.685453005923897</v>
      </c>
      <c r="K400">
        <f>VLOOKUP(F400,[1]!china_towns_second__2[[Column1]:[Y]],2,FALSE)</f>
        <v>112.6027022</v>
      </c>
      <c r="L400" t="s">
        <v>6402</v>
      </c>
      <c r="M400" t="str">
        <f>VLOOKUP(H400,CHOOSE({1,2},Table22[Native],Table22[Name]),2,0)</f>
        <v>Luòlóng Qū</v>
      </c>
      <c r="N400" t="str">
        <f>VLOOKUP(I400,CHOOSE({1,2},Table22[Native],Table22[Name]),2,0)</f>
        <v>Luòyáng Shì</v>
      </c>
      <c r="O400" t="str">
        <f>_xlfn.CONCAT(L400," (",N400,")")</f>
        <v>Dianzhuang Zhen (Luòyáng Shì)</v>
      </c>
      <c r="P400" s="12" t="str">
        <f>IF(COUNTIF(O:O,O400)&gt;1,_xlfn.CONCAT(L400," (",M400,")"),O400)</f>
        <v>Dianzhuang Zhen (Luòyáng Shì)</v>
      </c>
    </row>
    <row r="401" spans="1:16" x14ac:dyDescent="0.25">
      <c r="A401" t="s">
        <v>2528</v>
      </c>
      <c r="B401" t="str">
        <f>IF(COUNTIF(A:A,A401)&gt;1,_xlfn.CONCAT(A401," (",N401,")"),A401)</f>
        <v>Diànzi Xiāng</v>
      </c>
      <c r="C401" t="str">
        <f>IF(COUNTIF(B:B,B401)&gt;1,_xlfn.CONCAT(A401," (",M401,")"),B401)</f>
        <v>Diànzi Xiāng</v>
      </c>
      <c r="D401" t="s">
        <v>2529</v>
      </c>
      <c r="E401" t="s">
        <v>371</v>
      </c>
      <c r="F401" t="str">
        <f>_xlfn.CONCAT(D401,", ",H401,", ",I401,", ","河南省")</f>
        <v>店子乡, 陕州区, 三门峡市, 河南省</v>
      </c>
      <c r="G401">
        <v>3545</v>
      </c>
      <c r="H401" t="s">
        <v>198</v>
      </c>
      <c r="I401" t="s">
        <v>189</v>
      </c>
      <c r="J401" t="e">
        <f>VLOOKUP(F401,[1]!china_towns_second__2[[Column1]:[Y]],3,FALSE)</f>
        <v>#N/A</v>
      </c>
      <c r="K401" t="e">
        <f>VLOOKUP(F401,[1]!china_towns_second__2[[Column1]:[Y]],2,FALSE)</f>
        <v>#N/A</v>
      </c>
      <c r="L401" t="s">
        <v>7034</v>
      </c>
      <c r="M401" t="str">
        <f>VLOOKUP(H401,CHOOSE({1,2},Table22[Native],Table22[Name]),2,0)</f>
        <v>Shǎnzhōu Qū</v>
      </c>
      <c r="N401" t="str">
        <f>VLOOKUP(I401,CHOOSE({1,2},Table22[Native],Table22[Name]),2,0)</f>
        <v>Sānménxiá Shì</v>
      </c>
      <c r="O401" t="str">
        <f>_xlfn.CONCAT(L401," (",N401,")")</f>
        <v>Dianzi Xiang (Sānménxiá Shì)</v>
      </c>
      <c r="P401" s="12" t="str">
        <f>IF(COUNTIF(O:O,O401)&gt;1,_xlfn.CONCAT(L401," (",M401,")"),O401)</f>
        <v>Dianzi Xiang (Sānménxiá Shì)</v>
      </c>
    </row>
    <row r="402" spans="1:16" x14ac:dyDescent="0.25">
      <c r="A402" t="s">
        <v>3893</v>
      </c>
      <c r="B402" t="str">
        <f>IF(COUNTIF(A:A,A402)&gt;1,_xlfn.CONCAT(A402," (",N402,")"),A402)</f>
        <v>Diāojiā Xiāng</v>
      </c>
      <c r="C402" t="str">
        <f>IF(COUNTIF(B:B,B402)&gt;1,_xlfn.CONCAT(A402," (",M402,")"),B402)</f>
        <v>Diāojiā Xiāng</v>
      </c>
      <c r="D402" t="s">
        <v>3894</v>
      </c>
      <c r="E402" t="s">
        <v>371</v>
      </c>
      <c r="F402" t="str">
        <f>_xlfn.CONCAT(D402,", ",H402,", ",I402,", ","河南省")</f>
        <v>刁家乡, 中牟县, 郑州市, 河南省</v>
      </c>
      <c r="G402">
        <v>32340</v>
      </c>
      <c r="H402" t="s">
        <v>297</v>
      </c>
      <c r="I402" t="s">
        <v>279</v>
      </c>
      <c r="J402" t="e">
        <f>VLOOKUP(F402,[1]!china_towns_second__2[[Column1]:[Y]],3,FALSE)</f>
        <v>#N/A</v>
      </c>
      <c r="K402" t="e">
        <f>VLOOKUP(F402,[1]!china_towns_second__2[[Column1]:[Y]],2,FALSE)</f>
        <v>#N/A</v>
      </c>
      <c r="L402" t="s">
        <v>7778</v>
      </c>
      <c r="M402" t="str">
        <f>VLOOKUP(H402,CHOOSE({1,2},Table22[Native],Table22[Name]),2,0)</f>
        <v>Zhōngmóu Xiàn</v>
      </c>
      <c r="N402" t="str">
        <f>VLOOKUP(I402,CHOOSE({1,2},Table22[Native],Table22[Name]),2,0)</f>
        <v>Zhèngzhōu Shì</v>
      </c>
      <c r="O402" t="str">
        <f>_xlfn.CONCAT(L402," (",N402,")")</f>
        <v>Diaojia Xiang (Zhèngzhōu Shì)</v>
      </c>
      <c r="P402" s="12" t="str">
        <f>IF(COUNTIF(O:O,O402)&gt;1,_xlfn.CONCAT(L402," (",M402,")"),O402)</f>
        <v>Diaojia Xiang (Zhèngzhōu Shì)</v>
      </c>
    </row>
    <row r="403" spans="1:16" x14ac:dyDescent="0.25">
      <c r="A403" t="s">
        <v>1004</v>
      </c>
      <c r="B403" t="str">
        <f>IF(COUNTIF(A:A,A403)&gt;1,_xlfn.CONCAT(A403," (",N403,")"),A403)</f>
        <v>Dĭgé Xiāng</v>
      </c>
      <c r="C403" t="str">
        <f>IF(COUNTIF(B:B,B403)&gt;1,_xlfn.CONCAT(A403," (",M403,")"),B403)</f>
        <v>Dĭgé Xiāng</v>
      </c>
      <c r="D403" t="s">
        <v>1005</v>
      </c>
      <c r="E403" t="s">
        <v>371</v>
      </c>
      <c r="F403" t="str">
        <f>_xlfn.CONCAT(D403,", ",H403,", ",I403,", ","河南省")</f>
        <v>邸阁乡, 通许县, 开封市, 河南省</v>
      </c>
      <c r="G403">
        <v>37140</v>
      </c>
      <c r="H403" t="s">
        <v>82</v>
      </c>
      <c r="I403" t="s">
        <v>71</v>
      </c>
      <c r="J403" t="e">
        <f>VLOOKUP(F403,[1]!china_towns_second__2[[Column1]:[Y]],3,FALSE)</f>
        <v>#N/A</v>
      </c>
      <c r="K403" t="e">
        <f>VLOOKUP(F403,[1]!china_towns_second__2[[Column1]:[Y]],2,FALSE)</f>
        <v>#N/A</v>
      </c>
      <c r="L403" t="s">
        <v>6210</v>
      </c>
      <c r="M403" t="str">
        <f>VLOOKUP(H403,CHOOSE({1,2},Table22[Native],Table22[Name]),2,0)</f>
        <v>Tōngxŭ Xiàn</v>
      </c>
      <c r="N403" t="str">
        <f>VLOOKUP(I403,CHOOSE({1,2},Table22[Native],Table22[Name]),2,0)</f>
        <v>Kāifēng Shì</v>
      </c>
      <c r="O403" t="str">
        <f>_xlfn.CONCAT(L403," (",N403,")")</f>
        <v>Dige Xiang (Kāifēng Shì)</v>
      </c>
      <c r="P403" s="12" t="str">
        <f>IF(COUNTIF(O:O,O403)&gt;1,_xlfn.CONCAT(L403," (",M403,")"),O403)</f>
        <v>Dige Xiang (Kāifēng Shì)</v>
      </c>
    </row>
    <row r="404" spans="1:16" x14ac:dyDescent="0.25">
      <c r="A404" t="s">
        <v>3327</v>
      </c>
      <c r="B404" t="str">
        <f>IF(COUNTIF(A:A,A404)&gt;1,_xlfn.CONCAT(A404," (",N404,")"),A404)</f>
        <v>Dìngchéng Jiēdào</v>
      </c>
      <c r="C404" t="str">
        <f>IF(COUNTIF(B:B,B404)&gt;1,_xlfn.CONCAT(A404," (",M404,")"),B404)</f>
        <v>Dìngchéng Jiēdào</v>
      </c>
      <c r="D404" t="s">
        <v>3328</v>
      </c>
      <c r="E404" t="s">
        <v>392</v>
      </c>
      <c r="F404" t="str">
        <f>_xlfn.CONCAT(D404,", ",H404,", ",I404,", ","河南省")</f>
        <v>定城街道, 潢川县, 信阳市, 河南省</v>
      </c>
      <c r="G404">
        <v>57630</v>
      </c>
      <c r="H404" t="s">
        <v>253</v>
      </c>
      <c r="I404" t="s">
        <v>245</v>
      </c>
      <c r="J404">
        <f>VLOOKUP(F404,[1]!china_towns_second__2[[Column1]:[Y]],3,FALSE)</f>
        <v>32.164016032135301</v>
      </c>
      <c r="K404">
        <f>VLOOKUP(F404,[1]!china_towns_second__2[[Column1]:[Y]],2,FALSE)</f>
        <v>115.05267000000001</v>
      </c>
      <c r="L404" t="s">
        <v>7476</v>
      </c>
      <c r="M404" t="str">
        <f>VLOOKUP(H404,CHOOSE({1,2},Table22[Native],Table22[Name]),2,0)</f>
        <v>Huángchuān Xiàn</v>
      </c>
      <c r="N404" t="str">
        <f>VLOOKUP(I404,CHOOSE({1,2},Table22[Native],Table22[Name]),2,0)</f>
        <v>Xìnyáng Shì</v>
      </c>
      <c r="O404" t="str">
        <f>_xlfn.CONCAT(L404," (",N404,")")</f>
        <v>Dingcheng Jiedao (Xìnyáng Shì)</v>
      </c>
      <c r="P404" s="12" t="str">
        <f>IF(COUNTIF(O:O,O404)&gt;1,_xlfn.CONCAT(L404," (",M404,")"),O404)</f>
        <v>Dingcheng Jiedao (Xìnyáng Shì)</v>
      </c>
    </row>
    <row r="405" spans="1:16" x14ac:dyDescent="0.25">
      <c r="A405" t="s">
        <v>4219</v>
      </c>
      <c r="B405" t="str">
        <f>IF(COUNTIF(A:A,A405)&gt;1,_xlfn.CONCAT(A405," (",N405,")"),A405)</f>
        <v>Dīngcūn Xiāng</v>
      </c>
      <c r="C405" t="str">
        <f>IF(COUNTIF(B:B,B405)&gt;1,_xlfn.CONCAT(A405," (",M405,")"),B405)</f>
        <v>Dīngcūn Xiāng</v>
      </c>
      <c r="D405" t="s">
        <v>4220</v>
      </c>
      <c r="E405" t="s">
        <v>371</v>
      </c>
      <c r="F405" t="str">
        <f>_xlfn.CONCAT(D405,", ",H405,", ",I405,", ","河南省")</f>
        <v>丁村乡, 郸城县, 周口市, 河南省</v>
      </c>
      <c r="G405">
        <v>42516</v>
      </c>
      <c r="H405" t="s">
        <v>304</v>
      </c>
      <c r="I405" t="s">
        <v>300</v>
      </c>
      <c r="J405" t="e">
        <f>VLOOKUP(F405,[1]!china_towns_second__2[[Column1]:[Y]],3,FALSE)</f>
        <v>#N/A</v>
      </c>
      <c r="K405" t="e">
        <f>VLOOKUP(F405,[1]!china_towns_second__2[[Column1]:[Y]],2,FALSE)</f>
        <v>#N/A</v>
      </c>
      <c r="L405" t="s">
        <v>7970</v>
      </c>
      <c r="M405" t="str">
        <f>VLOOKUP(H405,CHOOSE({1,2},Table22[Native],Table22[Name]),2,0)</f>
        <v>Dānchéng Xiàn</v>
      </c>
      <c r="N405" t="str">
        <f>VLOOKUP(I405,CHOOSE({1,2},Table22[Native],Table22[Name]),2,0)</f>
        <v>Zhōukŏu Shì</v>
      </c>
      <c r="O405" t="str">
        <f>_xlfn.CONCAT(L405," (",N405,")")</f>
        <v>Dingcun Xiang (Zhōukŏu Shì)</v>
      </c>
      <c r="P405" s="12" t="str">
        <f>IF(COUNTIF(O:O,O405)&gt;1,_xlfn.CONCAT(L405," (",M405,")"),O405)</f>
        <v>Dingcun Xiang (Zhōukŏu Shì)</v>
      </c>
    </row>
    <row r="406" spans="1:16" x14ac:dyDescent="0.25">
      <c r="A406" t="s">
        <v>1368</v>
      </c>
      <c r="B406" t="str">
        <f>IF(COUNTIF(A:A,A406)&gt;1,_xlfn.CONCAT(A406," (",N406,")"),A406)</f>
        <v>Dìngdǐngmén Jiēdào [Ānlè Jiēdào]</v>
      </c>
      <c r="C406" t="str">
        <f>IF(COUNTIF(B:B,B406)&gt;1,_xlfn.CONCAT(A406," (",M406,")"),B406)</f>
        <v>Dìngdǐngmén Jiēdào [Ānlè Jiēdào]</v>
      </c>
      <c r="D406" t="s">
        <v>1369</v>
      </c>
      <c r="E406" t="s">
        <v>392</v>
      </c>
      <c r="F406" t="str">
        <f>_xlfn.CONCAT(D406,", ",H406,", ",I406,", ","河南省")</f>
        <v>定鼎门街道, 洛龙区, 洛阳市, 河南省</v>
      </c>
      <c r="G406">
        <v>23129</v>
      </c>
      <c r="H406" t="s">
        <v>111</v>
      </c>
      <c r="I406" t="s">
        <v>101</v>
      </c>
      <c r="J406" t="e">
        <f>VLOOKUP(F406,[1]!china_towns_second__2[[Column1]:[Y]],3,FALSE)</f>
        <v>#N/A</v>
      </c>
      <c r="K406" t="e">
        <f>VLOOKUP(F406,[1]!china_towns_second__2[[Column1]:[Y]],2,FALSE)</f>
        <v>#N/A</v>
      </c>
      <c r="L406" t="s">
        <v>6403</v>
      </c>
      <c r="M406" t="str">
        <f>VLOOKUP(H406,CHOOSE({1,2},Table22[Native],Table22[Name]),2,0)</f>
        <v>Luòlóng Qū</v>
      </c>
      <c r="N406" t="str">
        <f>VLOOKUP(I406,CHOOSE({1,2},Table22[Native],Table22[Name]),2,0)</f>
        <v>Luòyáng Shì</v>
      </c>
      <c r="O406" t="str">
        <f>_xlfn.CONCAT(L406," (",N406,")")</f>
        <v>Dingdingmen Jiedao [Anle Jiedao] (Luòyáng Shì)</v>
      </c>
      <c r="P406" s="12" t="str">
        <f>IF(COUNTIF(O:O,O406)&gt;1,_xlfn.CONCAT(L406," (",M406,")"),O406)</f>
        <v>Dingdingmen Jiedao [Anle Jiedao] (Luòyáng Shì)</v>
      </c>
    </row>
    <row r="407" spans="1:16" x14ac:dyDescent="0.25">
      <c r="A407" t="s">
        <v>786</v>
      </c>
      <c r="B407" t="str">
        <f>IF(COUNTIF(A:A,A407)&gt;1,_xlfn.CONCAT(A407," (",N407,")"),A407)</f>
        <v>Dìnghé Jiēdào</v>
      </c>
      <c r="C407" t="str">
        <f>IF(COUNTIF(B:B,B407)&gt;1,_xlfn.CONCAT(A407," (",M407,")"),B407)</f>
        <v>Dìnghé Jiēdào</v>
      </c>
      <c r="D407" t="s">
        <v>787</v>
      </c>
      <c r="E407" t="s">
        <v>392</v>
      </c>
      <c r="F407" t="str">
        <f>_xlfn.CONCAT(D407,", ",H407,", ",I407,", ","河南省")</f>
        <v>定和街道, 山阳区, 焦作市, 河南省</v>
      </c>
      <c r="G407">
        <v>25900</v>
      </c>
      <c r="H407" t="s">
        <v>58</v>
      </c>
      <c r="I407" t="s">
        <v>47</v>
      </c>
      <c r="J407">
        <f>VLOOKUP(F407,[1]!china_towns_second__2[[Column1]:[Y]],3,FALSE)</f>
        <v>35.222829256746699</v>
      </c>
      <c r="K407">
        <f>VLOOKUP(F407,[1]!china_towns_second__2[[Column1]:[Y]],2,FALSE)</f>
        <v>113.24537669999999</v>
      </c>
      <c r="L407" t="s">
        <v>6099</v>
      </c>
      <c r="M407" t="str">
        <f>VLOOKUP(H407,CHOOSE({1,2},Table22[Native],Table22[Name]),2,0)</f>
        <v>Shānyáng Qū</v>
      </c>
      <c r="N407" t="str">
        <f>VLOOKUP(I407,CHOOSE({1,2},Table22[Native],Table22[Name]),2,0)</f>
        <v>Jiāozuò Shì</v>
      </c>
      <c r="O407" t="str">
        <f>_xlfn.CONCAT(L407," (",N407,")")</f>
        <v>Dinghe Jiedao (Jiāozuò Shì)</v>
      </c>
      <c r="P407" s="12" t="str">
        <f>IF(COUNTIF(O:O,O407)&gt;1,_xlfn.CONCAT(L407," (",M407,")"),O407)</f>
        <v>Dinghe Jiedao (Jiāozuò Shì)</v>
      </c>
    </row>
    <row r="408" spans="1:16" x14ac:dyDescent="0.25">
      <c r="A408" t="s">
        <v>1702</v>
      </c>
      <c r="B408" t="str">
        <f>IF(COUNTIF(A:A,A408)&gt;1,_xlfn.CONCAT(A408," (",N408,")"),A408)</f>
        <v>Dīnghé Zhèn</v>
      </c>
      <c r="C408" t="str">
        <f>IF(COUNTIF(B:B,B408)&gt;1,_xlfn.CONCAT(A408," (",M408,")"),B408)</f>
        <v>Dīnghé Zhèn</v>
      </c>
      <c r="D408" t="s">
        <v>1703</v>
      </c>
      <c r="E408" t="s">
        <v>377</v>
      </c>
      <c r="F408" t="str">
        <f>_xlfn.CONCAT(D408,", ",H408,", ",I408,", ","河南省")</f>
        <v>丁河镇, 西峡县, 南阳市, 河南省</v>
      </c>
      <c r="G408">
        <v>32837</v>
      </c>
      <c r="H408" t="s">
        <v>153</v>
      </c>
      <c r="I408" t="s">
        <v>131</v>
      </c>
      <c r="J408">
        <f>VLOOKUP(F408,[1]!china_towns_second__2[[Column1]:[Y]],3,FALSE)</f>
        <v>33.434710368357401</v>
      </c>
      <c r="K408">
        <f>VLOOKUP(F408,[1]!china_towns_second__2[[Column1]:[Y]],2,FALSE)</f>
        <v>111.3097662</v>
      </c>
      <c r="L408" t="s">
        <v>6584</v>
      </c>
      <c r="M408" t="str">
        <f>VLOOKUP(H408,CHOOSE({1,2},Table22[Native],Table22[Name]),2,0)</f>
        <v>Xīxiá Xiàn</v>
      </c>
      <c r="N408" t="str">
        <f>VLOOKUP(I408,CHOOSE({1,2},Table22[Native],Table22[Name]),2,0)</f>
        <v>Nányáng Shì</v>
      </c>
      <c r="O408" t="str">
        <f>_xlfn.CONCAT(L408," (",N408,")")</f>
        <v>Dinghe Zhen (Nányáng Shì)</v>
      </c>
      <c r="P408" s="12" t="str">
        <f>IF(COUNTIF(O:O,O408)&gt;1,_xlfn.CONCAT(L408," (",M408,")"),O408)</f>
        <v>Dinghe Zhen (Nányáng Shì)</v>
      </c>
    </row>
    <row r="409" spans="1:16" x14ac:dyDescent="0.25">
      <c r="A409" t="s">
        <v>4221</v>
      </c>
      <c r="B409" t="str">
        <f>IF(COUNTIF(A:A,A409)&gt;1,_xlfn.CONCAT(A409," (",N409,")"),A409)</f>
        <v>Dīngjí Zhèn</v>
      </c>
      <c r="C409" t="str">
        <f>IF(COUNTIF(B:B,B409)&gt;1,_xlfn.CONCAT(A409," (",M409,")"),B409)</f>
        <v>Dīngjí Zhèn</v>
      </c>
      <c r="D409" t="s">
        <v>4222</v>
      </c>
      <c r="E409" t="s">
        <v>377</v>
      </c>
      <c r="F409" t="str">
        <f>_xlfn.CONCAT(D409,", ",H409,", ",I409,", ","河南省")</f>
        <v>丁集镇, 项城市, 周口市, 河南省</v>
      </c>
      <c r="G409">
        <v>43752</v>
      </c>
      <c r="H409" t="s">
        <v>318</v>
      </c>
      <c r="I409" t="s">
        <v>300</v>
      </c>
      <c r="J409">
        <f>VLOOKUP(F409,[1]!china_towns_second__2[[Column1]:[Y]],3,FALSE)</f>
        <v>33.325761292633899</v>
      </c>
      <c r="K409">
        <f>VLOOKUP(F409,[1]!china_towns_second__2[[Column1]:[Y]],2,FALSE)</f>
        <v>114.9174343</v>
      </c>
      <c r="L409" t="s">
        <v>7971</v>
      </c>
      <c r="M409" t="str">
        <f>VLOOKUP(H409,CHOOSE({1,2},Table22[Native],Table22[Name]),2,0)</f>
        <v>Xiàngchéng Shì</v>
      </c>
      <c r="N409" t="str">
        <f>VLOOKUP(I409,CHOOSE({1,2},Table22[Native],Table22[Name]),2,0)</f>
        <v>Zhōukŏu Shì</v>
      </c>
      <c r="O409" t="str">
        <f>_xlfn.CONCAT(L409," (",N409,")")</f>
        <v>Dingji Zhen (Zhōukŏu Shì)</v>
      </c>
      <c r="P409" s="12" t="str">
        <f>IF(COUNTIF(O:O,O409)&gt;1,_xlfn.CONCAT(L409," (",M409,")"),O409)</f>
        <v>Dingji Zhen (Zhōukŏu Shì)</v>
      </c>
    </row>
    <row r="410" spans="1:16" x14ac:dyDescent="0.25">
      <c r="A410" t="s">
        <v>3017</v>
      </c>
      <c r="B410" t="str">
        <f>IF(COUNTIF(A:A,A410)&gt;1,_xlfn.CONCAT(A410," (",N410,")"),A410)</f>
        <v>Dīngluán Zhèn</v>
      </c>
      <c r="C410" t="str">
        <f>IF(COUNTIF(B:B,B410)&gt;1,_xlfn.CONCAT(A410," (",M410,")"),B410)</f>
        <v>Dīngluán Zhèn</v>
      </c>
      <c r="D410" t="s">
        <v>3018</v>
      </c>
      <c r="E410" t="s">
        <v>377</v>
      </c>
      <c r="F410" t="str">
        <f>_xlfn.CONCAT(D410,", ",H410,", ",I410,", ","河南省")</f>
        <v>丁栾镇, 长垣市, 新乡市, 河南省</v>
      </c>
      <c r="G410">
        <v>45538</v>
      </c>
      <c r="H410" t="s">
        <v>223</v>
      </c>
      <c r="I410" t="s">
        <v>221</v>
      </c>
      <c r="J410">
        <f>VLOOKUP(F410,[1]!china_towns_second__2[[Column1]:[Y]],3,FALSE)</f>
        <v>35.300597920802701</v>
      </c>
      <c r="K410">
        <f>VLOOKUP(F410,[1]!china_towns_second__2[[Column1]:[Y]],2,FALSE)</f>
        <v>114.7717598</v>
      </c>
      <c r="L410" t="s">
        <v>7310</v>
      </c>
      <c r="M410" t="str">
        <f>VLOOKUP(H410,CHOOSE({1,2},Table22[Native],Table22[Name]),2,0)</f>
        <v>Chángyuán Shì</v>
      </c>
      <c r="N410" t="str">
        <f>VLOOKUP(I410,CHOOSE({1,2},Table22[Native],Table22[Name]),2,0)</f>
        <v>Xīnxiāng Shì</v>
      </c>
      <c r="O410" t="str">
        <f>_xlfn.CONCAT(L410," (",N410,")")</f>
        <v>Dingluan Zhen (Xīnxiāng Shì)</v>
      </c>
      <c r="P410" s="12" t="str">
        <f>IF(COUNTIF(O:O,O410)&gt;1,_xlfn.CONCAT(L410," (",M410,")"),O410)</f>
        <v>Dingluan Zhen (Xīnxiāng Shì)</v>
      </c>
    </row>
    <row r="411" spans="1:16" x14ac:dyDescent="0.25">
      <c r="A411" t="s">
        <v>3711</v>
      </c>
      <c r="B411" t="str">
        <f>IF(COUNTIF(A:A,A411)&gt;1,_xlfn.CONCAT(A411," (",N411,")"),A411)</f>
        <v>Dīngyíng Xiāng</v>
      </c>
      <c r="C411" t="str">
        <f>IF(COUNTIF(B:B,B411)&gt;1,_xlfn.CONCAT(A411," (",M411,")"),B411)</f>
        <v>Dīngyíng Xiāng</v>
      </c>
      <c r="D411" t="s">
        <v>3712</v>
      </c>
      <c r="E411" t="s">
        <v>371</v>
      </c>
      <c r="F411" t="str">
        <f>_xlfn.CONCAT(D411,", ",H411,", ",I411,", ","河南省")</f>
        <v>丁营乡, 襄城县, 许昌市, 河南省</v>
      </c>
      <c r="G411">
        <v>36420</v>
      </c>
      <c r="H411" t="s">
        <v>273</v>
      </c>
      <c r="I411" t="s">
        <v>267</v>
      </c>
      <c r="J411" t="e">
        <f>VLOOKUP(F411,[1]!china_towns_second__2[[Column1]:[Y]],3,FALSE)</f>
        <v>#N/A</v>
      </c>
      <c r="K411" t="e">
        <f>VLOOKUP(F411,[1]!china_towns_second__2[[Column1]:[Y]],2,FALSE)</f>
        <v>#N/A</v>
      </c>
      <c r="L411" t="s">
        <v>7674</v>
      </c>
      <c r="M411" t="str">
        <f>VLOOKUP(H411,CHOOSE({1,2},Table22[Native],Table22[Name]),2,0)</f>
        <v>Xiāngchéng Xiàn</v>
      </c>
      <c r="N411" t="str">
        <f>VLOOKUP(I411,CHOOSE({1,2},Table22[Native],Table22[Name]),2,0)</f>
        <v>Xŭchāng Shì</v>
      </c>
      <c r="O411" t="str">
        <f>_xlfn.CONCAT(L411," (",N411,")")</f>
        <v>Dingying Xiang (Xŭchāng Shì)</v>
      </c>
      <c r="P411" s="12" t="str">
        <f>IF(COUNTIF(O:O,O411)&gt;1,_xlfn.CONCAT(L411," (",M411,")"),O411)</f>
        <v>Dingying Xiang (Xŭchāng Shì)</v>
      </c>
    </row>
    <row r="412" spans="1:16" x14ac:dyDescent="0.25">
      <c r="A412" t="s">
        <v>3329</v>
      </c>
      <c r="B412" t="str">
        <f>IF(COUNTIF(A:A,A412)&gt;1,_xlfn.CONCAT(A412," (",N412,")"),A412)</f>
        <v>Dìngyuăn Xiāng</v>
      </c>
      <c r="C412" t="str">
        <f>IF(COUNTIF(B:B,B412)&gt;1,_xlfn.CONCAT(A412," (",M412,")"),B412)</f>
        <v>Dìngyuăn Xiāng</v>
      </c>
      <c r="D412" t="s">
        <v>3330</v>
      </c>
      <c r="E412" t="s">
        <v>371</v>
      </c>
      <c r="F412" t="str">
        <f>_xlfn.CONCAT(D412,", ",H412,", ",I412,", ","河南省")</f>
        <v>定远乡, 罗山县, 信阳市, 河南省</v>
      </c>
      <c r="G412">
        <v>20432</v>
      </c>
      <c r="H412" t="s">
        <v>255</v>
      </c>
      <c r="I412" t="s">
        <v>245</v>
      </c>
      <c r="J412" t="e">
        <f>VLOOKUP(F412,[1]!china_towns_second__2[[Column1]:[Y]],3,FALSE)</f>
        <v>#N/A</v>
      </c>
      <c r="K412" t="e">
        <f>VLOOKUP(F412,[1]!china_towns_second__2[[Column1]:[Y]],2,FALSE)</f>
        <v>#N/A</v>
      </c>
      <c r="L412" t="s">
        <v>7477</v>
      </c>
      <c r="M412" t="str">
        <f>VLOOKUP(H412,CHOOSE({1,2},Table22[Native],Table22[Name]),2,0)</f>
        <v>Luóshān Xiàn</v>
      </c>
      <c r="N412" t="str">
        <f>VLOOKUP(I412,CHOOSE({1,2},Table22[Native],Table22[Name]),2,0)</f>
        <v>Xìnyáng Shì</v>
      </c>
      <c r="O412" t="str">
        <f>_xlfn.CONCAT(L412," (",N412,")")</f>
        <v>Dingyuan Xiang (Xìnyáng Shì)</v>
      </c>
      <c r="P412" s="12" t="str">
        <f>IF(COUNTIF(O:O,O412)&gt;1,_xlfn.CONCAT(L412," (",M412,")"),O412)</f>
        <v>Dingyuan Xiang (Xìnyáng Shì)</v>
      </c>
    </row>
    <row r="413" spans="1:16" x14ac:dyDescent="0.25">
      <c r="A413" t="s">
        <v>3713</v>
      </c>
      <c r="B413" t="str">
        <f>IF(COUNTIF(A:A,A413)&gt;1,_xlfn.CONCAT(A413," (",N413,")"),A413)</f>
        <v>Dīngzhuāng Jiēdào</v>
      </c>
      <c r="C413" t="str">
        <f>IF(COUNTIF(B:B,B413)&gt;1,_xlfn.CONCAT(A413," (",M413,")"),B413)</f>
        <v>Dīngzhuāng Jiēdào</v>
      </c>
      <c r="D413" t="s">
        <v>3714</v>
      </c>
      <c r="E413" t="s">
        <v>392</v>
      </c>
      <c r="F413" t="str">
        <f>_xlfn.CONCAT(D413,", ",H413,", ",I413,", ","河南省")</f>
        <v>丁庄街道, 魏都区, 许昌市, 河南省</v>
      </c>
      <c r="G413">
        <v>21424</v>
      </c>
      <c r="H413" t="s">
        <v>271</v>
      </c>
      <c r="I413" t="s">
        <v>267</v>
      </c>
      <c r="J413">
        <f>VLOOKUP(F413,[1]!china_towns_second__2[[Column1]:[Y]],3,FALSE)</f>
        <v>34.053222310731897</v>
      </c>
      <c r="K413">
        <f>VLOOKUP(F413,[1]!china_towns_second__2[[Column1]:[Y]],2,FALSE)</f>
        <v>113.8096219</v>
      </c>
      <c r="L413" t="s">
        <v>7675</v>
      </c>
      <c r="M413" t="str">
        <f>VLOOKUP(H413,CHOOSE({1,2},Table22[Native],Table22[Name]),2,0)</f>
        <v>Wèidū Qū</v>
      </c>
      <c r="N413" t="str">
        <f>VLOOKUP(I413,CHOOSE({1,2},Table22[Native],Table22[Name]),2,0)</f>
        <v>Xŭchāng Shì</v>
      </c>
      <c r="O413" t="str">
        <f>_xlfn.CONCAT(L413," (",N413,")")</f>
        <v>Dingzhuang Jiedao (Xŭchāng Shì)</v>
      </c>
      <c r="P413" s="12" t="str">
        <f>IF(COUNTIF(O:O,O413)&gt;1,_xlfn.CONCAT(L413," (",M413,")"),O413)</f>
        <v>Dingzhuang Jiedao (Xŭchāng Shì)</v>
      </c>
    </row>
    <row r="414" spans="1:16" x14ac:dyDescent="0.25">
      <c r="A414" t="s">
        <v>1370</v>
      </c>
      <c r="B414" t="str">
        <f>IF(COUNTIF(A:A,A414)&gt;1,_xlfn.CONCAT(A414," (",N414,")"),A414)</f>
        <v>Dĭzhāng Xiāng</v>
      </c>
      <c r="C414" t="str">
        <f>IF(COUNTIF(B:B,B414)&gt;1,_xlfn.CONCAT(A414," (",M414,")"),B414)</f>
        <v>Dĭzhāng Xiāng</v>
      </c>
      <c r="D414" t="s">
        <v>1371</v>
      </c>
      <c r="E414" t="s">
        <v>371</v>
      </c>
      <c r="F414" t="str">
        <f>_xlfn.CONCAT(D414,", ",H414,", ",I414,", ","河南省")</f>
        <v>底张乡, 洛宁县, 洛阳市, 河南省</v>
      </c>
      <c r="G414">
        <v>18177</v>
      </c>
      <c r="H414" t="s">
        <v>113</v>
      </c>
      <c r="I414" t="s">
        <v>101</v>
      </c>
      <c r="J414" t="e">
        <f>VLOOKUP(F414,[1]!china_towns_second__2[[Column1]:[Y]],3,FALSE)</f>
        <v>#N/A</v>
      </c>
      <c r="K414" t="e">
        <f>VLOOKUP(F414,[1]!china_towns_second__2[[Column1]:[Y]],2,FALSE)</f>
        <v>#N/A</v>
      </c>
      <c r="L414" t="s">
        <v>6404</v>
      </c>
      <c r="M414" t="str">
        <f>VLOOKUP(H414,CHOOSE({1,2},Table22[Native],Table22[Name]),2,0)</f>
        <v>Luòníng Xiàn</v>
      </c>
      <c r="N414" t="str">
        <f>VLOOKUP(I414,CHOOSE({1,2},Table22[Native],Table22[Name]),2,0)</f>
        <v>Luòyáng Shì</v>
      </c>
      <c r="O414" t="str">
        <f>_xlfn.CONCAT(L414," (",N414,")")</f>
        <v>Dizhang Xiang (Luòyáng Shì)</v>
      </c>
      <c r="P414" s="12" t="str">
        <f>IF(COUNTIF(O:O,O414)&gt;1,_xlfn.CONCAT(L414," (",M414,")"),O414)</f>
        <v>Dizhang Xiang (Luòyáng Shì)</v>
      </c>
    </row>
    <row r="415" spans="1:16" x14ac:dyDescent="0.25">
      <c r="A415" t="s">
        <v>4550</v>
      </c>
      <c r="B415" t="str">
        <f>IF(COUNTIF(A:A,A415)&gt;1,_xlfn.CONCAT(A415," (",N415,")"),A415)</f>
        <v>Dōng'àn Xiāng</v>
      </c>
      <c r="C415" t="str">
        <f>IF(COUNTIF(B:B,B415)&gt;1,_xlfn.CONCAT(A415," (",M415,")"),B415)</f>
        <v>Dōng'àn Xiāng</v>
      </c>
      <c r="D415" t="s">
        <v>4551</v>
      </c>
      <c r="E415" t="s">
        <v>371</v>
      </c>
      <c r="F415" t="str">
        <f>_xlfn.CONCAT(D415,", ",H415,", ",I415,", ","河南省")</f>
        <v>东岸乡, 上蔡县, 驻马店市, 河南省</v>
      </c>
      <c r="G415">
        <v>37056</v>
      </c>
      <c r="H415" t="s">
        <v>332</v>
      </c>
      <c r="I415" t="s">
        <v>322</v>
      </c>
      <c r="J415" t="e">
        <f>VLOOKUP(F415,[1]!china_towns_second__2[[Column1]:[Y]],3,FALSE)</f>
        <v>#N/A</v>
      </c>
      <c r="K415" t="e">
        <f>VLOOKUP(F415,[1]!china_towns_second__2[[Column1]:[Y]],2,FALSE)</f>
        <v>#N/A</v>
      </c>
      <c r="L415" t="s">
        <v>8162</v>
      </c>
      <c r="M415" t="str">
        <f>VLOOKUP(H415,CHOOSE({1,2},Table22[Native],Table22[Name]),2,0)</f>
        <v>Shàngcài Xiàn</v>
      </c>
      <c r="N415" t="str">
        <f>VLOOKUP(I415,CHOOSE({1,2},Table22[Native],Table22[Name]),2,0)</f>
        <v>Zhùmădiàn Shì</v>
      </c>
      <c r="O415" t="str">
        <f>_xlfn.CONCAT(L415," (",N415,")")</f>
        <v>Dong'an Xiang (Zhùmădiàn Shì)</v>
      </c>
      <c r="P415" s="12" t="str">
        <f>IF(COUNTIF(O:O,O415)&gt;1,_xlfn.CONCAT(L415," (",M415,")"),O415)</f>
        <v>Dong'an Xiang (Zhùmădiàn Shì)</v>
      </c>
    </row>
    <row r="416" spans="1:16" x14ac:dyDescent="0.25">
      <c r="A416" t="s">
        <v>2129</v>
      </c>
      <c r="B416" t="str">
        <f>IF(COUNTIF(A:A,A416)&gt;1,_xlfn.CONCAT(A416," (",N416,")"),A416)</f>
        <v>Dōng'ānlù Jiēdào</v>
      </c>
      <c r="C416" t="str">
        <f>IF(COUNTIF(B:B,B416)&gt;1,_xlfn.CONCAT(A416," (",M416,")"),B416)</f>
        <v>Dōng'ānlù Jiēdào</v>
      </c>
      <c r="D416" t="s">
        <v>2130</v>
      </c>
      <c r="E416" t="s">
        <v>392</v>
      </c>
      <c r="F416" t="str">
        <f>_xlfn.CONCAT(D416,", ",H416,", ",I416,", ","河南省")</f>
        <v>东安路街道, 卫东区, 平顶山市, 河南省</v>
      </c>
      <c r="G416">
        <v>33155</v>
      </c>
      <c r="H416" t="s">
        <v>168</v>
      </c>
      <c r="I416" t="s">
        <v>157</v>
      </c>
      <c r="J416">
        <f>VLOOKUP(F416,[1]!china_towns_second__2[[Column1]:[Y]],3,FALSE)</f>
        <v>33.736060129473103</v>
      </c>
      <c r="K416">
        <f>VLOOKUP(F416,[1]!china_towns_second__2[[Column1]:[Y]],2,FALSE)</f>
        <v>113.33389409999999</v>
      </c>
      <c r="L416" t="s">
        <v>6810</v>
      </c>
      <c r="M416" t="str">
        <f>VLOOKUP(H416,CHOOSE({1,2},Table22[Native],Table22[Name]),2,0)</f>
        <v>Wèidōng Qū</v>
      </c>
      <c r="N416" t="str">
        <f>VLOOKUP(I416,CHOOSE({1,2},Table22[Native],Table22[Name]),2,0)</f>
        <v>Píngdĭngshān Shì</v>
      </c>
      <c r="O416" t="str">
        <f>_xlfn.CONCAT(L416," (",N416,")")</f>
        <v>Dong'anlu Jiedao (Píngdĭngshān Shì)</v>
      </c>
      <c r="P416" s="12" t="str">
        <f>IF(COUNTIF(O:O,O416)&gt;1,_xlfn.CONCAT(L416," (",M416,")"),O416)</f>
        <v>Dong'anlu Jiedao (Píngdĭngshān Shì)</v>
      </c>
    </row>
    <row r="417" spans="1:16" x14ac:dyDescent="0.25">
      <c r="A417" t="s">
        <v>1006</v>
      </c>
      <c r="B417" t="str">
        <f>IF(COUNTIF(A:A,A417)&gt;1,_xlfn.CONCAT(A417," (",N417,")"),A417)</f>
        <v>Dōngbàtóu Zhèn [Bàtóu Xiāng]</v>
      </c>
      <c r="C417" t="str">
        <f>IF(COUNTIF(B:B,B417)&gt;1,_xlfn.CONCAT(A417," (",M417,")"),B417)</f>
        <v>Dōngbàtóu Zhèn [Bàtóu Xiāng]</v>
      </c>
      <c r="D417" t="s">
        <v>1007</v>
      </c>
      <c r="E417" t="s">
        <v>377</v>
      </c>
      <c r="F417" t="str">
        <f>_xlfn.CONCAT(D417,", ",H417,", ",I417,", ","河南省")</f>
        <v>东坝头镇, 兰考县, 开封市, 河南省</v>
      </c>
      <c r="G417">
        <v>27103</v>
      </c>
      <c r="H417" t="s">
        <v>75</v>
      </c>
      <c r="I417" t="s">
        <v>71</v>
      </c>
      <c r="J417">
        <f>VLOOKUP(F417,[1]!china_towns_second__2[[Column1]:[Y]],3,FALSE)</f>
        <v>34.928222727487302</v>
      </c>
      <c r="K417">
        <f>VLOOKUP(F417,[1]!china_towns_second__2[[Column1]:[Y]],2,FALSE)</f>
        <v>114.796772</v>
      </c>
      <c r="L417" t="s">
        <v>6211</v>
      </c>
      <c r="M417" t="str">
        <f>VLOOKUP(H417,CHOOSE({1,2},Table22[Native],Table22[Name]),2,0)</f>
        <v>Lánkăo Xiàn</v>
      </c>
      <c r="N417" t="str">
        <f>VLOOKUP(I417,CHOOSE({1,2},Table22[Native],Table22[Name]),2,0)</f>
        <v>Kāifēng Shì</v>
      </c>
      <c r="O417" t="str">
        <f>_xlfn.CONCAT(L417," (",N417,")")</f>
        <v>Dongbatou Zhen [Batou Xiang] (Kāifēng Shì)</v>
      </c>
      <c r="P417" s="12" t="str">
        <f>IF(COUNTIF(O:O,O417)&gt;1,_xlfn.CONCAT(L417," (",M417,")"),O417)</f>
        <v>Dongbatou Zhen [Batou Xiang] (Kāifēng Shì)</v>
      </c>
    </row>
    <row r="418" spans="1:16" x14ac:dyDescent="0.25">
      <c r="A418" t="s">
        <v>1372</v>
      </c>
      <c r="B418" t="str">
        <f>IF(COUNTIF(A:A,A418)&gt;1,_xlfn.CONCAT(A418," (",N418,")"),A418)</f>
        <v>Dōngbĕiyú Jiēdào</v>
      </c>
      <c r="C418" t="str">
        <f>IF(COUNTIF(B:B,B418)&gt;1,_xlfn.CONCAT(A418," (",M418,")"),B418)</f>
        <v>Dōngbĕiyú Jiēdào</v>
      </c>
      <c r="D418" t="s">
        <v>1373</v>
      </c>
      <c r="E418" t="s">
        <v>392</v>
      </c>
      <c r="F418" t="str">
        <f>_xlfn.CONCAT(D418,", ",H418,", ",I418,", ","河南省")</f>
        <v>东北隅街道, 老城区, 洛阳市, 河南省</v>
      </c>
      <c r="G418">
        <v>18046</v>
      </c>
      <c r="H418" t="s">
        <v>108</v>
      </c>
      <c r="I418" t="s">
        <v>101</v>
      </c>
      <c r="J418">
        <f>VLOOKUP(F418,[1]!china_towns_second__2[[Column1]:[Y]],3,FALSE)</f>
        <v>34.688867869633299</v>
      </c>
      <c r="K418">
        <f>VLOOKUP(F418,[1]!china_towns_second__2[[Column1]:[Y]],2,FALSE)</f>
        <v>112.4761496</v>
      </c>
      <c r="L418" t="s">
        <v>6405</v>
      </c>
      <c r="M418" t="str">
        <f>VLOOKUP(H418,CHOOSE({1,2},Table22[Native],Table22[Name]),2,0)</f>
        <v>Lăochéng Qū</v>
      </c>
      <c r="N418" t="str">
        <f>VLOOKUP(I418,CHOOSE({1,2},Table22[Native],Table22[Name]),2,0)</f>
        <v>Luòyáng Shì</v>
      </c>
      <c r="O418" t="str">
        <f>_xlfn.CONCAT(L418," (",N418,")")</f>
        <v>Dongbeiyu Jiedao (Luòyáng Shì)</v>
      </c>
      <c r="P418" s="12" t="str">
        <f>IF(COUNTIF(O:O,O418)&gt;1,_xlfn.CONCAT(L418," (",M418,")"),O418)</f>
        <v>Dongbeiyu Jiedao (Luòyáng Shì)</v>
      </c>
    </row>
    <row r="419" spans="1:16" x14ac:dyDescent="0.25">
      <c r="A419" t="s">
        <v>3331</v>
      </c>
      <c r="B419" t="str">
        <f>IF(COUNTIF(A:A,A419)&gt;1,_xlfn.CONCAT(A419," (",N419,")"),A419)</f>
        <v>Dōngbŭ Zhèn</v>
      </c>
      <c r="C419" t="str">
        <f>IF(COUNTIF(B:B,B419)&gt;1,_xlfn.CONCAT(A419," (",M419,")"),B419)</f>
        <v>Dōngbŭ Zhèn</v>
      </c>
      <c r="D419" t="s">
        <v>3332</v>
      </c>
      <c r="E419" t="s">
        <v>377</v>
      </c>
      <c r="F419" t="str">
        <f>_xlfn.CONCAT(D419,", ",H419,", ",I419,", ","河南省")</f>
        <v>东卜镇, 罗山县, 信阳市, 河南省</v>
      </c>
      <c r="G419">
        <v>29710</v>
      </c>
      <c r="H419" t="s">
        <v>255</v>
      </c>
      <c r="I419" t="s">
        <v>245</v>
      </c>
      <c r="J419">
        <f>VLOOKUP(F419,[1]!china_towns_second__2[[Column1]:[Y]],3,FALSE)</f>
        <v>32.266434235812</v>
      </c>
      <c r="K419">
        <f>VLOOKUP(F419,[1]!china_towns_second__2[[Column1]:[Y]],2,FALSE)</f>
        <v>114.592727</v>
      </c>
      <c r="L419" t="s">
        <v>7478</v>
      </c>
      <c r="M419" t="str">
        <f>VLOOKUP(H419,CHOOSE({1,2},Table22[Native],Table22[Name]),2,0)</f>
        <v>Luóshān Xiàn</v>
      </c>
      <c r="N419" t="str">
        <f>VLOOKUP(I419,CHOOSE({1,2},Table22[Native],Table22[Name]),2,0)</f>
        <v>Xìnyáng Shì</v>
      </c>
      <c r="O419" t="str">
        <f>_xlfn.CONCAT(L419," (",N419,")")</f>
        <v>Dongbu Zhen (Xìnyáng Shì)</v>
      </c>
      <c r="P419" s="12" t="str">
        <f>IF(COUNTIF(O:O,O419)&gt;1,_xlfn.CONCAT(L419," (",M419,")"),O419)</f>
        <v>Dongbu Zhen (Xìnyáng Shì)</v>
      </c>
    </row>
    <row r="420" spans="1:16" x14ac:dyDescent="0.25">
      <c r="A420" t="s">
        <v>2131</v>
      </c>
      <c r="B420" t="str">
        <f>IF(COUNTIF(A:A,A420)&gt;1,_xlfn.CONCAT(A420," (",N420,")"),A420)</f>
        <v>Dōngchéng Jiēdào (Píngdĭngshān Shì)</v>
      </c>
      <c r="C420" t="str">
        <f>IF(COUNTIF(B:B,B420)&gt;1,_xlfn.CONCAT(A420," (",M420,")"),B420)</f>
        <v>Dōngchéng Jiēdào (Píngdĭngshān Shì)</v>
      </c>
      <c r="D420" t="s">
        <v>2132</v>
      </c>
      <c r="E420" t="s">
        <v>392</v>
      </c>
      <c r="F420" t="str">
        <f>_xlfn.CONCAT(D420,", ",H420,", ",I420,", ","河南省")</f>
        <v>东城街道, 郏县, 平顶山市, 河南省</v>
      </c>
      <c r="G420">
        <v>16194</v>
      </c>
      <c r="H420" t="s">
        <v>161</v>
      </c>
      <c r="I420" t="s">
        <v>157</v>
      </c>
      <c r="J420">
        <f>VLOOKUP(F420,[1]!china_towns_second__2[[Column1]:[Y]],3,FALSE)</f>
        <v>33.9732756030429</v>
      </c>
      <c r="K420">
        <f>VLOOKUP(F420,[1]!china_towns_second__2[[Column1]:[Y]],2,FALSE)</f>
        <v>113.2515983</v>
      </c>
      <c r="L420" t="s">
        <v>6811</v>
      </c>
      <c r="M420" t="str">
        <f>VLOOKUP(H420,CHOOSE({1,2},Table22[Native],Table22[Name]),2,0)</f>
        <v>Jiá Xiàn</v>
      </c>
      <c r="N420" t="str">
        <f>VLOOKUP(I420,CHOOSE({1,2},Table22[Native],Table22[Name]),2,0)</f>
        <v>Píngdĭngshān Shì</v>
      </c>
      <c r="O420" t="str">
        <f>_xlfn.CONCAT(L420," (",N420,")")</f>
        <v>Dongcheng Jiedao (Pingdingshan Shi) (Píngdĭngshān Shì)</v>
      </c>
      <c r="P420" s="12" t="str">
        <f>IF(COUNTIF(O:O,O420)&gt;1,_xlfn.CONCAT(L420," (",M420,")"),O420)</f>
        <v>Dongcheng Jiedao (Pingdingshan Shi) (Píngdĭngshān Shì)</v>
      </c>
    </row>
    <row r="421" spans="1:16" x14ac:dyDescent="0.25">
      <c r="A421" t="s">
        <v>2131</v>
      </c>
      <c r="B421" t="str">
        <f>IF(COUNTIF(A:A,A421)&gt;1,_xlfn.CONCAT(A421," (",N421,")"),A421)</f>
        <v>Dōngchéng Jiēdào (Zhōukŏu Shì)</v>
      </c>
      <c r="C421" t="str">
        <f>IF(COUNTIF(B:B,B421)&gt;1,_xlfn.CONCAT(A421," (",M421,")"),B421)</f>
        <v>Dōngchéng Jiēdào (Shāngshuĭ Xiàn)</v>
      </c>
      <c r="D421" t="s">
        <v>2132</v>
      </c>
      <c r="E421" t="s">
        <v>392</v>
      </c>
      <c r="F421" t="str">
        <f>_xlfn.CONCAT(D421,", ",H421,", ",I421,", ","河南省")</f>
        <v>东城街道, 商水县, 周口市, 河南省</v>
      </c>
      <c r="G421">
        <v>27346</v>
      </c>
      <c r="H421" t="s">
        <v>312</v>
      </c>
      <c r="I421" t="s">
        <v>300</v>
      </c>
      <c r="J421">
        <f>VLOOKUP(F421,[1]!china_towns_second__2[[Column1]:[Y]],3,FALSE)</f>
        <v>33.5288149311125</v>
      </c>
      <c r="K421">
        <f>VLOOKUP(F421,[1]!china_towns_second__2[[Column1]:[Y]],2,FALSE)</f>
        <v>114.6096215</v>
      </c>
      <c r="L421" t="s">
        <v>7972</v>
      </c>
      <c r="M421" t="str">
        <f>VLOOKUP(H421,CHOOSE({1,2},Table22[Native],Table22[Name]),2,0)</f>
        <v>Shāngshuĭ Xiàn</v>
      </c>
      <c r="N421" t="str">
        <f>VLOOKUP(I421,CHOOSE({1,2},Table22[Native],Table22[Name]),2,0)</f>
        <v>Zhōukŏu Shì</v>
      </c>
      <c r="O421" t="str">
        <f>_xlfn.CONCAT(L421," (",N421,")")</f>
        <v>Dongcheng Jiedao (Shangshui Xian) (Zhōukŏu Shì)</v>
      </c>
      <c r="P421" s="12" t="str">
        <f>IF(COUNTIF(O:O,O421)&gt;1,_xlfn.CONCAT(L421," (",M421,")"),O421)</f>
        <v>Dongcheng Jiedao (Shangshui Xian) (Zhōukŏu Shì)</v>
      </c>
    </row>
    <row r="422" spans="1:16" x14ac:dyDescent="0.25">
      <c r="A422" t="s">
        <v>2131</v>
      </c>
      <c r="B422" t="str">
        <f>IF(COUNTIF(A:A,A422)&gt;1,_xlfn.CONCAT(A422," (",N422,")"),A422)</f>
        <v>Dōngchéng Jiēdào (Zhōukŏu Shì)</v>
      </c>
      <c r="C422" t="str">
        <f>IF(COUNTIF(B:B,B422)&gt;1,_xlfn.CONCAT(A422," (",M422,")"),B422)</f>
        <v>Dōngchéng Jiēdào (Shĕnqiū Xiàn)</v>
      </c>
      <c r="D422" t="s">
        <v>2132</v>
      </c>
      <c r="E422" t="s">
        <v>392</v>
      </c>
      <c r="F422" t="str">
        <f>_xlfn.CONCAT(D422,", ",H422,", ",I422,", ","河南省")</f>
        <v>东城街道, 沈丘县, 周口市, 河南省</v>
      </c>
      <c r="G422">
        <v>12799</v>
      </c>
      <c r="H422" t="s">
        <v>314</v>
      </c>
      <c r="I422" t="s">
        <v>300</v>
      </c>
      <c r="J422">
        <f>VLOOKUP(F422,[1]!china_towns_second__2[[Column1]:[Y]],3,FALSE)</f>
        <v>33.400773365363698</v>
      </c>
      <c r="K422">
        <f>VLOOKUP(F422,[1]!china_towns_second__2[[Column1]:[Y]],2,FALSE)</f>
        <v>115.11572099999999</v>
      </c>
      <c r="L422" t="s">
        <v>7973</v>
      </c>
      <c r="M422" t="str">
        <f>VLOOKUP(H422,CHOOSE({1,2},Table22[Native],Table22[Name]),2,0)</f>
        <v>Shĕnqiū Xiàn</v>
      </c>
      <c r="N422" t="str">
        <f>VLOOKUP(I422,CHOOSE({1,2},Table22[Native],Table22[Name]),2,0)</f>
        <v>Zhōukŏu Shì</v>
      </c>
      <c r="O422" t="str">
        <f>_xlfn.CONCAT(L422," (",N422,")")</f>
        <v>Dongcheng Jiedao (Shenqiu Xian) (Zhōukŏu Shì)</v>
      </c>
      <c r="P422" s="12" t="str">
        <f>IF(COUNTIF(O:O,O422)&gt;1,_xlfn.CONCAT(L422," (",M422,")"),O422)</f>
        <v>Dongcheng Jiedao (Shenqiu Xian) (Zhōukŏu Shì)</v>
      </c>
    </row>
    <row r="423" spans="1:16" x14ac:dyDescent="0.25">
      <c r="A423" t="s">
        <v>3715</v>
      </c>
      <c r="B423" t="str">
        <f>IF(COUNTIF(A:A,A423)&gt;1,_xlfn.CONCAT(A423," (",N423,")"),A423)</f>
        <v>Dōngchéng Qū Guǎnwěihuì Shèqū</v>
      </c>
      <c r="C423" t="str">
        <f>IF(COUNTIF(B:B,B423)&gt;1,_xlfn.CONCAT(A423," (",M423,")"),B423)</f>
        <v>Dōngchéng Qū Guǎnwěihuì Shèqū</v>
      </c>
      <c r="D423" t="s">
        <v>3716</v>
      </c>
      <c r="E423" t="s">
        <v>374</v>
      </c>
      <c r="F423" t="str">
        <f>_xlfn.CONCAT(D423,", ",H423,", ",I423,", ","河南省")</f>
        <v>东城区管委会社区, 魏都区, 许昌市, 河南省</v>
      </c>
      <c r="G423">
        <v>162</v>
      </c>
      <c r="H423" t="s">
        <v>271</v>
      </c>
      <c r="I423" t="s">
        <v>267</v>
      </c>
      <c r="J423" t="e">
        <f>VLOOKUP(F423,[1]!china_towns_second__2[[Column1]:[Y]],3,FALSE)</f>
        <v>#N/A</v>
      </c>
      <c r="K423" t="e">
        <f>VLOOKUP(F423,[1]!china_towns_second__2[[Column1]:[Y]],2,FALSE)</f>
        <v>#N/A</v>
      </c>
      <c r="L423" t="s">
        <v>7676</v>
      </c>
      <c r="M423" t="str">
        <f>VLOOKUP(H423,CHOOSE({1,2},Table22[Native],Table22[Name]),2,0)</f>
        <v>Wèidū Qū</v>
      </c>
      <c r="N423" t="str">
        <f>VLOOKUP(I423,CHOOSE({1,2},Table22[Native],Table22[Name]),2,0)</f>
        <v>Xŭchāng Shì</v>
      </c>
      <c r="O423" t="str">
        <f>_xlfn.CONCAT(L423," (",N423,")")</f>
        <v>Dongcheng Qu Guanweihui Shequ (Xŭchāng Shì)</v>
      </c>
      <c r="P423" s="12" t="str">
        <f>IF(COUNTIF(O:O,O423)&gt;1,_xlfn.CONCAT(L423," (",M423,")"),O423)</f>
        <v>Dongcheng Qu Guanweihui Shequ (Xŭchāng Shì)</v>
      </c>
    </row>
    <row r="424" spans="1:16" x14ac:dyDescent="0.25">
      <c r="A424" t="s">
        <v>3717</v>
      </c>
      <c r="B424" t="str">
        <f>IF(COUNTIF(A:A,A424)&gt;1,_xlfn.CONCAT(A424," (",N424,")"),A424)</f>
        <v>Dŏngcūn Zhèn</v>
      </c>
      <c r="C424" t="str">
        <f>IF(COUNTIF(B:B,B424)&gt;1,_xlfn.CONCAT(A424," (",M424,")"),B424)</f>
        <v>Dŏngcūn Zhèn</v>
      </c>
      <c r="D424" t="s">
        <v>3718</v>
      </c>
      <c r="E424" t="s">
        <v>377</v>
      </c>
      <c r="F424" t="str">
        <f>_xlfn.CONCAT(D424,", ",H424,", ",I424,", ","河南省")</f>
        <v>董村镇, 长葛市, 许昌市, 河南省</v>
      </c>
      <c r="G424">
        <v>52138</v>
      </c>
      <c r="H424" t="s">
        <v>269</v>
      </c>
      <c r="I424" t="s">
        <v>267</v>
      </c>
      <c r="J424">
        <f>VLOOKUP(F424,[1]!china_towns_second__2[[Column1]:[Y]],3,FALSE)</f>
        <v>34.251749164758998</v>
      </c>
      <c r="K424">
        <f>VLOOKUP(F424,[1]!china_towns_second__2[[Column1]:[Y]],2,FALSE)</f>
        <v>113.9355284</v>
      </c>
      <c r="L424" t="s">
        <v>7677</v>
      </c>
      <c r="M424" t="str">
        <f>VLOOKUP(H424,CHOOSE({1,2},Table22[Native],Table22[Name]),2,0)</f>
        <v>Chánggĕ Shì</v>
      </c>
      <c r="N424" t="str">
        <f>VLOOKUP(I424,CHOOSE({1,2},Table22[Native],Table22[Name]),2,0)</f>
        <v>Xŭchāng Shì</v>
      </c>
      <c r="O424" t="str">
        <f>_xlfn.CONCAT(L424," (",N424,")")</f>
        <v>Dongcun Zhen (Xŭchāng Shì)</v>
      </c>
      <c r="P424" s="12" t="str">
        <f>IF(COUNTIF(O:O,O424)&gt;1,_xlfn.CONCAT(L424," (",M424,")"),O424)</f>
        <v>Dongcun Zhen (Xŭchāng Shì)</v>
      </c>
    </row>
    <row r="425" spans="1:16" x14ac:dyDescent="0.25">
      <c r="A425" t="s">
        <v>3719</v>
      </c>
      <c r="B425" t="str">
        <f>IF(COUNTIF(A:A,A425)&gt;1,_xlfn.CONCAT(A425," (",N425,")"),A425)</f>
        <v>Dōngdà Jiēdào</v>
      </c>
      <c r="C425" t="str">
        <f>IF(COUNTIF(B:B,B425)&gt;1,_xlfn.CONCAT(A425," (",M425,")"),B425)</f>
        <v>Dōngdà Jiēdào</v>
      </c>
      <c r="D425" t="s">
        <v>3720</v>
      </c>
      <c r="E425" t="s">
        <v>392</v>
      </c>
      <c r="F425" t="str">
        <f>_xlfn.CONCAT(D425,", ",H425,", ",I425,", ","河南省")</f>
        <v>东大街道, 魏都区, 许昌市, 河南省</v>
      </c>
      <c r="G425">
        <v>18435</v>
      </c>
      <c r="H425" t="s">
        <v>271</v>
      </c>
      <c r="I425" t="s">
        <v>267</v>
      </c>
      <c r="J425">
        <f>VLOOKUP(F425,[1]!china_towns_second__2[[Column1]:[Y]],3,FALSE)</f>
        <v>34.0291992664676</v>
      </c>
      <c r="K425">
        <f>VLOOKUP(F425,[1]!china_towns_second__2[[Column1]:[Y]],2,FALSE)</f>
        <v>113.826768</v>
      </c>
      <c r="L425" t="s">
        <v>7678</v>
      </c>
      <c r="M425" t="str">
        <f>VLOOKUP(H425,CHOOSE({1,2},Table22[Native],Table22[Name]),2,0)</f>
        <v>Wèidū Qū</v>
      </c>
      <c r="N425" t="str">
        <f>VLOOKUP(I425,CHOOSE({1,2},Table22[Native],Table22[Name]),2,0)</f>
        <v>Xŭchāng Shì</v>
      </c>
      <c r="O425" t="str">
        <f>_xlfn.CONCAT(L425," (",N425,")")</f>
        <v>Dongda Jiedao (Xŭchāng Shì)</v>
      </c>
      <c r="P425" s="12" t="str">
        <f>IF(COUNTIF(O:O,O425)&gt;1,_xlfn.CONCAT(L425," (",M425,")"),O425)</f>
        <v>Dongda Jiedao (Xŭchāng Shì)</v>
      </c>
    </row>
    <row r="426" spans="1:16" x14ac:dyDescent="0.25">
      <c r="A426" t="s">
        <v>423</v>
      </c>
      <c r="B426" t="str">
        <f>IF(COUNTIF(A:A,A426)&gt;1,_xlfn.CONCAT(A426," (",N426,")"),A426)</f>
        <v>Dōngdàjiē Jiēdào (Ānyáng Shì)</v>
      </c>
      <c r="C426" t="str">
        <f>IF(COUNTIF(B:B,B426)&gt;1,_xlfn.CONCAT(A426," (",M426,")"),B426)</f>
        <v>Dōngdàjiē Jiēdào (Ānyáng Shì)</v>
      </c>
      <c r="D426" t="s">
        <v>424</v>
      </c>
      <c r="E426" t="s">
        <v>392</v>
      </c>
      <c r="F426" t="str">
        <f>_xlfn.CONCAT(D426,", ",H426,", ",I426,", ","河南省")</f>
        <v>东大街街道, 文峰区, 安阳市, 河南省</v>
      </c>
      <c r="G426">
        <v>6892</v>
      </c>
      <c r="H426" t="s">
        <v>31</v>
      </c>
      <c r="I426" t="s">
        <v>11</v>
      </c>
      <c r="J426">
        <f>VLOOKUP(F426,[1]!china_towns_second__2[[Column1]:[Y]],3,FALSE)</f>
        <v>36.094451812132299</v>
      </c>
      <c r="K426">
        <f>VLOOKUP(F426,[1]!china_towns_second__2[[Column1]:[Y]],2,FALSE)</f>
        <v>114.35069350000001</v>
      </c>
      <c r="L426" t="s">
        <v>5915</v>
      </c>
      <c r="M426" t="str">
        <f>VLOOKUP(H426,CHOOSE({1,2},Table22[Native],Table22[Name]),2,0)</f>
        <v>Wénfēng Qū</v>
      </c>
      <c r="N426" t="str">
        <f>VLOOKUP(I426,CHOOSE({1,2},Table22[Native],Table22[Name]),2,0)</f>
        <v>Ānyáng Shì</v>
      </c>
      <c r="O426" t="str">
        <f>_xlfn.CONCAT(L426," (",N426,")")</f>
        <v>Dongdajie Jiedao (Anyang Shi) (Ānyáng Shì)</v>
      </c>
      <c r="P426" s="12" t="str">
        <f>IF(COUNTIF(O:O,O426)&gt;1,_xlfn.CONCAT(L426," (",M426,")"),O426)</f>
        <v>Dongdajie Jiedao (Anyang Shi) (Ānyáng Shì)</v>
      </c>
    </row>
    <row r="427" spans="1:16" x14ac:dyDescent="0.25">
      <c r="A427" t="s">
        <v>423</v>
      </c>
      <c r="B427" t="str">
        <f>IF(COUNTIF(A:A,A427)&gt;1,_xlfn.CONCAT(A427," (",N427,")"),A427)</f>
        <v>Dōngdàjiē Jiēdào (Zhèngzhōu Shì)</v>
      </c>
      <c r="C427" t="str">
        <f>IF(COUNTIF(B:B,B427)&gt;1,_xlfn.CONCAT(A427," (",M427,")"),B427)</f>
        <v>Dōngdàjiē Jiēdào (Zhèngzhōu Shì)</v>
      </c>
      <c r="D427" t="s">
        <v>424</v>
      </c>
      <c r="E427" t="s">
        <v>392</v>
      </c>
      <c r="F427" t="str">
        <f>_xlfn.CONCAT(D427,", ",H427,", ",I427,", ","河南省")</f>
        <v>东大街街道, 管城回族区, 郑州市, 河南省</v>
      </c>
      <c r="G427">
        <v>33493</v>
      </c>
      <c r="H427" t="s">
        <v>286</v>
      </c>
      <c r="I427" t="s">
        <v>279</v>
      </c>
      <c r="J427">
        <f>VLOOKUP(F427,[1]!china_towns_second__2[[Column1]:[Y]],3,FALSE)</f>
        <v>34.748316198678197</v>
      </c>
      <c r="K427">
        <f>VLOOKUP(F427,[1]!china_towns_second__2[[Column1]:[Y]],2,FALSE)</f>
        <v>113.6789711</v>
      </c>
      <c r="L427" t="s">
        <v>7779</v>
      </c>
      <c r="M427" t="str">
        <f>VLOOKUP(H427,CHOOSE({1,2},Table22[Native],Table22[Name]),2,0)</f>
        <v>Guănchéng Huízú Qū</v>
      </c>
      <c r="N427" t="str">
        <f>VLOOKUP(I427,CHOOSE({1,2},Table22[Native],Table22[Name]),2,0)</f>
        <v>Zhèngzhōu Shì</v>
      </c>
      <c r="O427" t="str">
        <f>_xlfn.CONCAT(L427," (",N427,")")</f>
        <v>Dongdajie Jiedao (Zhengzhou Shi) (Zhèngzhōu Shì)</v>
      </c>
      <c r="P427" s="12" t="str">
        <f>IF(COUNTIF(O:O,O427)&gt;1,_xlfn.CONCAT(L427," (",M427,")"),O427)</f>
        <v>Dongdajie Jiedao (Zhengzhou Shi) (Zhèngzhōu Shì)</v>
      </c>
    </row>
    <row r="428" spans="1:16" x14ac:dyDescent="0.25">
      <c r="A428" t="s">
        <v>2712</v>
      </c>
      <c r="B428" t="str">
        <f>IF(COUNTIF(A:A,A428)&gt;1,_xlfn.CONCAT(A428," (",N428,")"),A428)</f>
        <v>Dŏngdiàn Xiāng</v>
      </c>
      <c r="C428" t="str">
        <f>IF(COUNTIF(B:B,B428)&gt;1,_xlfn.CONCAT(A428," (",M428,")"),B428)</f>
        <v>Dŏngdiàn Xiāng</v>
      </c>
      <c r="D428" t="s">
        <v>2713</v>
      </c>
      <c r="E428" t="s">
        <v>371</v>
      </c>
      <c r="F428" t="str">
        <f>_xlfn.CONCAT(D428,", ",H428,", ",I428,", ","河南省")</f>
        <v>董店乡, 睢县, 商丘市, 河南省</v>
      </c>
      <c r="G428">
        <v>49083</v>
      </c>
      <c r="H428" t="s">
        <v>209</v>
      </c>
      <c r="I428" t="s">
        <v>202</v>
      </c>
      <c r="J428" t="e">
        <f>VLOOKUP(F428,[1]!china_towns_second__2[[Column1]:[Y]],3,FALSE)</f>
        <v>#N/A</v>
      </c>
      <c r="K428" t="e">
        <f>VLOOKUP(F428,[1]!china_towns_second__2[[Column1]:[Y]],2,FALSE)</f>
        <v>#N/A</v>
      </c>
      <c r="L428" t="s">
        <v>7137</v>
      </c>
      <c r="M428" t="str">
        <f>VLOOKUP(H428,CHOOSE({1,2},Table22[Native],Table22[Name]),2,0)</f>
        <v>Suī Xiàn</v>
      </c>
      <c r="N428" t="str">
        <f>VLOOKUP(I428,CHOOSE({1,2},Table22[Native],Table22[Name]),2,0)</f>
        <v>Shāngqiū Shì</v>
      </c>
      <c r="O428" t="str">
        <f>_xlfn.CONCAT(L428," (",N428,")")</f>
        <v>Dongdian Xiang (Shāngqiū Shì)</v>
      </c>
      <c r="P428" s="12" t="str">
        <f>IF(COUNTIF(O:O,O428)&gt;1,_xlfn.CONCAT(L428," (",M428,")"),O428)</f>
        <v>Dongdian Xiang (Shāngqiū Shì)</v>
      </c>
    </row>
    <row r="429" spans="1:16" x14ac:dyDescent="0.25">
      <c r="A429" t="s">
        <v>2714</v>
      </c>
      <c r="B429" t="str">
        <f>IF(COUNTIF(A:A,A429)&gt;1,_xlfn.CONCAT(A429," (",N429,")"),A429)</f>
        <v>Dōngfāng Jiēdào (Shāngqiū Shì)</v>
      </c>
      <c r="C429" t="str">
        <f>IF(COUNTIF(B:B,B429)&gt;1,_xlfn.CONCAT(A429," (",M429,")"),B429)</f>
        <v>Dōngfāng Jiēdào (Shāngqiū Shì)</v>
      </c>
      <c r="D429" t="s">
        <v>2715</v>
      </c>
      <c r="E429" t="s">
        <v>392</v>
      </c>
      <c r="F429" t="str">
        <f>_xlfn.CONCAT(D429,", ",H429,", ",I429,", ","河南省")</f>
        <v>东方街道, 睢阳区, 商丘市, 河南省</v>
      </c>
      <c r="G429">
        <v>30348</v>
      </c>
      <c r="H429" t="s">
        <v>211</v>
      </c>
      <c r="I429" t="s">
        <v>202</v>
      </c>
      <c r="J429">
        <f>VLOOKUP(F429,[1]!china_towns_second__2[[Column1]:[Y]],3,FALSE)</f>
        <v>34.420201458034398</v>
      </c>
      <c r="K429">
        <f>VLOOKUP(F429,[1]!china_towns_second__2[[Column1]:[Y]],2,FALSE)</f>
        <v>115.6432839</v>
      </c>
      <c r="L429" t="s">
        <v>7138</v>
      </c>
      <c r="M429" t="str">
        <f>VLOOKUP(H429,CHOOSE({1,2},Table22[Native],Table22[Name]),2,0)</f>
        <v>Suīyáng Qū</v>
      </c>
      <c r="N429" t="str">
        <f>VLOOKUP(I429,CHOOSE({1,2},Table22[Native],Table22[Name]),2,0)</f>
        <v>Shāngqiū Shì</v>
      </c>
      <c r="O429" t="str">
        <f>_xlfn.CONCAT(L429," (",N429,")")</f>
        <v>Dongfang Jiedao (Shangqiu Shi) (Shāngqiū Shì)</v>
      </c>
      <c r="P429" s="12" t="str">
        <f>IF(COUNTIF(O:O,O429)&gt;1,_xlfn.CONCAT(L429," (",M429,")"),O429)</f>
        <v>Dongfang Jiedao (Shangqiu Shi) (Shāngqiū Shì)</v>
      </c>
    </row>
    <row r="430" spans="1:16" x14ac:dyDescent="0.25">
      <c r="A430" t="s">
        <v>2714</v>
      </c>
      <c r="B430" t="str">
        <f>IF(COUNTIF(A:A,A430)&gt;1,_xlfn.CONCAT(A430," (",N430,")"),A430)</f>
        <v>Dōngfāng Jiēdào (Zhōukŏu Shì)</v>
      </c>
      <c r="C430" t="str">
        <f>IF(COUNTIF(B:B,B430)&gt;1,_xlfn.CONCAT(A430," (",M430,")"),B430)</f>
        <v>Dōngfāng Jiēdào (Zhōukŏu Shì)</v>
      </c>
      <c r="D430" t="s">
        <v>2715</v>
      </c>
      <c r="E430" t="s">
        <v>392</v>
      </c>
      <c r="F430" t="str">
        <f>_xlfn.CONCAT(D430,", ",H430,", ",I430,", ","河南省")</f>
        <v>东方街道, 项城市, 周口市, 河南省</v>
      </c>
      <c r="G430">
        <v>20621</v>
      </c>
      <c r="H430" t="s">
        <v>318</v>
      </c>
      <c r="I430" t="s">
        <v>300</v>
      </c>
      <c r="J430">
        <f>VLOOKUP(F430,[1]!china_towns_second__2[[Column1]:[Y]],3,FALSE)</f>
        <v>33.440133885903499</v>
      </c>
      <c r="K430">
        <f>VLOOKUP(F430,[1]!china_towns_second__2[[Column1]:[Y]],2,FALSE)</f>
        <v>114.94052240000001</v>
      </c>
      <c r="L430" t="s">
        <v>7974</v>
      </c>
      <c r="M430" t="str">
        <f>VLOOKUP(H430,CHOOSE({1,2},Table22[Native],Table22[Name]),2,0)</f>
        <v>Xiàngchéng Shì</v>
      </c>
      <c r="N430" t="str">
        <f>VLOOKUP(I430,CHOOSE({1,2},Table22[Native],Table22[Name]),2,0)</f>
        <v>Zhōukŏu Shì</v>
      </c>
      <c r="O430" t="str">
        <f>_xlfn.CONCAT(L430," (",N430,")")</f>
        <v>Dongfang Jiedao (Zhoukou Shi) (Zhōukŏu Shì)</v>
      </c>
      <c r="P430" s="12" t="str">
        <f>IF(COUNTIF(O:O,O430)&gt;1,_xlfn.CONCAT(L430," (",M430,")"),O430)</f>
        <v>Dongfang Jiedao (Zhoukou Shi) (Zhōukŏu Shì)</v>
      </c>
    </row>
    <row r="431" spans="1:16" x14ac:dyDescent="0.25">
      <c r="A431" t="s">
        <v>788</v>
      </c>
      <c r="B431" t="str">
        <f>IF(COUNTIF(A:A,A431)&gt;1,_xlfn.CONCAT(A431," (",N431,")"),A431)</f>
        <v>Dōngfānghóng Jiēdào</v>
      </c>
      <c r="C431" t="str">
        <f>IF(COUNTIF(B:B,B431)&gt;1,_xlfn.CONCAT(A431," (",M431,")"),B431)</f>
        <v>Dōngfānghóng Jiēdào</v>
      </c>
      <c r="D431" t="s">
        <v>789</v>
      </c>
      <c r="E431" t="s">
        <v>392</v>
      </c>
      <c r="F431" t="str">
        <f>_xlfn.CONCAT(D431,", ",H431,", ",I431,", ","河南省")</f>
        <v>东方红街道, 山阳区, 焦作市, 河南省</v>
      </c>
      <c r="G431">
        <v>43787</v>
      </c>
      <c r="H431" t="s">
        <v>58</v>
      </c>
      <c r="I431" t="s">
        <v>47</v>
      </c>
      <c r="J431">
        <f>VLOOKUP(F431,[1]!china_towns_second__2[[Column1]:[Y]],3,FALSE)</f>
        <v>35.245061877908199</v>
      </c>
      <c r="K431">
        <f>VLOOKUP(F431,[1]!china_towns_second__2[[Column1]:[Y]],2,FALSE)</f>
        <v>113.2378818</v>
      </c>
      <c r="L431" t="s">
        <v>6100</v>
      </c>
      <c r="M431" t="str">
        <f>VLOOKUP(H431,CHOOSE({1,2},Table22[Native],Table22[Name]),2,0)</f>
        <v>Shānyáng Qū</v>
      </c>
      <c r="N431" t="str">
        <f>VLOOKUP(I431,CHOOSE({1,2},Table22[Native],Table22[Name]),2,0)</f>
        <v>Jiāozuò Shì</v>
      </c>
      <c r="O431" t="str">
        <f>_xlfn.CONCAT(L431," (",N431,")")</f>
        <v>Dongfanghong Jiedao (Jiāozuò Shì)</v>
      </c>
      <c r="P431" s="12" t="str">
        <f>IF(COUNTIF(O:O,O431)&gt;1,_xlfn.CONCAT(L431," (",M431,")"),O431)</f>
        <v>Dongfanghong Jiedao (Jiāozuò Shì)</v>
      </c>
    </row>
    <row r="432" spans="1:16" x14ac:dyDescent="0.25">
      <c r="A432" t="s">
        <v>2716</v>
      </c>
      <c r="B432" t="str">
        <f>IF(COUNTIF(A:A,A432)&gt;1,_xlfn.CONCAT(A432," (",N432,")"),A432)</f>
        <v>Dōngfēng Jiēdào</v>
      </c>
      <c r="C432" t="str">
        <f>IF(COUNTIF(B:B,B432)&gt;1,_xlfn.CONCAT(A432," (",M432,")"),B432)</f>
        <v>Dōngfēng Jiēdào</v>
      </c>
      <c r="D432" t="s">
        <v>2717</v>
      </c>
      <c r="E432" t="s">
        <v>392</v>
      </c>
      <c r="F432" t="str">
        <f>_xlfn.CONCAT(D432,", ",H432,", ",I432,", ","河南省")</f>
        <v>东风街道, 梁园区, 商丘市, 河南省</v>
      </c>
      <c r="G432">
        <v>29931</v>
      </c>
      <c r="H432" t="s">
        <v>203</v>
      </c>
      <c r="I432" t="s">
        <v>202</v>
      </c>
      <c r="J432">
        <f>VLOOKUP(F432,[1]!china_towns_second__2[[Column1]:[Y]],3,FALSE)</f>
        <v>34.451535602560298</v>
      </c>
      <c r="K432">
        <f>VLOOKUP(F432,[1]!china_towns_second__2[[Column1]:[Y]],2,FALSE)</f>
        <v>115.6584146</v>
      </c>
      <c r="L432" t="s">
        <v>7139</v>
      </c>
      <c r="M432" t="str">
        <f>VLOOKUP(H432,CHOOSE({1,2},Table22[Native],Table22[Name]),2,0)</f>
        <v>Liángyuán Qū</v>
      </c>
      <c r="N432" t="str">
        <f>VLOOKUP(I432,CHOOSE({1,2},Table22[Native],Table22[Name]),2,0)</f>
        <v>Shāngqiū Shì</v>
      </c>
      <c r="O432" t="str">
        <f>_xlfn.CONCAT(L432," (",N432,")")</f>
        <v>Dongfeng Jiedao (Shāngqiū Shì)</v>
      </c>
      <c r="P432" s="12" t="str">
        <f>IF(COUNTIF(O:O,O432)&gt;1,_xlfn.CONCAT(L432," (",M432,")"),O432)</f>
        <v>Dongfeng Jiedao (Shāngqiū Shì)</v>
      </c>
    </row>
    <row r="433" spans="1:16" x14ac:dyDescent="0.25">
      <c r="A433" t="s">
        <v>3019</v>
      </c>
      <c r="B433" t="str">
        <f>IF(COUNTIF(A:A,A433)&gt;1,_xlfn.CONCAT(A433," (",N433,")"),A433)</f>
        <v>Dōngfēng Nóngchăng</v>
      </c>
      <c r="C433" t="str">
        <f>IF(COUNTIF(B:B,B433)&gt;1,_xlfn.CONCAT(A433," (",M433,")"),B433)</f>
        <v>Dōngfēng Nóngchăng</v>
      </c>
      <c r="D433" t="s">
        <v>3020</v>
      </c>
      <c r="E433" t="s">
        <v>374</v>
      </c>
      <c r="F433" t="str">
        <f>_xlfn.CONCAT(D433,", ",H433,", ",I433,", ","河南省")</f>
        <v>东风农场, 卫辉市, 新乡市, 河南省</v>
      </c>
      <c r="G433">
        <v>875</v>
      </c>
      <c r="H433" t="s">
        <v>238</v>
      </c>
      <c r="I433" t="s">
        <v>221</v>
      </c>
      <c r="J433">
        <f>VLOOKUP(F433,[1]!china_towns_second__2[[Column1]:[Y]],3,FALSE)</f>
        <v>35.443441960201902</v>
      </c>
      <c r="K433">
        <f>VLOOKUP(F433,[1]!china_towns_second__2[[Column1]:[Y]],2,FALSE)</f>
        <v>114.2241047</v>
      </c>
      <c r="L433" t="s">
        <v>7311</v>
      </c>
      <c r="M433" t="str">
        <f>VLOOKUP(H433,CHOOSE({1,2},Table22[Native],Table22[Name]),2,0)</f>
        <v>Wèihuī Shì</v>
      </c>
      <c r="N433" t="str">
        <f>VLOOKUP(I433,CHOOSE({1,2},Table22[Native],Table22[Name]),2,0)</f>
        <v>Xīnxiāng Shì</v>
      </c>
      <c r="O433" t="str">
        <f>_xlfn.CONCAT(L433," (",N433,")")</f>
        <v>Dongfeng Nongchang (Xīnxiāng Shì)</v>
      </c>
      <c r="P433" s="12" t="str">
        <f>IF(COUNTIF(O:O,O433)&gt;1,_xlfn.CONCAT(L433," (",M433,")"),O433)</f>
        <v>Dongfeng Nongchang (Xīnxiāng Shì)</v>
      </c>
    </row>
    <row r="434" spans="1:16" x14ac:dyDescent="0.25">
      <c r="A434" t="s">
        <v>425</v>
      </c>
      <c r="B434" t="str">
        <f>IF(COUNTIF(A:A,A434)&gt;1,_xlfn.CONCAT(A434," (",N434,")"),A434)</f>
        <v>Dōngfēng Xiāng (Ānyáng Shì)</v>
      </c>
      <c r="C434" t="str">
        <f>IF(COUNTIF(B:B,B434)&gt;1,_xlfn.CONCAT(A434," (",M434,")"),B434)</f>
        <v>Dōngfēng Xiāng (Ānyáng Shì)</v>
      </c>
      <c r="D434" t="s">
        <v>426</v>
      </c>
      <c r="E434" t="s">
        <v>371</v>
      </c>
      <c r="F434" t="str">
        <f>_xlfn.CONCAT(D434,", ",H434,", ",I434,", ","河南省")</f>
        <v>东风乡, 龙安区, 安阳市, 河南省</v>
      </c>
      <c r="G434">
        <v>55163</v>
      </c>
      <c r="H434" t="s">
        <v>25</v>
      </c>
      <c r="I434" t="s">
        <v>11</v>
      </c>
      <c r="J434" t="e">
        <f>VLOOKUP(F434,[1]!china_towns_second__2[[Column1]:[Y]],3,FALSE)</f>
        <v>#N/A</v>
      </c>
      <c r="K434" t="e">
        <f>VLOOKUP(F434,[1]!china_towns_second__2[[Column1]:[Y]],2,FALSE)</f>
        <v>#N/A</v>
      </c>
      <c r="L434" t="s">
        <v>5916</v>
      </c>
      <c r="M434" t="str">
        <f>VLOOKUP(H434,CHOOSE({1,2},Table22[Native],Table22[Name]),2,0)</f>
        <v>Lóng'ān Qū</v>
      </c>
      <c r="N434" t="str">
        <f>VLOOKUP(I434,CHOOSE({1,2},Table22[Native],Table22[Name]),2,0)</f>
        <v>Ānyáng Shì</v>
      </c>
      <c r="O434" t="str">
        <f>_xlfn.CONCAT(L434," (",N434,")")</f>
        <v>Dongfeng Xiang (Anyang Shi) (Ānyáng Shì)</v>
      </c>
      <c r="P434" s="12" t="str">
        <f>IF(COUNTIF(O:O,O434)&gt;1,_xlfn.CONCAT(L434," (",M434,")"),O434)</f>
        <v>Dongfeng Xiang (Anyang Shi) (Ānyáng Shì)</v>
      </c>
    </row>
    <row r="435" spans="1:16" x14ac:dyDescent="0.25">
      <c r="A435" t="s">
        <v>425</v>
      </c>
      <c r="B435" t="str">
        <f>IF(COUNTIF(A:A,A435)&gt;1,_xlfn.CONCAT(A435," (",N435,")"),A435)</f>
        <v>Dōngfēng Xiāng (Zhōukŏu Shì)</v>
      </c>
      <c r="C435" t="str">
        <f>IF(COUNTIF(B:B,B435)&gt;1,_xlfn.CONCAT(A435," (",M435,")"),B435)</f>
        <v>Dōngfēng Xiāng (Zhōukŏu Shì)</v>
      </c>
      <c r="D435" t="s">
        <v>426</v>
      </c>
      <c r="E435" t="s">
        <v>371</v>
      </c>
      <c r="F435" t="str">
        <f>_xlfn.CONCAT(D435,", ",H435,", ",I435,", ","河南省")</f>
        <v>东风乡, 郸城县, 周口市, 河南省</v>
      </c>
      <c r="G435">
        <v>30408</v>
      </c>
      <c r="H435" t="s">
        <v>304</v>
      </c>
      <c r="I435" t="s">
        <v>300</v>
      </c>
      <c r="J435" t="e">
        <f>VLOOKUP(F435,[1]!china_towns_second__2[[Column1]:[Y]],3,FALSE)</f>
        <v>#N/A</v>
      </c>
      <c r="K435" t="e">
        <f>VLOOKUP(F435,[1]!china_towns_second__2[[Column1]:[Y]],2,FALSE)</f>
        <v>#N/A</v>
      </c>
      <c r="L435" t="s">
        <v>7975</v>
      </c>
      <c r="M435" t="str">
        <f>VLOOKUP(H435,CHOOSE({1,2},Table22[Native],Table22[Name]),2,0)</f>
        <v>Dānchéng Xiàn</v>
      </c>
      <c r="N435" t="str">
        <f>VLOOKUP(I435,CHOOSE({1,2},Table22[Native],Table22[Name]),2,0)</f>
        <v>Zhōukŏu Shì</v>
      </c>
      <c r="O435" t="str">
        <f>_xlfn.CONCAT(L435," (",N435,")")</f>
        <v>Dongfeng Xiang (Zhoukou Shi) (Zhōukŏu Shì)</v>
      </c>
      <c r="P435" s="12" t="str">
        <f>IF(COUNTIF(O:O,O435)&gt;1,_xlfn.CONCAT(L435," (",M435,")"),O435)</f>
        <v>Dongfeng Xiang (Zhoukou Shi) (Zhōukŏu Shì)</v>
      </c>
    </row>
    <row r="436" spans="1:16" x14ac:dyDescent="0.25">
      <c r="A436" t="s">
        <v>3895</v>
      </c>
      <c r="B436" t="str">
        <f>IF(COUNTIF(A:A,A436)&gt;1,_xlfn.CONCAT(A436," (",N436,")"),A436)</f>
        <v>Dōngfēnglù Jiēdào (Zhèngzhōu Shì)</v>
      </c>
      <c r="C436" t="str">
        <f>IF(COUNTIF(B:B,B436)&gt;1,_xlfn.CONCAT(A436," (",M436,")"),B436)</f>
        <v>Dōngfēnglù Jiēdào (Jīnshuĭ Qū)</v>
      </c>
      <c r="D436" t="s">
        <v>3896</v>
      </c>
      <c r="E436" t="s">
        <v>392</v>
      </c>
      <c r="F436" t="str">
        <f>_xlfn.CONCAT(D436,", ",H436,", ",I436,", ","河南省")</f>
        <v>东风路街道, 金水区, 郑州市, 河南省</v>
      </c>
      <c r="G436">
        <v>143352</v>
      </c>
      <c r="H436" t="s">
        <v>289</v>
      </c>
      <c r="I436" t="s">
        <v>279</v>
      </c>
      <c r="J436">
        <f>VLOOKUP(F436,[1]!china_towns_second__2[[Column1]:[Y]],3,FALSE)</f>
        <v>34.803780718604997</v>
      </c>
      <c r="K436">
        <f>VLOOKUP(F436,[1]!china_towns_second__2[[Column1]:[Y]],2,FALSE)</f>
        <v>113.6463136</v>
      </c>
      <c r="L436" t="s">
        <v>7780</v>
      </c>
      <c r="M436" t="str">
        <f>VLOOKUP(H436,CHOOSE({1,2},Table22[Native],Table22[Name]),2,0)</f>
        <v>Jīnshuĭ Qū</v>
      </c>
      <c r="N436" t="str">
        <f>VLOOKUP(I436,CHOOSE({1,2},Table22[Native],Table22[Name]),2,0)</f>
        <v>Zhèngzhōu Shì</v>
      </c>
      <c r="O436" t="str">
        <f>_xlfn.CONCAT(L436," (",N436,")")</f>
        <v>Dongfenglu Jiedao (Jinshui Qu) (Zhèngzhōu Shì)</v>
      </c>
      <c r="P436" s="12" t="str">
        <f>IF(COUNTIF(O:O,O436)&gt;1,_xlfn.CONCAT(L436," (",M436,")"),O436)</f>
        <v>Dongfenglu Jiedao (Jinshui Qu) (Zhèngzhōu Shì)</v>
      </c>
    </row>
    <row r="437" spans="1:16" x14ac:dyDescent="0.25">
      <c r="A437" t="s">
        <v>3895</v>
      </c>
      <c r="B437" t="str">
        <f>IF(COUNTIF(A:A,A437)&gt;1,_xlfn.CONCAT(A437," (",N437,")"),A437)</f>
        <v>Dōngfēnglù Jiēdào (Zhèngzhōu Shì)</v>
      </c>
      <c r="C437" t="str">
        <f>IF(COUNTIF(B:B,B437)&gt;1,_xlfn.CONCAT(A437," (",M437,")"),B437)</f>
        <v>Dōngfēnglù Jiēdào (Zhōngmóu Xiàn)</v>
      </c>
      <c r="D437" t="s">
        <v>3896</v>
      </c>
      <c r="E437" t="s">
        <v>392</v>
      </c>
      <c r="F437" t="str">
        <f>_xlfn.CONCAT(D437,", ",H437,", ",I437,", ","河南省")</f>
        <v>东风路街道, 中牟县, 郑州市, 河南省</v>
      </c>
      <c r="G437">
        <v>45324</v>
      </c>
      <c r="H437" t="s">
        <v>297</v>
      </c>
      <c r="I437" t="s">
        <v>279</v>
      </c>
      <c r="J437">
        <f>VLOOKUP(F437,[1]!china_towns_second__2[[Column1]:[Y]],3,FALSE)</f>
        <v>34.706148301168199</v>
      </c>
      <c r="K437">
        <f>VLOOKUP(F437,[1]!china_towns_second__2[[Column1]:[Y]],2,FALSE)</f>
        <v>114.01489460000001</v>
      </c>
      <c r="L437" t="s">
        <v>7781</v>
      </c>
      <c r="M437" t="str">
        <f>VLOOKUP(H437,CHOOSE({1,2},Table22[Native],Table22[Name]),2,0)</f>
        <v>Zhōngmóu Xiàn</v>
      </c>
      <c r="N437" t="str">
        <f>VLOOKUP(I437,CHOOSE({1,2},Table22[Native],Table22[Name]),2,0)</f>
        <v>Zhèngzhōu Shì</v>
      </c>
      <c r="O437" t="str">
        <f>_xlfn.CONCAT(L437," (",N437,")")</f>
        <v>Dongfenglu Jiedao (Zhongmou Xian) (Zhèngzhōu Shì)</v>
      </c>
      <c r="P437" s="12" t="str">
        <f>IF(COUNTIF(O:O,O437)&gt;1,_xlfn.CONCAT(L437," (",M437,")"),O437)</f>
        <v>Dongfenglu Jiedao (Zhongmou Xian) (Zhèngzhōu Shì)</v>
      </c>
    </row>
    <row r="438" spans="1:16" x14ac:dyDescent="0.25">
      <c r="A438" t="s">
        <v>3895</v>
      </c>
      <c r="B438" t="str">
        <f>IF(COUNTIF(A:A,A438)&gt;1,_xlfn.CONCAT(A438," (",N438,")"),A438)</f>
        <v>Dōngfēnglù Jiēdào (Zhùmădiàn Shì)</v>
      </c>
      <c r="C438" t="str">
        <f>IF(COUNTIF(B:B,B438)&gt;1,_xlfn.CONCAT(A438," (",M438,")"),B438)</f>
        <v>Dōngfēnglù Jiēdào (Zhùmădiàn Shì)</v>
      </c>
      <c r="D438" t="s">
        <v>3896</v>
      </c>
      <c r="E438" t="s">
        <v>392</v>
      </c>
      <c r="F438" t="str">
        <f>_xlfn.CONCAT(D438,", ",H438,", ",I438,", ","河南省")</f>
        <v>东风路街道, 驿城区, 驻马店市, 河南省</v>
      </c>
      <c r="G438">
        <v>44058</v>
      </c>
      <c r="H438" t="s">
        <v>339</v>
      </c>
      <c r="I438" t="s">
        <v>322</v>
      </c>
      <c r="J438" t="e">
        <f>VLOOKUP(F438,[1]!china_towns_second__2[[Column1]:[Y]],3,FALSE)</f>
        <v>#N/A</v>
      </c>
      <c r="K438" t="e">
        <f>VLOOKUP(F438,[1]!china_towns_second__2[[Column1]:[Y]],2,FALSE)</f>
        <v>#N/A</v>
      </c>
      <c r="L438" t="s">
        <v>8163</v>
      </c>
      <c r="M438" t="str">
        <f>VLOOKUP(H438,CHOOSE({1,2},Table22[Native],Table22[Name]),2,0)</f>
        <v>Yìchéng Qū</v>
      </c>
      <c r="N438" t="str">
        <f>VLOOKUP(I438,CHOOSE({1,2},Table22[Native],Table22[Name]),2,0)</f>
        <v>Zhùmădiàn Shì</v>
      </c>
      <c r="O438" t="str">
        <f>_xlfn.CONCAT(L438," (",N438,")")</f>
        <v>Dongfenglu Jiedao (Zhumadian Shi) (Zhùmădiàn Shì)</v>
      </c>
      <c r="P438" s="12" t="str">
        <f>IF(COUNTIF(O:O,O438)&gt;1,_xlfn.CONCAT(L438," (",M438,")"),O438)</f>
        <v>Dongfenglu Jiedao (Zhumadian Shi) (Zhùmădiàn Shì)</v>
      </c>
    </row>
    <row r="439" spans="1:16" x14ac:dyDescent="0.25">
      <c r="A439" t="s">
        <v>3021</v>
      </c>
      <c r="B439" t="str">
        <f>IF(COUNTIF(A:A,A439)&gt;1,_xlfn.CONCAT(A439," (",N439,")"),A439)</f>
        <v>Dōnggāndào Jiēdào</v>
      </c>
      <c r="C439" t="str">
        <f>IF(COUNTIF(B:B,B439)&gt;1,_xlfn.CONCAT(A439," (",M439,")"),B439)</f>
        <v>Dōnggāndào Jiēdào</v>
      </c>
      <c r="D439" t="s">
        <v>3022</v>
      </c>
      <c r="E439" t="s">
        <v>392</v>
      </c>
      <c r="F439" t="str">
        <f>_xlfn.CONCAT(D439,", ",H439,", ",I439,", ","河南省")</f>
        <v>东干道街道, 牧野区, 新乡市, 河南省</v>
      </c>
      <c r="G439">
        <v>57269</v>
      </c>
      <c r="H439" t="s">
        <v>234</v>
      </c>
      <c r="I439" t="s">
        <v>221</v>
      </c>
      <c r="J439">
        <f>VLOOKUP(F439,[1]!china_towns_second__2[[Column1]:[Y]],3,FALSE)</f>
        <v>35.325671844159203</v>
      </c>
      <c r="K439">
        <f>VLOOKUP(F439,[1]!china_towns_second__2[[Column1]:[Y]],2,FALSE)</f>
        <v>113.897576</v>
      </c>
      <c r="L439" t="s">
        <v>7312</v>
      </c>
      <c r="M439" t="str">
        <f>VLOOKUP(H439,CHOOSE({1,2},Table22[Native],Table22[Name]),2,0)</f>
        <v>Mùyĕ Qū</v>
      </c>
      <c r="N439" t="str">
        <f>VLOOKUP(I439,CHOOSE({1,2},Table22[Native],Table22[Name]),2,0)</f>
        <v>Xīnxiāng Shì</v>
      </c>
      <c r="O439" t="str">
        <f>_xlfn.CONCAT(L439," (",N439,")")</f>
        <v>Donggandao Jiedao (Xīnxiāng Shì)</v>
      </c>
      <c r="P439" s="12" t="str">
        <f>IF(COUNTIF(O:O,O439)&gt;1,_xlfn.CONCAT(L439," (",M439,")"),O439)</f>
        <v>Donggandao Jiedao (Xīnxiāng Shì)</v>
      </c>
    </row>
    <row r="440" spans="1:16" x14ac:dyDescent="0.25">
      <c r="A440" t="s">
        <v>427</v>
      </c>
      <c r="B440" t="str">
        <f>IF(COUNTIF(A:A,A440)&gt;1,_xlfn.CONCAT(A440," (",N440,")"),A440)</f>
        <v>Dōnggăng Zhèn</v>
      </c>
      <c r="C440" t="str">
        <f>IF(COUNTIF(B:B,B440)&gt;1,_xlfn.CONCAT(A440," (",M440,")"),B440)</f>
        <v>Dōnggăng Zhèn</v>
      </c>
      <c r="D440" t="s">
        <v>428</v>
      </c>
      <c r="E440" t="s">
        <v>377</v>
      </c>
      <c r="F440" t="str">
        <f>_xlfn.CONCAT(D440,", ",H440,", ",I440,", ","河南省")</f>
        <v>东岗镇, 林州市, 安阳市, 河南省</v>
      </c>
      <c r="G440">
        <v>33298</v>
      </c>
      <c r="H440" t="s">
        <v>23</v>
      </c>
      <c r="I440" t="s">
        <v>11</v>
      </c>
      <c r="J440">
        <f>VLOOKUP(F440,[1]!china_towns_second__2[[Column1]:[Y]],3,FALSE)</f>
        <v>36.2595821514658</v>
      </c>
      <c r="K440">
        <f>VLOOKUP(F440,[1]!china_towns_second__2[[Column1]:[Y]],2,FALSE)</f>
        <v>113.9130294</v>
      </c>
      <c r="L440" t="s">
        <v>5917</v>
      </c>
      <c r="M440" t="str">
        <f>VLOOKUP(H440,CHOOSE({1,2},Table22[Native],Table22[Name]),2,0)</f>
        <v>Línzhōu Shì</v>
      </c>
      <c r="N440" t="str">
        <f>VLOOKUP(I440,CHOOSE({1,2},Table22[Native],Table22[Name]),2,0)</f>
        <v>Ānyáng Shì</v>
      </c>
      <c r="O440" t="str">
        <f>_xlfn.CONCAT(L440," (",N440,")")</f>
        <v>Donggang Zhen (Ānyáng Shì)</v>
      </c>
      <c r="P440" s="12" t="str">
        <f>IF(COUNTIF(O:O,O440)&gt;1,_xlfn.CONCAT(L440," (",M440,")"),O440)</f>
        <v>Donggang Zhen (Ānyáng Shì)</v>
      </c>
    </row>
    <row r="441" spans="1:16" x14ac:dyDescent="0.25">
      <c r="A441" t="s">
        <v>2133</v>
      </c>
      <c r="B441" t="str">
        <f>IF(COUNTIF(A:A,A441)&gt;1,_xlfn.CONCAT(A441," (",N441,")"),A441)</f>
        <v>Dōnggāohuáng Jiēdào</v>
      </c>
      <c r="C441" t="str">
        <f>IF(COUNTIF(B:B,B441)&gt;1,_xlfn.CONCAT(A441," (",M441,")"),B441)</f>
        <v>Dōnggāohuáng Jiēdào</v>
      </c>
      <c r="D441" t="s">
        <v>2134</v>
      </c>
      <c r="E441" t="s">
        <v>392</v>
      </c>
      <c r="F441" t="str">
        <f>_xlfn.CONCAT(D441,", ",H441,", ",I441,", ","河南省")</f>
        <v>东高皇街道, 卫东区, 平顶山市, 河南省</v>
      </c>
      <c r="G441">
        <v>26605</v>
      </c>
      <c r="H441" t="s">
        <v>168</v>
      </c>
      <c r="I441" t="s">
        <v>157</v>
      </c>
      <c r="J441">
        <f>VLOOKUP(F441,[1]!china_towns_second__2[[Column1]:[Y]],3,FALSE)</f>
        <v>33.787230227849399</v>
      </c>
      <c r="K441">
        <f>VLOOKUP(F441,[1]!china_towns_second__2[[Column1]:[Y]],2,FALSE)</f>
        <v>113.3526292</v>
      </c>
      <c r="L441" t="s">
        <v>6812</v>
      </c>
      <c r="M441" t="str">
        <f>VLOOKUP(H441,CHOOSE({1,2},Table22[Native],Table22[Name]),2,0)</f>
        <v>Wèidōng Qū</v>
      </c>
      <c r="N441" t="str">
        <f>VLOOKUP(I441,CHOOSE({1,2},Table22[Native],Table22[Name]),2,0)</f>
        <v>Píngdĭngshān Shì</v>
      </c>
      <c r="O441" t="str">
        <f>_xlfn.CONCAT(L441," (",N441,")")</f>
        <v>Donggaohuang Jiedao (Píngdĭngshān Shì)</v>
      </c>
      <c r="P441" s="12" t="str">
        <f>IF(COUNTIF(O:O,O441)&gt;1,_xlfn.CONCAT(L441," (",M441,")"),O441)</f>
        <v>Donggaohuang Jiedao (Píngdĭngshān Shì)</v>
      </c>
    </row>
    <row r="442" spans="1:16" x14ac:dyDescent="0.25">
      <c r="A442" t="s">
        <v>2135</v>
      </c>
      <c r="B442" t="str">
        <f>IF(COUNTIF(A:A,A442)&gt;1,_xlfn.CONCAT(A442," (",N442,")"),A442)</f>
        <v>Dōnggōngrénzhèn Jiēdào</v>
      </c>
      <c r="C442" t="str">
        <f>IF(COUNTIF(B:B,B442)&gt;1,_xlfn.CONCAT(A442," (",M442,")"),B442)</f>
        <v>Dōnggōngrénzhèn Jiēdào</v>
      </c>
      <c r="D442" t="s">
        <v>2136</v>
      </c>
      <c r="E442" t="s">
        <v>392</v>
      </c>
      <c r="F442" t="str">
        <f>_xlfn.CONCAT(D442,", ",H442,", ",I442,", ","河南省")</f>
        <v>东工人镇街道, 卫东区, 平顶山市, 河南省</v>
      </c>
      <c r="G442">
        <v>14531</v>
      </c>
      <c r="H442" t="s">
        <v>168</v>
      </c>
      <c r="I442" t="s">
        <v>157</v>
      </c>
      <c r="J442">
        <f>VLOOKUP(F442,[1]!china_towns_second__2[[Column1]:[Y]],3,FALSE)</f>
        <v>33.7579707083854</v>
      </c>
      <c r="K442">
        <f>VLOOKUP(F442,[1]!china_towns_second__2[[Column1]:[Y]],2,FALSE)</f>
        <v>113.3809232</v>
      </c>
      <c r="L442" t="s">
        <v>6813</v>
      </c>
      <c r="M442" t="str">
        <f>VLOOKUP(H442,CHOOSE({1,2},Table22[Native],Table22[Name]),2,0)</f>
        <v>Wèidōng Qū</v>
      </c>
      <c r="N442" t="str">
        <f>VLOOKUP(I442,CHOOSE({1,2},Table22[Native],Table22[Name]),2,0)</f>
        <v>Píngdĭngshān Shì</v>
      </c>
      <c r="O442" t="str">
        <f>_xlfn.CONCAT(L442," (",N442,")")</f>
        <v>Donggongrenzhen Jiedao (Píngdĭngshān Shì)</v>
      </c>
      <c r="P442" s="12" t="str">
        <f>IF(COUNTIF(O:O,O442)&gt;1,_xlfn.CONCAT(L442," (",M442,")"),O442)</f>
        <v>Donggongrenzhen Jiedao (Píngdĭngshān Shì)</v>
      </c>
    </row>
    <row r="443" spans="1:16" x14ac:dyDescent="0.25">
      <c r="A443" t="s">
        <v>429</v>
      </c>
      <c r="B443" t="str">
        <f>IF(COUNTIF(A:A,A443)&gt;1,_xlfn.CONCAT(A443," (",N443,")"),A443)</f>
        <v>Dōngguān Jiēdào (Ānyáng Shì)</v>
      </c>
      <c r="C443" t="str">
        <f>IF(COUNTIF(B:B,B443)&gt;1,_xlfn.CONCAT(A443," (",M443,")"),B443)</f>
        <v>Dōngguān Jiēdào (Ānyáng Shì)</v>
      </c>
      <c r="D443" t="s">
        <v>430</v>
      </c>
      <c r="E443" t="s">
        <v>392</v>
      </c>
      <c r="F443" t="str">
        <f>_xlfn.CONCAT(D443,", ",H443,", ",I443,", ","河南省")</f>
        <v>东关街道, 文峰区, 安阳市, 河南省</v>
      </c>
      <c r="G443">
        <v>36417</v>
      </c>
      <c r="H443" t="s">
        <v>31</v>
      </c>
      <c r="I443" t="s">
        <v>11</v>
      </c>
      <c r="J443">
        <f>VLOOKUP(F443,[1]!china_towns_second__2[[Column1]:[Y]],3,FALSE)</f>
        <v>36.093529121061898</v>
      </c>
      <c r="K443">
        <f>VLOOKUP(F443,[1]!china_towns_second__2[[Column1]:[Y]],2,FALSE)</f>
        <v>114.3708352</v>
      </c>
      <c r="L443" t="s">
        <v>5918</v>
      </c>
      <c r="M443" t="str">
        <f>VLOOKUP(H443,CHOOSE({1,2},Table22[Native],Table22[Name]),2,0)</f>
        <v>Wénfēng Qū</v>
      </c>
      <c r="N443" t="str">
        <f>VLOOKUP(I443,CHOOSE({1,2},Table22[Native],Table22[Name]),2,0)</f>
        <v>Ānyáng Shì</v>
      </c>
      <c r="O443" t="str">
        <f>_xlfn.CONCAT(L443," (",N443,")")</f>
        <v>Dongguan Jiedao (Anyang Shi) (Ānyáng Shì)</v>
      </c>
      <c r="P443" s="12" t="str">
        <f>IF(COUNTIF(O:O,O443)&gt;1,_xlfn.CONCAT(L443," (",M443,")"),O443)</f>
        <v>Dongguan Jiedao (Anyang Shi) (Ānyáng Shì)</v>
      </c>
    </row>
    <row r="444" spans="1:16" x14ac:dyDescent="0.25">
      <c r="A444" t="s">
        <v>429</v>
      </c>
      <c r="B444" t="str">
        <f>IF(COUNTIF(A:A,A444)&gt;1,_xlfn.CONCAT(A444," (",N444,")"),A444)</f>
        <v>Dōngguān Jiēdào (Luòyáng Shì)</v>
      </c>
      <c r="C444" t="str">
        <f>IF(COUNTIF(B:B,B444)&gt;1,_xlfn.CONCAT(A444," (",M444,")"),B444)</f>
        <v>Dōngguān Jiēdào (Luòyáng Shì)</v>
      </c>
      <c r="D444" t="s">
        <v>430</v>
      </c>
      <c r="E444" t="s">
        <v>392</v>
      </c>
      <c r="F444" t="str">
        <f>_xlfn.CONCAT(D444,", ",H444,", ",I444,", ","河南省")</f>
        <v>东关街道, 瀍河回族区, 洛阳市, 河南省</v>
      </c>
      <c r="G444">
        <v>21453</v>
      </c>
      <c r="H444" t="s">
        <v>103</v>
      </c>
      <c r="I444" t="s">
        <v>101</v>
      </c>
      <c r="J444">
        <f>VLOOKUP(F444,[1]!china_towns_second__2[[Column1]:[Y]],3,FALSE)</f>
        <v>34.687394987000097</v>
      </c>
      <c r="K444">
        <f>VLOOKUP(F444,[1]!china_towns_second__2[[Column1]:[Y]],2,FALSE)</f>
        <v>112.4883552</v>
      </c>
      <c r="L444" t="s">
        <v>6406</v>
      </c>
      <c r="M444" t="str">
        <f>VLOOKUP(H444,CHOOSE({1,2},Table22[Native],Table22[Name]),2,0)</f>
        <v>Chánhé Huízú Qū</v>
      </c>
      <c r="N444" t="str">
        <f>VLOOKUP(I444,CHOOSE({1,2},Table22[Native],Table22[Name]),2,0)</f>
        <v>Luòyáng Shì</v>
      </c>
      <c r="O444" t="str">
        <f>_xlfn.CONCAT(L444," (",N444,")")</f>
        <v>Dongguan Jiedao (Luoyang Shi) (Luòyáng Shì)</v>
      </c>
      <c r="P444" s="12" t="str">
        <f>IF(COUNTIF(O:O,O444)&gt;1,_xlfn.CONCAT(L444," (",M444,")"),O444)</f>
        <v>Dongguan Jiedao (Luoyang Shi) (Luòyáng Shì)</v>
      </c>
    </row>
    <row r="445" spans="1:16" x14ac:dyDescent="0.25">
      <c r="A445" t="s">
        <v>429</v>
      </c>
      <c r="B445" t="str">
        <f>IF(COUNTIF(A:A,A445)&gt;1,_xlfn.CONCAT(A445," (",N445,")"),A445)</f>
        <v>Dōngguān Jiēdào (Nányáng Shì)</v>
      </c>
      <c r="C445" t="str">
        <f>IF(COUNTIF(B:B,B445)&gt;1,_xlfn.CONCAT(A445," (",M445,")"),B445)</f>
        <v>Dōngguān Jiēdào (Nányáng Shì)</v>
      </c>
      <c r="D445" t="s">
        <v>430</v>
      </c>
      <c r="E445" t="s">
        <v>392</v>
      </c>
      <c r="F445" t="str">
        <f>_xlfn.CONCAT(D445,", ",H445,", ",I445,", ","河南省")</f>
        <v>东关街道, 宛城区, 南阳市, 河南省</v>
      </c>
      <c r="G445">
        <v>50300</v>
      </c>
      <c r="H445" t="s">
        <v>146</v>
      </c>
      <c r="I445" t="s">
        <v>131</v>
      </c>
      <c r="J445">
        <f>VLOOKUP(F445,[1]!china_towns_second__2[[Column1]:[Y]],3,FALSE)</f>
        <v>33.004083008922301</v>
      </c>
      <c r="K445">
        <f>VLOOKUP(F445,[1]!china_towns_second__2[[Column1]:[Y]],2,FALSE)</f>
        <v>112.544937</v>
      </c>
      <c r="L445" t="s">
        <v>6585</v>
      </c>
      <c r="M445" t="str">
        <f>VLOOKUP(H445,CHOOSE({1,2},Table22[Native],Table22[Name]),2,0)</f>
        <v>Wănchéng Qū</v>
      </c>
      <c r="N445" t="str">
        <f>VLOOKUP(I445,CHOOSE({1,2},Table22[Native],Table22[Name]),2,0)</f>
        <v>Nányáng Shì</v>
      </c>
      <c r="O445" t="str">
        <f>_xlfn.CONCAT(L445," (",N445,")")</f>
        <v>Dongguan Jiedao (Nanyang Shi) (Nányáng Shì)</v>
      </c>
      <c r="P445" s="12" t="str">
        <f>IF(COUNTIF(O:O,O445)&gt;1,_xlfn.CONCAT(L445," (",M445,")"),O445)</f>
        <v>Dongguan Jiedao (Nanyang Shi) (Nányáng Shì)</v>
      </c>
    </row>
    <row r="446" spans="1:16" x14ac:dyDescent="0.25">
      <c r="A446" t="s">
        <v>4552</v>
      </c>
      <c r="B446" t="str">
        <f>IF(COUNTIF(A:A,A446)&gt;1,_xlfn.CONCAT(A446," (",N446,")"),A446)</f>
        <v>Dōngguānzhuāng Zhèn</v>
      </c>
      <c r="C446" t="str">
        <f>IF(COUNTIF(B:B,B446)&gt;1,_xlfn.CONCAT(A446," (",M446,")"),B446)</f>
        <v>Dōngguānzhuāng Zhèn</v>
      </c>
      <c r="D446" t="s">
        <v>4553</v>
      </c>
      <c r="E446" t="s">
        <v>377</v>
      </c>
      <c r="F446" t="str">
        <f>_xlfn.CONCAT(D446,", ",H446,", ",I446,", ","河南省")</f>
        <v>东官庄镇, 汝南县, 驻马店市, 河南省</v>
      </c>
      <c r="G446">
        <v>42730</v>
      </c>
      <c r="H446" t="s">
        <v>330</v>
      </c>
      <c r="I446" t="s">
        <v>322</v>
      </c>
      <c r="J446">
        <f>VLOOKUP(F446,[1]!china_towns_second__2[[Column1]:[Y]],3,FALSE)</f>
        <v>32.820262048030898</v>
      </c>
      <c r="K446">
        <f>VLOOKUP(F446,[1]!china_towns_second__2[[Column1]:[Y]],2,FALSE)</f>
        <v>114.2363596</v>
      </c>
      <c r="L446" t="s">
        <v>8164</v>
      </c>
      <c r="M446" t="str">
        <f>VLOOKUP(H446,CHOOSE({1,2},Table22[Native],Table22[Name]),2,0)</f>
        <v>Rŭnán Xiàn</v>
      </c>
      <c r="N446" t="str">
        <f>VLOOKUP(I446,CHOOSE({1,2},Table22[Native],Table22[Name]),2,0)</f>
        <v>Zhùmădiàn Shì</v>
      </c>
      <c r="O446" t="str">
        <f>_xlfn.CONCAT(L446," (",N446,")")</f>
        <v>Dongguanzhuang Zhen (Zhùmădiàn Shì)</v>
      </c>
      <c r="P446" s="12" t="str">
        <f>IF(COUNTIF(O:O,O446)&gt;1,_xlfn.CONCAT(L446," (",M446,")"),O446)</f>
        <v>Dongguanzhuang Zhen (Zhùmădiàn Shì)</v>
      </c>
    </row>
    <row r="447" spans="1:16" x14ac:dyDescent="0.25">
      <c r="A447" t="s">
        <v>4554</v>
      </c>
      <c r="B447" t="str">
        <f>IF(COUNTIF(A:A,A447)&gt;1,_xlfn.CONCAT(A447," (",N447,")"),A447)</f>
        <v>Dōnghédiàn Zhèn</v>
      </c>
      <c r="C447" t="str">
        <f>IF(COUNTIF(B:B,B447)&gt;1,_xlfn.CONCAT(A447," (",M447,")"),B447)</f>
        <v>Dōnghédiàn Zhèn</v>
      </c>
      <c r="D447" t="s">
        <v>4555</v>
      </c>
      <c r="E447" t="s">
        <v>377</v>
      </c>
      <c r="F447" t="str">
        <f>_xlfn.CONCAT(D447,", ",H447,", ",I447,", ","河南省")</f>
        <v>东和店镇, 平舆县, 驻马店市, 河南省</v>
      </c>
      <c r="G447">
        <v>43185</v>
      </c>
      <c r="H447" t="s">
        <v>326</v>
      </c>
      <c r="I447" t="s">
        <v>322</v>
      </c>
      <c r="J447">
        <f>VLOOKUP(F447,[1]!china_towns_second__2[[Column1]:[Y]],3,FALSE)</f>
        <v>33.033317122869903</v>
      </c>
      <c r="K447">
        <f>VLOOKUP(F447,[1]!china_towns_second__2[[Column1]:[Y]],2,FALSE)</f>
        <v>114.8664631</v>
      </c>
      <c r="L447" t="s">
        <v>8165</v>
      </c>
      <c r="M447" t="str">
        <f>VLOOKUP(H447,CHOOSE({1,2},Table22[Native],Table22[Name]),2,0)</f>
        <v>Píngyú Xiàn</v>
      </c>
      <c r="N447" t="str">
        <f>VLOOKUP(I447,CHOOSE({1,2},Table22[Native],Table22[Name]),2,0)</f>
        <v>Zhùmădiàn Shì</v>
      </c>
      <c r="O447" t="str">
        <f>_xlfn.CONCAT(L447," (",N447,")")</f>
        <v>Donghedian Zhen (Zhùmădiàn Shì)</v>
      </c>
      <c r="P447" s="12" t="str">
        <f>IF(COUNTIF(O:O,O447)&gt;1,_xlfn.CONCAT(L447," (",M447,")"),O447)</f>
        <v>Donghedian Zhen (Zhùmădiàn Shì)</v>
      </c>
    </row>
    <row r="448" spans="1:16" x14ac:dyDescent="0.25">
      <c r="A448" t="s">
        <v>4556</v>
      </c>
      <c r="B448" t="str">
        <f>IF(COUNTIF(A:A,A448)&gt;1,_xlfn.CONCAT(A448," (",N448,")"),A448)</f>
        <v>Dōnghóng Zhèn</v>
      </c>
      <c r="C448" t="str">
        <f>IF(COUNTIF(B:B,B448)&gt;1,_xlfn.CONCAT(A448," (",M448,")"),B448)</f>
        <v>Dōnghóng Zhèn</v>
      </c>
      <c r="D448" t="s">
        <v>4557</v>
      </c>
      <c r="E448" t="s">
        <v>377</v>
      </c>
      <c r="F448" t="str">
        <f>_xlfn.CONCAT(D448,", ",H448,", ",I448,", ","河南省")</f>
        <v>东洪镇, 上蔡县, 驻马店市, 河南省</v>
      </c>
      <c r="G448">
        <v>57553</v>
      </c>
      <c r="H448" t="s">
        <v>332</v>
      </c>
      <c r="I448" t="s">
        <v>322</v>
      </c>
      <c r="J448">
        <f>VLOOKUP(F448,[1]!china_towns_second__2[[Column1]:[Y]],3,FALSE)</f>
        <v>33.350001910539298</v>
      </c>
      <c r="K448">
        <f>VLOOKUP(F448,[1]!china_towns_second__2[[Column1]:[Y]],2,FALSE)</f>
        <v>114.37477130000001</v>
      </c>
      <c r="L448" t="s">
        <v>8166</v>
      </c>
      <c r="M448" t="str">
        <f>VLOOKUP(H448,CHOOSE({1,2},Table22[Native],Table22[Name]),2,0)</f>
        <v>Shàngcài Xiàn</v>
      </c>
      <c r="N448" t="str">
        <f>VLOOKUP(I448,CHOOSE({1,2},Table22[Native],Table22[Name]),2,0)</f>
        <v>Zhùmădiàn Shì</v>
      </c>
      <c r="O448" t="str">
        <f>_xlfn.CONCAT(L448," (",N448,")")</f>
        <v>Donghong Zhen (Zhùmădiàn Shì)</v>
      </c>
      <c r="P448" s="12" t="str">
        <f>IF(COUNTIF(O:O,O448)&gt;1,_xlfn.CONCAT(L448," (",M448,")"),O448)</f>
        <v>Donghong Zhen (Zhùmădiàn Shì)</v>
      </c>
    </row>
    <row r="449" spans="1:16" x14ac:dyDescent="0.25">
      <c r="A449" t="s">
        <v>3897</v>
      </c>
      <c r="B449" t="str">
        <f>IF(COUNTIF(A:A,A449)&gt;1,_xlfn.CONCAT(A449," (",N449,")"),A449)</f>
        <v>Dōnghuá Zhèn</v>
      </c>
      <c r="C449" t="str">
        <f>IF(COUNTIF(B:B,B449)&gt;1,_xlfn.CONCAT(A449," (",M449,")"),B449)</f>
        <v>Dōnghuá Zhèn</v>
      </c>
      <c r="D449" t="s">
        <v>3898</v>
      </c>
      <c r="E449" t="s">
        <v>377</v>
      </c>
      <c r="F449" t="str">
        <f>_xlfn.CONCAT(D449,", ",H449,", ",I449,", ","河南省")</f>
        <v>东华镇, 登封市, 郑州市, 河南省</v>
      </c>
      <c r="G449">
        <v>55176</v>
      </c>
      <c r="H449" t="s">
        <v>281</v>
      </c>
      <c r="I449" t="s">
        <v>279</v>
      </c>
      <c r="J449">
        <f>VLOOKUP(F449,[1]!china_towns_second__2[[Column1]:[Y]],3,FALSE)</f>
        <v>34.377289809276597</v>
      </c>
      <c r="K449">
        <f>VLOOKUP(F449,[1]!china_towns_second__2[[Column1]:[Y]],2,FALSE)</f>
        <v>113.04480359999999</v>
      </c>
      <c r="L449" t="s">
        <v>7782</v>
      </c>
      <c r="M449" t="str">
        <f>VLOOKUP(H449,CHOOSE({1,2},Table22[Native],Table22[Name]),2,0)</f>
        <v>Dēngfēng Shì</v>
      </c>
      <c r="N449" t="str">
        <f>VLOOKUP(I449,CHOOSE({1,2},Table22[Native],Table22[Name]),2,0)</f>
        <v>Zhèngzhōu Shì</v>
      </c>
      <c r="O449" t="str">
        <f>_xlfn.CONCAT(L449," (",N449,")")</f>
        <v>Donghua Zhen (Zhèngzhōu Shì)</v>
      </c>
      <c r="P449" s="12" t="str">
        <f>IF(COUNTIF(O:O,O449)&gt;1,_xlfn.CONCAT(L449," (",M449,")"),O449)</f>
        <v>Donghua Zhen (Zhèngzhōu Shì)</v>
      </c>
    </row>
    <row r="450" spans="1:16" x14ac:dyDescent="0.25">
      <c r="A450" t="s">
        <v>4558</v>
      </c>
      <c r="B450" t="str">
        <f>IF(COUNTIF(A:A,A450)&gt;1,_xlfn.CONCAT(A450," (",N450,")"),A450)</f>
        <v>Dōnghuáng Jiēdào</v>
      </c>
      <c r="C450" t="str">
        <f>IF(COUNTIF(B:B,B450)&gt;1,_xlfn.CONCAT(A450," (",M450,")"),B450)</f>
        <v>Dōnghuáng Jiēdào</v>
      </c>
      <c r="D450" t="s">
        <v>4559</v>
      </c>
      <c r="E450" t="s">
        <v>392</v>
      </c>
      <c r="F450" t="str">
        <f>_xlfn.CONCAT(D450,", ",H450,", ",I450,", ","河南省")</f>
        <v>东皇街道, 平舆县, 驻马店市, 河南省</v>
      </c>
      <c r="G450">
        <v>38032</v>
      </c>
      <c r="H450" t="s">
        <v>326</v>
      </c>
      <c r="I450" t="s">
        <v>322</v>
      </c>
      <c r="J450">
        <f>VLOOKUP(F450,[1]!china_towns_second__2[[Column1]:[Y]],3,FALSE)</f>
        <v>32.9845990668803</v>
      </c>
      <c r="K450">
        <f>VLOOKUP(F450,[1]!china_towns_second__2[[Column1]:[Y]],2,FALSE)</f>
        <v>114.67777409999999</v>
      </c>
      <c r="L450" t="s">
        <v>8167</v>
      </c>
      <c r="M450" t="str">
        <f>VLOOKUP(H450,CHOOSE({1,2},Table22[Native],Table22[Name]),2,0)</f>
        <v>Píngyú Xiàn</v>
      </c>
      <c r="N450" t="str">
        <f>VLOOKUP(I450,CHOOSE({1,2},Table22[Native],Table22[Name]),2,0)</f>
        <v>Zhùmădiàn Shì</v>
      </c>
      <c r="O450" t="str">
        <f>_xlfn.CONCAT(L450," (",N450,")")</f>
        <v>Donghuang Jiedao (Zhùmădiàn Shì)</v>
      </c>
      <c r="P450" s="12" t="str">
        <f>IF(COUNTIF(O:O,O450)&gt;1,_xlfn.CONCAT(L450," (",M450,")"),O450)</f>
        <v>Donghuang Jiedao (Zhùmădiàn Shì)</v>
      </c>
    </row>
    <row r="451" spans="1:16" x14ac:dyDescent="0.25">
      <c r="A451" t="s">
        <v>2137</v>
      </c>
      <c r="B451" t="str">
        <f>IF(COUNTIF(A:A,A451)&gt;1,_xlfn.CONCAT(A451," (",N451,")"),A451)</f>
        <v>Dōnghuánlù Jiēdào</v>
      </c>
      <c r="C451" t="str">
        <f>IF(COUNTIF(B:B,B451)&gt;1,_xlfn.CONCAT(A451," (",M451,")"),B451)</f>
        <v>Dōnghuánlù Jiēdào</v>
      </c>
      <c r="D451" t="s">
        <v>2138</v>
      </c>
      <c r="E451" t="s">
        <v>392</v>
      </c>
      <c r="F451" t="str">
        <f>_xlfn.CONCAT(D451,", ",H451,", ",I451,", ","河南省")</f>
        <v>东环路街道, 卫东区, 平顶山市, 河南省</v>
      </c>
      <c r="G451">
        <v>39056</v>
      </c>
      <c r="H451" t="s">
        <v>168</v>
      </c>
      <c r="I451" t="s">
        <v>157</v>
      </c>
      <c r="J451">
        <f>VLOOKUP(F451,[1]!china_towns_second__2[[Column1]:[Y]],3,FALSE)</f>
        <v>33.7513757654527</v>
      </c>
      <c r="K451">
        <f>VLOOKUP(F451,[1]!china_towns_second__2[[Column1]:[Y]],2,FALSE)</f>
        <v>113.3390766</v>
      </c>
      <c r="L451" t="s">
        <v>6814</v>
      </c>
      <c r="M451" t="str">
        <f>VLOOKUP(H451,CHOOSE({1,2},Table22[Native],Table22[Name]),2,0)</f>
        <v>Wèidōng Qū</v>
      </c>
      <c r="N451" t="str">
        <f>VLOOKUP(I451,CHOOSE({1,2},Table22[Native],Table22[Name]),2,0)</f>
        <v>Píngdĭngshān Shì</v>
      </c>
      <c r="O451" t="str">
        <f>_xlfn.CONCAT(L451," (",N451,")")</f>
        <v>Donghuanlu Jiedao (Píngdĭngshān Shì)</v>
      </c>
      <c r="P451" s="12" t="str">
        <f>IF(COUNTIF(O:O,O451)&gt;1,_xlfn.CONCAT(L451," (",M451,")"),O451)</f>
        <v>Donghuanlu Jiedao (Píngdĭngshān Shì)</v>
      </c>
    </row>
    <row r="452" spans="1:16" x14ac:dyDescent="0.25">
      <c r="A452" t="s">
        <v>3333</v>
      </c>
      <c r="B452" t="str">
        <f>IF(COUNTIF(A:A,A452)&gt;1,_xlfn.CONCAT(A452," (",N452,")"),A452)</f>
        <v>Dŏngjiāhé Zhèn</v>
      </c>
      <c r="C452" t="str">
        <f>IF(COUNTIF(B:B,B452)&gt;1,_xlfn.CONCAT(A452," (",M452,")"),B452)</f>
        <v>Dŏngjiāhé Zhèn</v>
      </c>
      <c r="D452" t="s">
        <v>3334</v>
      </c>
      <c r="E452" t="s">
        <v>377</v>
      </c>
      <c r="F452" t="str">
        <f>_xlfn.CONCAT(D452,", ",H452,", ",I452,", ","河南省")</f>
        <v>董家河镇, 浉河区, 信阳市, 河南省</v>
      </c>
      <c r="G452">
        <v>28749</v>
      </c>
      <c r="H452" t="s">
        <v>261</v>
      </c>
      <c r="I452" t="s">
        <v>245</v>
      </c>
      <c r="J452">
        <f>VLOOKUP(F452,[1]!china_towns_second__2[[Column1]:[Y]],3,FALSE)</f>
        <v>32.1341784489749</v>
      </c>
      <c r="K452">
        <f>VLOOKUP(F452,[1]!china_towns_second__2[[Column1]:[Y]],2,FALSE)</f>
        <v>113.8274364</v>
      </c>
      <c r="L452" t="s">
        <v>7479</v>
      </c>
      <c r="M452" t="str">
        <f>VLOOKUP(H452,CHOOSE({1,2},Table22[Native],Table22[Name]),2,0)</f>
        <v>Shīhé Qū</v>
      </c>
      <c r="N452" t="str">
        <f>VLOOKUP(I452,CHOOSE({1,2},Table22[Native],Table22[Name]),2,0)</f>
        <v>Xìnyáng Shì</v>
      </c>
      <c r="O452" t="str">
        <f>_xlfn.CONCAT(L452," (",N452,")")</f>
        <v>Dongjiahe Zhen (Xìnyáng Shì)</v>
      </c>
      <c r="P452" s="12" t="str">
        <f>IF(COUNTIF(O:O,O452)&gt;1,_xlfn.CONCAT(L452," (",M452,")"),O452)</f>
        <v>Dongjiahe Zhen (Xìnyáng Shì)</v>
      </c>
    </row>
    <row r="453" spans="1:16" x14ac:dyDescent="0.25">
      <c r="A453" t="s">
        <v>1008</v>
      </c>
      <c r="B453" t="str">
        <f>IF(COUNTIF(A:A,A453)&gt;1,_xlfn.CONCAT(A453," (",N453,")"),A453)</f>
        <v>Dōngjiāo Xiāng</v>
      </c>
      <c r="C453" t="str">
        <f>IF(COUNTIF(B:B,B453)&gt;1,_xlfn.CONCAT(A453," (",M453,")"),B453)</f>
        <v>Dōngjiāo Xiāng</v>
      </c>
      <c r="D453" t="s">
        <v>1009</v>
      </c>
      <c r="E453" t="s">
        <v>371</v>
      </c>
      <c r="F453" t="str">
        <f>_xlfn.CONCAT(D453,", ",H453,", ",I453,", ","河南省")</f>
        <v>东郊乡, 顺河回族区, 开封市, 河南省</v>
      </c>
      <c r="G453">
        <v>43109</v>
      </c>
      <c r="H453" t="s">
        <v>80</v>
      </c>
      <c r="I453" t="s">
        <v>71</v>
      </c>
      <c r="J453" t="e">
        <f>VLOOKUP(F453,[1]!china_towns_second__2[[Column1]:[Y]],3,FALSE)</f>
        <v>#N/A</v>
      </c>
      <c r="K453" t="e">
        <f>VLOOKUP(F453,[1]!china_towns_second__2[[Column1]:[Y]],2,FALSE)</f>
        <v>#N/A</v>
      </c>
      <c r="L453" t="s">
        <v>6212</v>
      </c>
      <c r="M453" t="str">
        <f>VLOOKUP(H453,CHOOSE({1,2},Table22[Native],Table22[Name]),2,0)</f>
        <v>Shùnhé Huízú Qū</v>
      </c>
      <c r="N453" t="str">
        <f>VLOOKUP(I453,CHOOSE({1,2},Table22[Native],Table22[Name]),2,0)</f>
        <v>Kāifēng Shì</v>
      </c>
      <c r="O453" t="str">
        <f>_xlfn.CONCAT(L453," (",N453,")")</f>
        <v>Dongjiao Xiang (Kāifēng Shì)</v>
      </c>
      <c r="P453" s="12" t="str">
        <f>IF(COUNTIF(O:O,O453)&gt;1,_xlfn.CONCAT(L453," (",M453,")"),O453)</f>
        <v>Dongjiao Xiang (Kāifēng Shì)</v>
      </c>
    </row>
    <row r="454" spans="1:16" x14ac:dyDescent="0.25">
      <c r="A454" t="s">
        <v>3023</v>
      </c>
      <c r="B454" t="str">
        <f>IF(COUNTIF(A:A,A454)&gt;1,_xlfn.CONCAT(A454," (",N454,")"),A454)</f>
        <v>Dōngjiē Jiēdào</v>
      </c>
      <c r="C454" t="str">
        <f>IF(COUNTIF(B:B,B454)&gt;1,_xlfn.CONCAT(A454," (",M454,")"),B454)</f>
        <v>Dōngjiē Jiēdào</v>
      </c>
      <c r="D454" t="s">
        <v>3024</v>
      </c>
      <c r="E454" t="s">
        <v>392</v>
      </c>
      <c r="F454" t="str">
        <f>_xlfn.CONCAT(D454,", ",H454,", ",I454,", ","河南省")</f>
        <v>东街街道, 红旗区, 新乡市, 河南省</v>
      </c>
      <c r="G454">
        <v>26107</v>
      </c>
      <c r="H454" t="s">
        <v>228</v>
      </c>
      <c r="I454" t="s">
        <v>221</v>
      </c>
      <c r="J454">
        <f>VLOOKUP(F454,[1]!china_towns_second__2[[Column1]:[Y]],3,FALSE)</f>
        <v>35.303004104717999</v>
      </c>
      <c r="K454">
        <f>VLOOKUP(F454,[1]!china_towns_second__2[[Column1]:[Y]],2,FALSE)</f>
        <v>113.88113800000001</v>
      </c>
      <c r="L454" t="s">
        <v>7313</v>
      </c>
      <c r="M454" t="str">
        <f>VLOOKUP(H454,CHOOSE({1,2},Table22[Native],Table22[Name]),2,0)</f>
        <v>Hóngqí Qū</v>
      </c>
      <c r="N454" t="str">
        <f>VLOOKUP(I454,CHOOSE({1,2},Table22[Native],Table22[Name]),2,0)</f>
        <v>Xīnxiāng Shì</v>
      </c>
      <c r="O454" t="str">
        <f>_xlfn.CONCAT(L454," (",N454,")")</f>
        <v>Dongjie Jiedao (Xīnxiāng Shì)</v>
      </c>
      <c r="P454" s="12" t="str">
        <f>IF(COUNTIF(O:O,O454)&gt;1,_xlfn.CONCAT(L454," (",M454,")"),O454)</f>
        <v>Dongjie Jiedao (Xīnxiāng Shì)</v>
      </c>
    </row>
    <row r="455" spans="1:16" x14ac:dyDescent="0.25">
      <c r="A455" t="s">
        <v>2530</v>
      </c>
      <c r="B455" t="str">
        <f>IF(COUNTIF(A:A,A455)&gt;1,_xlfn.CONCAT(A455," (",N455,")"),A455)</f>
        <v>Dōngmíng Zhèn</v>
      </c>
      <c r="C455" t="str">
        <f>IF(COUNTIF(B:B,B455)&gt;1,_xlfn.CONCAT(A455," (",M455,")"),B455)</f>
        <v>Dōngmíng Zhèn</v>
      </c>
      <c r="D455" t="s">
        <v>2531</v>
      </c>
      <c r="E455" t="s">
        <v>377</v>
      </c>
      <c r="F455" t="str">
        <f>_xlfn.CONCAT(D455,", ",H455,", ",I455,", ","河南省")</f>
        <v>东明镇, 卢氏县, 三门峡市, 河南省</v>
      </c>
      <c r="G455">
        <v>31020</v>
      </c>
      <c r="H455" t="s">
        <v>195</v>
      </c>
      <c r="I455" t="s">
        <v>189</v>
      </c>
      <c r="J455">
        <f>VLOOKUP(F455,[1]!china_towns_second__2[[Column1]:[Y]],3,FALSE)</f>
        <v>34.119803694369999</v>
      </c>
      <c r="K455">
        <f>VLOOKUP(F455,[1]!china_towns_second__2[[Column1]:[Y]],2,FALSE)</f>
        <v>111.04203149999999</v>
      </c>
      <c r="L455" t="s">
        <v>7035</v>
      </c>
      <c r="M455" t="str">
        <f>VLOOKUP(H455,CHOOSE({1,2},Table22[Native],Table22[Name]),2,0)</f>
        <v>Lúshì Xiàn</v>
      </c>
      <c r="N455" t="str">
        <f>VLOOKUP(I455,CHOOSE({1,2},Table22[Native],Table22[Name]),2,0)</f>
        <v>Sānménxiá Shì</v>
      </c>
      <c r="O455" t="str">
        <f>_xlfn.CONCAT(L455," (",N455,")")</f>
        <v>Dongming Zhen (Sānménxiá Shì)</v>
      </c>
      <c r="P455" s="12" t="str">
        <f>IF(COUNTIF(O:O,O455)&gt;1,_xlfn.CONCAT(L455," (",M455,")"),O455)</f>
        <v>Dongming Zhen (Sānménxiá Shì)</v>
      </c>
    </row>
    <row r="456" spans="1:16" x14ac:dyDescent="0.25">
      <c r="A456" t="s">
        <v>1374</v>
      </c>
      <c r="B456" t="str">
        <f>IF(COUNTIF(A:A,A456)&gt;1,_xlfn.CONCAT(A456," (",N456,")"),A456)</f>
        <v>Dōngnányú Jiēdào</v>
      </c>
      <c r="C456" t="str">
        <f>IF(COUNTIF(B:B,B456)&gt;1,_xlfn.CONCAT(A456," (",M456,")"),B456)</f>
        <v>Dōngnányú Jiēdào</v>
      </c>
      <c r="D456" t="s">
        <v>1375</v>
      </c>
      <c r="E456" t="s">
        <v>392</v>
      </c>
      <c r="F456" t="str">
        <f>_xlfn.CONCAT(D456,", ",H456,", ",I456,", ","河南省")</f>
        <v>东南隅街道, 老城区, 洛阳市, 河南省</v>
      </c>
      <c r="G456">
        <v>7094</v>
      </c>
      <c r="H456" t="s">
        <v>108</v>
      </c>
      <c r="I456" t="s">
        <v>101</v>
      </c>
      <c r="J456">
        <f>VLOOKUP(F456,[1]!china_towns_second__2[[Column1]:[Y]],3,FALSE)</f>
        <v>34.682901401352801</v>
      </c>
      <c r="K456">
        <f>VLOOKUP(F456,[1]!china_towns_second__2[[Column1]:[Y]],2,FALSE)</f>
        <v>112.4768667</v>
      </c>
      <c r="L456" t="s">
        <v>6407</v>
      </c>
      <c r="M456" t="str">
        <f>VLOOKUP(H456,CHOOSE({1,2},Table22[Native],Table22[Name]),2,0)</f>
        <v>Lăochéng Qū</v>
      </c>
      <c r="N456" t="str">
        <f>VLOOKUP(I456,CHOOSE({1,2},Table22[Native],Table22[Name]),2,0)</f>
        <v>Luòyáng Shì</v>
      </c>
      <c r="O456" t="str">
        <f>_xlfn.CONCAT(L456," (",N456,")")</f>
        <v>Dongnanyu Jiedao (Luòyáng Shì)</v>
      </c>
      <c r="P456" s="12" t="str">
        <f>IF(COUNTIF(O:O,O456)&gt;1,_xlfn.CONCAT(L456," (",M456,")"),O456)</f>
        <v>Dongnanyu Jiedao (Luòyáng Shì)</v>
      </c>
    </row>
    <row r="457" spans="1:16" x14ac:dyDescent="0.25">
      <c r="A457" t="s">
        <v>2532</v>
      </c>
      <c r="B457" t="str">
        <f>IF(COUNTIF(A:A,A457)&gt;1,_xlfn.CONCAT(A457," (",N457,")"),A457)</f>
        <v>Dōngqū Jiēdào</v>
      </c>
      <c r="C457" t="str">
        <f>IF(COUNTIF(B:B,B457)&gt;1,_xlfn.CONCAT(A457," (",M457,")"),B457)</f>
        <v>Dōngqū Jiēdào</v>
      </c>
      <c r="D457" t="s">
        <v>2533</v>
      </c>
      <c r="E457" t="s">
        <v>392</v>
      </c>
      <c r="F457" t="str">
        <f>_xlfn.CONCAT(D457,", ",H457,", ",I457,", ","河南省")</f>
        <v>东区街道, 义马市, 三门峡市, 河南省</v>
      </c>
      <c r="G457">
        <v>17297</v>
      </c>
      <c r="H457" t="s">
        <v>200</v>
      </c>
      <c r="I457" t="s">
        <v>189</v>
      </c>
      <c r="J457">
        <f>VLOOKUP(F457,[1]!china_towns_second__2[[Column1]:[Y]],3,FALSE)</f>
        <v>34.732625429300001</v>
      </c>
      <c r="K457">
        <f>VLOOKUP(F457,[1]!china_towns_second__2[[Column1]:[Y]],2,FALSE)</f>
        <v>111.9263285</v>
      </c>
      <c r="L457" t="s">
        <v>7036</v>
      </c>
      <c r="M457" t="str">
        <f>VLOOKUP(H457,CHOOSE({1,2},Table22[Native],Table22[Name]),2,0)</f>
        <v>Yìmă Shì</v>
      </c>
      <c r="N457" t="str">
        <f>VLOOKUP(I457,CHOOSE({1,2},Table22[Native],Table22[Name]),2,0)</f>
        <v>Sānménxiá Shì</v>
      </c>
      <c r="O457" t="str">
        <f>_xlfn.CONCAT(L457," (",N457,")")</f>
        <v>Dongqu Jiedao (Sānménxiá Shì)</v>
      </c>
      <c r="P457" s="12" t="str">
        <f>IF(COUNTIF(O:O,O457)&gt;1,_xlfn.CONCAT(L457," (",M457,")"),O457)</f>
        <v>Dongqu Jiedao (Sānménxiá Shì)</v>
      </c>
    </row>
    <row r="458" spans="1:16" x14ac:dyDescent="0.25">
      <c r="A458" t="s">
        <v>3335</v>
      </c>
      <c r="B458" t="str">
        <f>IF(COUNTIF(A:A,A458)&gt;1,_xlfn.CONCAT(A458," (",N458,")"),A458)</f>
        <v>Dōngshuānghé Zhèn</v>
      </c>
      <c r="C458" t="str">
        <f>IF(COUNTIF(B:B,B458)&gt;1,_xlfn.CONCAT(A458," (",M458,")"),B458)</f>
        <v>Dōngshuānghé Zhèn</v>
      </c>
      <c r="D458" t="s">
        <v>3336</v>
      </c>
      <c r="E458" t="s">
        <v>377</v>
      </c>
      <c r="F458" t="str">
        <f>_xlfn.CONCAT(D458,", ",H458,", ",I458,", ","河南省")</f>
        <v>东双河镇, 浉河区, 信阳市, 河南省</v>
      </c>
      <c r="G458">
        <v>31637</v>
      </c>
      <c r="H458" t="s">
        <v>261</v>
      </c>
      <c r="I458" t="s">
        <v>245</v>
      </c>
      <c r="J458">
        <f>VLOOKUP(F458,[1]!china_towns_second__2[[Column1]:[Y]],3,FALSE)</f>
        <v>32.0093660993603</v>
      </c>
      <c r="K458">
        <f>VLOOKUP(F458,[1]!china_towns_second__2[[Column1]:[Y]],2,FALSE)</f>
        <v>114.1201509</v>
      </c>
      <c r="L458" t="s">
        <v>7480</v>
      </c>
      <c r="M458" t="str">
        <f>VLOOKUP(H458,CHOOSE({1,2},Table22[Native],Table22[Name]),2,0)</f>
        <v>Shīhé Qū</v>
      </c>
      <c r="N458" t="str">
        <f>VLOOKUP(I458,CHOOSE({1,2},Table22[Native],Table22[Name]),2,0)</f>
        <v>Xìnyáng Shì</v>
      </c>
      <c r="O458" t="str">
        <f>_xlfn.CONCAT(L458," (",N458,")")</f>
        <v>Dongshuanghe Zhen (Xìnyáng Shì)</v>
      </c>
      <c r="P458" s="12" t="str">
        <f>IF(COUNTIF(O:O,O458)&gt;1,_xlfn.CONCAT(L458," (",M458,")"),O458)</f>
        <v>Dongshuanghe Zhen (Xìnyáng Shì)</v>
      </c>
    </row>
    <row r="459" spans="1:16" x14ac:dyDescent="0.25">
      <c r="A459" t="s">
        <v>1376</v>
      </c>
      <c r="B459" t="str">
        <f>IF(COUNTIF(A:A,A459)&gt;1,_xlfn.CONCAT(A459," (",N459,")"),A459)</f>
        <v>Dōngsòng Zhèn</v>
      </c>
      <c r="C459" t="str">
        <f>IF(COUNTIF(B:B,B459)&gt;1,_xlfn.CONCAT(A459," (",M459,")"),B459)</f>
        <v>Dōngsòng Zhèn</v>
      </c>
      <c r="D459" t="s">
        <v>1377</v>
      </c>
      <c r="E459" t="s">
        <v>377</v>
      </c>
      <c r="F459" t="str">
        <f>_xlfn.CONCAT(D459,", ",H459,", ",I459,", ","河南省")</f>
        <v>东宋镇, 洛宁县, 洛阳市, 河南省</v>
      </c>
      <c r="G459">
        <v>35887</v>
      </c>
      <c r="H459" t="s">
        <v>113</v>
      </c>
      <c r="I459" t="s">
        <v>101</v>
      </c>
      <c r="J459">
        <f>VLOOKUP(F459,[1]!china_towns_second__2[[Column1]:[Y]],3,FALSE)</f>
        <v>34.4971231318031</v>
      </c>
      <c r="K459">
        <f>VLOOKUP(F459,[1]!china_towns_second__2[[Column1]:[Y]],2,FALSE)</f>
        <v>111.6527442</v>
      </c>
      <c r="L459" t="s">
        <v>6408</v>
      </c>
      <c r="M459" t="str">
        <f>VLOOKUP(H459,CHOOSE({1,2},Table22[Native],Table22[Name]),2,0)</f>
        <v>Luòníng Xiàn</v>
      </c>
      <c r="N459" t="str">
        <f>VLOOKUP(I459,CHOOSE({1,2},Table22[Native],Table22[Name]),2,0)</f>
        <v>Luòyáng Shì</v>
      </c>
      <c r="O459" t="str">
        <f>_xlfn.CONCAT(L459," (",N459,")")</f>
        <v>Dongsong Zhen (Luòyáng Shì)</v>
      </c>
      <c r="P459" s="12" t="str">
        <f>IF(COUNTIF(O:O,O459)&gt;1,_xlfn.CONCAT(L459," (",M459,")"),O459)</f>
        <v>Dongsong Zhen (Luòyáng Shì)</v>
      </c>
    </row>
    <row r="460" spans="1:16" x14ac:dyDescent="0.25">
      <c r="A460" t="s">
        <v>3025</v>
      </c>
      <c r="B460" t="str">
        <f>IF(COUNTIF(A:A,A460)&gt;1,_xlfn.CONCAT(A460," (",N460,")"),A460)</f>
        <v>Dōngtún Zhèn</v>
      </c>
      <c r="C460" t="str">
        <f>IF(COUNTIF(B:B,B460)&gt;1,_xlfn.CONCAT(A460," (",M460,")"),B460)</f>
        <v>Dōngtún Zhèn</v>
      </c>
      <c r="D460" t="s">
        <v>3026</v>
      </c>
      <c r="E460" t="s">
        <v>377</v>
      </c>
      <c r="F460" t="str">
        <f>_xlfn.CONCAT(D460,", ",H460,", ",I460,", ","河南省")</f>
        <v>东屯镇, 延津县, 新乡市, 河南省</v>
      </c>
      <c r="G460">
        <v>32766</v>
      </c>
      <c r="H460" t="s">
        <v>242</v>
      </c>
      <c r="I460" t="s">
        <v>221</v>
      </c>
      <c r="J460">
        <f>VLOOKUP(F460,[1]!china_towns_second__2[[Column1]:[Y]],3,FALSE)</f>
        <v>35.332114773632497</v>
      </c>
      <c r="K460">
        <f>VLOOKUP(F460,[1]!china_towns_second__2[[Column1]:[Y]],2,FALSE)</f>
        <v>114.09777630000001</v>
      </c>
      <c r="L460" t="s">
        <v>7314</v>
      </c>
      <c r="M460" t="str">
        <f>VLOOKUP(H460,CHOOSE({1,2},Table22[Native],Table22[Name]),2,0)</f>
        <v>Yánjīn Xiàn</v>
      </c>
      <c r="N460" t="str">
        <f>VLOOKUP(I460,CHOOSE({1,2},Table22[Native],Table22[Name]),2,0)</f>
        <v>Xīnxiāng Shì</v>
      </c>
      <c r="O460" t="str">
        <f>_xlfn.CONCAT(L460," (",N460,")")</f>
        <v>Dongtun Zhen (Xīnxiāng Shì)</v>
      </c>
      <c r="P460" s="12" t="str">
        <f>IF(COUNTIF(O:O,O460)&gt;1,_xlfn.CONCAT(L460," (",M460,")"),O460)</f>
        <v>Dongtun Zhen (Xīnxiāng Shì)</v>
      </c>
    </row>
    <row r="461" spans="1:16" x14ac:dyDescent="0.25">
      <c r="A461" t="s">
        <v>1704</v>
      </c>
      <c r="B461" t="str">
        <f>IF(COUNTIF(A:A,A461)&gt;1,_xlfn.CONCAT(A461," (",N461,")"),A461)</f>
        <v>Dōngwángjí Xiāng</v>
      </c>
      <c r="C461" t="str">
        <f>IF(COUNTIF(B:B,B461)&gt;1,_xlfn.CONCAT(A461," (",M461,")"),B461)</f>
        <v>Dōngwángjí Xiāng</v>
      </c>
      <c r="D461" t="s">
        <v>1705</v>
      </c>
      <c r="E461" t="s">
        <v>371</v>
      </c>
      <c r="F461" t="str">
        <f>_xlfn.CONCAT(D461,", ",H461,", ",I461,", ","河南省")</f>
        <v>东王集乡, 唐河县, 南阳市, 河南省</v>
      </c>
      <c r="G461">
        <v>46705</v>
      </c>
      <c r="H461" t="s">
        <v>143</v>
      </c>
      <c r="I461" t="s">
        <v>131</v>
      </c>
      <c r="J461" t="e">
        <f>VLOOKUP(F461,[1]!china_towns_second__2[[Column1]:[Y]],3,FALSE)</f>
        <v>#N/A</v>
      </c>
      <c r="K461" t="e">
        <f>VLOOKUP(F461,[1]!china_towns_second__2[[Column1]:[Y]],2,FALSE)</f>
        <v>#N/A</v>
      </c>
      <c r="L461" t="s">
        <v>6586</v>
      </c>
      <c r="M461" t="str">
        <f>VLOOKUP(H461,CHOOSE({1,2},Table22[Native],Table22[Name]),2,0)</f>
        <v>Tánghé Xiàn</v>
      </c>
      <c r="N461" t="str">
        <f>VLOOKUP(I461,CHOOSE({1,2},Table22[Native],Table22[Name]),2,0)</f>
        <v>Nányáng Shì</v>
      </c>
      <c r="O461" t="str">
        <f>_xlfn.CONCAT(L461," (",N461,")")</f>
        <v>Dongwangji Xiang (Nányáng Shì)</v>
      </c>
      <c r="P461" s="12" t="str">
        <f>IF(COUNTIF(O:O,O461)&gt;1,_xlfn.CONCAT(L461," (",M461,")"),O461)</f>
        <v>Dongwangji Xiang (Nányáng Shì)</v>
      </c>
    </row>
    <row r="462" spans="1:16" x14ac:dyDescent="0.25">
      <c r="A462" t="s">
        <v>4223</v>
      </c>
      <c r="B462" t="str">
        <f>IF(COUNTIF(A:A,A462)&gt;1,_xlfn.CONCAT(A462," (",N462,")"),A462)</f>
        <v>Dōngwángyíng Xiāng</v>
      </c>
      <c r="C462" t="str">
        <f>IF(COUNTIF(B:B,B462)&gt;1,_xlfn.CONCAT(A462," (",M462,")"),B462)</f>
        <v>Dōngwángyíng Xiāng</v>
      </c>
      <c r="D462" t="s">
        <v>4224</v>
      </c>
      <c r="E462" t="s">
        <v>371</v>
      </c>
      <c r="F462" t="str">
        <f>_xlfn.CONCAT(D462,", ",H462,", ",I462,", ","河南省")</f>
        <v>东王营乡, 西华县, 周口市, 河南省</v>
      </c>
      <c r="G462">
        <v>27146</v>
      </c>
      <c r="H462" t="s">
        <v>320</v>
      </c>
      <c r="I462" t="s">
        <v>300</v>
      </c>
      <c r="J462" t="e">
        <f>VLOOKUP(F462,[1]!china_towns_second__2[[Column1]:[Y]],3,FALSE)</f>
        <v>#N/A</v>
      </c>
      <c r="K462" t="e">
        <f>VLOOKUP(F462,[1]!china_towns_second__2[[Column1]:[Y]],2,FALSE)</f>
        <v>#N/A</v>
      </c>
      <c r="L462" t="s">
        <v>7976</v>
      </c>
      <c r="M462" t="str">
        <f>VLOOKUP(H462,CHOOSE({1,2},Table22[Native],Table22[Name]),2,0)</f>
        <v>Xīhuá Xiàn</v>
      </c>
      <c r="N462" t="str">
        <f>VLOOKUP(I462,CHOOSE({1,2},Table22[Native],Table22[Name]),2,0)</f>
        <v>Zhōukŏu Shì</v>
      </c>
      <c r="O462" t="str">
        <f>_xlfn.CONCAT(L462," (",N462,")")</f>
        <v>Dongwangying Xiang (Zhōukŏu Shì)</v>
      </c>
      <c r="P462" s="12" t="str">
        <f>IF(COUNTIF(O:O,O462)&gt;1,_xlfn.CONCAT(L462," (",M462,")"),O462)</f>
        <v>Dongwangying Xiang (Zhōukŏu Shì)</v>
      </c>
    </row>
    <row r="463" spans="1:16" x14ac:dyDescent="0.25">
      <c r="A463" t="s">
        <v>1378</v>
      </c>
      <c r="B463" t="str">
        <f>IF(COUNTIF(A:A,A463)&gt;1,_xlfn.CONCAT(A463," (",N463,")"),A463)</f>
        <v>Dŏngwángzhuāng Xiāng</v>
      </c>
      <c r="C463" t="str">
        <f>IF(COUNTIF(B:B,B463)&gt;1,_xlfn.CONCAT(A463," (",M463,")"),B463)</f>
        <v>Dŏngwángzhuāng Xiāng</v>
      </c>
      <c r="D463" t="s">
        <v>1379</v>
      </c>
      <c r="E463" t="s">
        <v>371</v>
      </c>
      <c r="F463" t="str">
        <f>_xlfn.CONCAT(D463,", ",H463,", ",I463,", ","河南省")</f>
        <v>董王庄乡, 宜阳县, 洛阳市, 河南省</v>
      </c>
      <c r="G463">
        <v>29527</v>
      </c>
      <c r="H463" t="s">
        <v>129</v>
      </c>
      <c r="I463" t="s">
        <v>101</v>
      </c>
      <c r="J463" t="e">
        <f>VLOOKUP(F463,[1]!china_towns_second__2[[Column1]:[Y]],3,FALSE)</f>
        <v>#N/A</v>
      </c>
      <c r="K463" t="e">
        <f>VLOOKUP(F463,[1]!china_towns_second__2[[Column1]:[Y]],2,FALSE)</f>
        <v>#N/A</v>
      </c>
      <c r="L463" t="s">
        <v>6409</v>
      </c>
      <c r="M463" t="str">
        <f>VLOOKUP(H463,CHOOSE({1,2},Table22[Native],Table22[Name]),2,0)</f>
        <v>Yíyáng Xiàn</v>
      </c>
      <c r="N463" t="str">
        <f>VLOOKUP(I463,CHOOSE({1,2},Table22[Native],Table22[Name]),2,0)</f>
        <v>Luòyáng Shì</v>
      </c>
      <c r="O463" t="str">
        <f>_xlfn.CONCAT(L463," (",N463,")")</f>
        <v>Dongwangzhuang Xiang (Luòyáng Shì)</v>
      </c>
      <c r="P463" s="12" t="str">
        <f>IF(COUNTIF(O:O,O463)&gt;1,_xlfn.CONCAT(L463," (",M463,")"),O463)</f>
        <v>Dongwangzhuang Xiang (Luòyáng Shì)</v>
      </c>
    </row>
    <row r="464" spans="1:16" x14ac:dyDescent="0.25">
      <c r="A464" t="s">
        <v>4225</v>
      </c>
      <c r="B464" t="str">
        <f>IF(COUNTIF(A:A,A464)&gt;1,_xlfn.CONCAT(A464," (",N464,")"),A464)</f>
        <v>Dōngxiàtíng Zhèn</v>
      </c>
      <c r="C464" t="str">
        <f>IF(COUNTIF(B:B,B464)&gt;1,_xlfn.CONCAT(A464," (",M464,")"),B464)</f>
        <v>Dōngxiàtíng Zhèn</v>
      </c>
      <c r="D464" t="s">
        <v>4226</v>
      </c>
      <c r="E464" t="s">
        <v>377</v>
      </c>
      <c r="F464" t="str">
        <f>_xlfn.CONCAT(D464,", ",H464,", ",I464,", ","河南省")</f>
        <v>东夏亭镇, 西华县, 周口市, 河南省</v>
      </c>
      <c r="G464">
        <v>32440</v>
      </c>
      <c r="H464" t="s">
        <v>320</v>
      </c>
      <c r="I464" t="s">
        <v>300</v>
      </c>
      <c r="J464">
        <f>VLOOKUP(F464,[1]!china_towns_second__2[[Column1]:[Y]],3,FALSE)</f>
        <v>33.872094152325801</v>
      </c>
      <c r="K464">
        <f>VLOOKUP(F464,[1]!china_towns_second__2[[Column1]:[Y]],2,FALSE)</f>
        <v>114.66780869999999</v>
      </c>
      <c r="L464" t="s">
        <v>7977</v>
      </c>
      <c r="M464" t="str">
        <f>VLOOKUP(H464,CHOOSE({1,2},Table22[Native],Table22[Name]),2,0)</f>
        <v>Xīhuá Xiàn</v>
      </c>
      <c r="N464" t="str">
        <f>VLOOKUP(I464,CHOOSE({1,2},Table22[Native],Table22[Name]),2,0)</f>
        <v>Zhōukŏu Shì</v>
      </c>
      <c r="O464" t="str">
        <f>_xlfn.CONCAT(L464," (",N464,")")</f>
        <v>Dongxiating Zhen (Zhōukŏu Shì)</v>
      </c>
      <c r="P464" s="12" t="str">
        <f>IF(COUNTIF(O:O,O464)&gt;1,_xlfn.CONCAT(L464," (",M464,")"),O464)</f>
        <v>Dongxiating Zhen (Zhōukŏu Shì)</v>
      </c>
    </row>
    <row r="465" spans="1:16" x14ac:dyDescent="0.25">
      <c r="A465" t="s">
        <v>664</v>
      </c>
      <c r="B465" t="str">
        <f>IF(COUNTIF(A:A,A465)&gt;1,_xlfn.CONCAT(A465," (",N465,")"),A465)</f>
        <v>Dōngyánglù</v>
      </c>
      <c r="C465" t="str">
        <f>IF(COUNTIF(B:B,B465)&gt;1,_xlfn.CONCAT(A465," (",M465,")"),B465)</f>
        <v>Dōngyánglù</v>
      </c>
      <c r="D465" t="s">
        <v>665</v>
      </c>
      <c r="E465" t="s">
        <v>374</v>
      </c>
      <c r="F465" t="str">
        <f>_xlfn.CONCAT(D465,", ",H465,", ",I465,", ","河南省")</f>
        <v>东杨路办事处, 淇滨区, 鹤壁市, 河南省</v>
      </c>
      <c r="G465">
        <v>6203</v>
      </c>
      <c r="H465" t="s">
        <v>39</v>
      </c>
      <c r="I465" t="s">
        <v>35</v>
      </c>
      <c r="J465" t="e">
        <f>VLOOKUP(F465,[1]!china_towns_second__2[[Column1]:[Y]],3,FALSE)</f>
        <v>#N/A</v>
      </c>
      <c r="K465" t="e">
        <f>VLOOKUP(F465,[1]!china_towns_second__2[[Column1]:[Y]],2,FALSE)</f>
        <v>#N/A</v>
      </c>
      <c r="L465" t="s">
        <v>6035</v>
      </c>
      <c r="M465" t="str">
        <f>VLOOKUP(H465,CHOOSE({1,2},Table22[Native],Table22[Name]),2,0)</f>
        <v>Qíbīn Qū</v>
      </c>
      <c r="N465" t="str">
        <f>VLOOKUP(I465,CHOOSE({1,2},Table22[Native],Table22[Name]),2,0)</f>
        <v>Hèbì Shì</v>
      </c>
      <c r="O465" t="str">
        <f>_xlfn.CONCAT(L465," (",N465,")")</f>
        <v>Dongyanglu (Hèbì Shì)</v>
      </c>
      <c r="P465" s="12" t="str">
        <f>IF(COUNTIF(O:O,O465)&gt;1,_xlfn.CONCAT(L465," (",M465,")"),O465)</f>
        <v>Dongyanglu (Hèbì Shì)</v>
      </c>
    </row>
    <row r="466" spans="1:16" x14ac:dyDescent="0.25">
      <c r="A466" t="s">
        <v>431</v>
      </c>
      <c r="B466" t="str">
        <f>IF(COUNTIF(A:A,A466)&gt;1,_xlfn.CONCAT(A466," (",N466,")"),A466)</f>
        <v>Dōngyáo Zhèn</v>
      </c>
      <c r="C466" t="str">
        <f>IF(COUNTIF(B:B,B466)&gt;1,_xlfn.CONCAT(A466," (",M466,")"),B466)</f>
        <v>Dōngyáo Zhèn</v>
      </c>
      <c r="D466" t="s">
        <v>432</v>
      </c>
      <c r="E466" t="s">
        <v>377</v>
      </c>
      <c r="F466" t="str">
        <f>_xlfn.CONCAT(D466,", ",H466,", ",I466,", ","河南省")</f>
        <v>东姚镇, 林州市, 安阳市, 河南省</v>
      </c>
      <c r="G466">
        <v>38090</v>
      </c>
      <c r="H466" t="s">
        <v>23</v>
      </c>
      <c r="I466" t="s">
        <v>11</v>
      </c>
      <c r="J466">
        <f>VLOOKUP(F466,[1]!china_towns_second__2[[Column1]:[Y]],3,FALSE)</f>
        <v>35.914459949249398</v>
      </c>
      <c r="K466">
        <f>VLOOKUP(F466,[1]!china_towns_second__2[[Column1]:[Y]],2,FALSE)</f>
        <v>113.9783542</v>
      </c>
      <c r="L466" t="s">
        <v>5919</v>
      </c>
      <c r="M466" t="str">
        <f>VLOOKUP(H466,CHOOSE({1,2},Table22[Native],Table22[Name]),2,0)</f>
        <v>Línzhōu Shì</v>
      </c>
      <c r="N466" t="str">
        <f>VLOOKUP(I466,CHOOSE({1,2},Table22[Native],Table22[Name]),2,0)</f>
        <v>Ānyáng Shì</v>
      </c>
      <c r="O466" t="str">
        <f>_xlfn.CONCAT(L466," (",N466,")")</f>
        <v>Dongyao Zhen (Ānyáng Shì)</v>
      </c>
      <c r="P466" s="12" t="str">
        <f>IF(COUNTIF(O:O,O466)&gt;1,_xlfn.CONCAT(L466," (",M466,")"),O466)</f>
        <v>Dongyao Zhen (Ānyáng Shì)</v>
      </c>
    </row>
    <row r="467" spans="1:16" x14ac:dyDescent="0.25">
      <c r="A467" t="s">
        <v>3337</v>
      </c>
      <c r="B467" t="str">
        <f>IF(COUNTIF(A:A,A467)&gt;1,_xlfn.CONCAT(A467," (",N467,")"),A467)</f>
        <v>Dōngyuè Zhèn</v>
      </c>
      <c r="C467" t="str">
        <f>IF(COUNTIF(B:B,B467)&gt;1,_xlfn.CONCAT(A467," (",M467,")"),B467)</f>
        <v>Dōngyuè Zhèn</v>
      </c>
      <c r="D467" t="s">
        <v>3338</v>
      </c>
      <c r="E467" t="s">
        <v>377</v>
      </c>
      <c r="F467" t="str">
        <f>_xlfn.CONCAT(D467,", ",H467,", ",I467,", ","河南省")</f>
        <v>东岳镇, 息县, 信阳市, 河南省</v>
      </c>
      <c r="G467">
        <v>50694</v>
      </c>
      <c r="H467" t="s">
        <v>265</v>
      </c>
      <c r="I467" t="s">
        <v>245</v>
      </c>
      <c r="J467">
        <f>VLOOKUP(F467,[1]!china_towns_second__2[[Column1]:[Y]],3,FALSE)</f>
        <v>32.584284840316997</v>
      </c>
      <c r="K467">
        <f>VLOOKUP(F467,[1]!china_towns_second__2[[Column1]:[Y]],2,FALSE)</f>
        <v>114.8948905</v>
      </c>
      <c r="L467" t="s">
        <v>7481</v>
      </c>
      <c r="M467" t="str">
        <f>VLOOKUP(H467,CHOOSE({1,2},Table22[Native],Table22[Name]),2,0)</f>
        <v>Xī Xiàn</v>
      </c>
      <c r="N467" t="str">
        <f>VLOOKUP(I467,CHOOSE({1,2},Table22[Native],Table22[Name]),2,0)</f>
        <v>Xìnyáng Shì</v>
      </c>
      <c r="O467" t="str">
        <f>_xlfn.CONCAT(L467," (",N467,")")</f>
        <v>Dongyue Zhen (Xìnyáng Shì)</v>
      </c>
      <c r="P467" s="12" t="str">
        <f>IF(COUNTIF(O:O,O467)&gt;1,_xlfn.CONCAT(L467," (",M467,")"),O467)</f>
        <v>Dongyue Zhen (Xìnyáng Shì)</v>
      </c>
    </row>
    <row r="468" spans="1:16" x14ac:dyDescent="0.25">
      <c r="A468" t="s">
        <v>2139</v>
      </c>
      <c r="B468" t="str">
        <f>IF(COUNTIF(A:A,A468)&gt;1,_xlfn.CONCAT(A468," (",N468,")"),A468)</f>
        <v>Dŏngzhōu Xiāng</v>
      </c>
      <c r="C468" t="str">
        <f>IF(COUNTIF(B:B,B468)&gt;1,_xlfn.CONCAT(A468," (",M468,")"),B468)</f>
        <v>Dŏngzhōu Xiāng</v>
      </c>
      <c r="D468" t="s">
        <v>2140</v>
      </c>
      <c r="E468" t="s">
        <v>371</v>
      </c>
      <c r="F468" t="str">
        <f>_xlfn.CONCAT(D468,", ",H468,", ",I468,", ","河南省")</f>
        <v>董周乡, 鲁山县, 平顶山市, 河南省</v>
      </c>
      <c r="G468">
        <v>42690</v>
      </c>
      <c r="H468" t="s">
        <v>163</v>
      </c>
      <c r="I468" t="s">
        <v>157</v>
      </c>
      <c r="J468" t="e">
        <f>VLOOKUP(F468,[1]!china_towns_second__2[[Column1]:[Y]],3,FALSE)</f>
        <v>#N/A</v>
      </c>
      <c r="K468" t="e">
        <f>VLOOKUP(F468,[1]!china_towns_second__2[[Column1]:[Y]],2,FALSE)</f>
        <v>#N/A</v>
      </c>
      <c r="L468" t="s">
        <v>6815</v>
      </c>
      <c r="M468" t="str">
        <f>VLOOKUP(H468,CHOOSE({1,2},Table22[Native],Table22[Name]),2,0)</f>
        <v>Lŭshān Xiàn</v>
      </c>
      <c r="N468" t="str">
        <f>VLOOKUP(I468,CHOOSE({1,2},Table22[Native],Table22[Name]),2,0)</f>
        <v>Píngdĭngshān Shì</v>
      </c>
      <c r="O468" t="str">
        <f>_xlfn.CONCAT(L468," (",N468,")")</f>
        <v>Dongzhou Xiang (Píngdĭngshān Shì)</v>
      </c>
      <c r="P468" s="12" t="str">
        <f>IF(COUNTIF(O:O,O468)&gt;1,_xlfn.CONCAT(L468," (",M468,")"),O468)</f>
        <v>Dongzhou Xiang (Píngdĭngshān Shì)</v>
      </c>
    </row>
    <row r="469" spans="1:16" x14ac:dyDescent="0.25">
      <c r="A469" t="s">
        <v>433</v>
      </c>
      <c r="B469" t="str">
        <f>IF(COUNTIF(A:A,A469)&gt;1,_xlfn.CONCAT(A469," (",N469,")"),A469)</f>
        <v>Dōngzhuāng Zhèn</v>
      </c>
      <c r="C469" t="str">
        <f>IF(COUNTIF(B:B,B469)&gt;1,_xlfn.CONCAT(A469," (",M469,")"),B469)</f>
        <v>Dōngzhuāng Zhèn</v>
      </c>
      <c r="D469" t="s">
        <v>434</v>
      </c>
      <c r="E469" t="s">
        <v>377</v>
      </c>
      <c r="F469" t="str">
        <f>_xlfn.CONCAT(D469,", ",H469,", ",I469,", ","河南省")</f>
        <v>东庄镇, 内黄县, 安阳市, 河南省</v>
      </c>
      <c r="G469">
        <v>52061</v>
      </c>
      <c r="H469" t="s">
        <v>27</v>
      </c>
      <c r="I469" t="s">
        <v>11</v>
      </c>
      <c r="J469">
        <f>VLOOKUP(F469,[1]!china_towns_second__2[[Column1]:[Y]],3,FALSE)</f>
        <v>35.936888730812697</v>
      </c>
      <c r="K469">
        <f>VLOOKUP(F469,[1]!china_towns_second__2[[Column1]:[Y]],2,FALSE)</f>
        <v>114.7948446</v>
      </c>
      <c r="L469" t="s">
        <v>5920</v>
      </c>
      <c r="M469" t="str">
        <f>VLOOKUP(H469,CHOOSE({1,2},Table22[Native],Table22[Name]),2,0)</f>
        <v>Nèihuáng Xiàn</v>
      </c>
      <c r="N469" t="str">
        <f>VLOOKUP(I469,CHOOSE({1,2},Table22[Native],Table22[Name]),2,0)</f>
        <v>Ānyáng Shì</v>
      </c>
      <c r="O469" t="str">
        <f>_xlfn.CONCAT(L469," (",N469,")")</f>
        <v>Dongzhuang Zhen (Ānyáng Shì)</v>
      </c>
      <c r="P469" s="12" t="str">
        <f>IF(COUNTIF(O:O,O469)&gt;1,_xlfn.CONCAT(L469," (",M469,")"),O469)</f>
        <v>Dongzhuang Zhen (Ānyáng Shì)</v>
      </c>
    </row>
    <row r="470" spans="1:16" x14ac:dyDescent="0.25">
      <c r="A470" t="s">
        <v>435</v>
      </c>
      <c r="B470" t="str">
        <f>IF(COUNTIF(A:A,A470)&gt;1,_xlfn.CONCAT(A470," (",N470,")"),A470)</f>
        <v>Dòufŭyíng Jiēdào</v>
      </c>
      <c r="C470" t="str">
        <f>IF(COUNTIF(B:B,B470)&gt;1,_xlfn.CONCAT(A470," (",M470,")"),B470)</f>
        <v>Dòufŭyíng Jiēdào</v>
      </c>
      <c r="D470" t="s">
        <v>436</v>
      </c>
      <c r="E470" t="s">
        <v>392</v>
      </c>
      <c r="F470" t="str">
        <f>_xlfn.CONCAT(D470,", ",H470,", ",I470,", ","河南省")</f>
        <v>豆腐营街道, 北关区, 安阳市, 河南省</v>
      </c>
      <c r="G470">
        <v>43389</v>
      </c>
      <c r="H470" t="s">
        <v>17</v>
      </c>
      <c r="I470" t="s">
        <v>11</v>
      </c>
      <c r="J470">
        <f>VLOOKUP(F470,[1]!china_towns_second__2[[Column1]:[Y]],3,FALSE)</f>
        <v>36.118890580616899</v>
      </c>
      <c r="K470">
        <f>VLOOKUP(F470,[1]!china_towns_second__2[[Column1]:[Y]],2,FALSE)</f>
        <v>114.36394919999999</v>
      </c>
      <c r="L470" t="s">
        <v>5921</v>
      </c>
      <c r="M470" t="str">
        <f>VLOOKUP(H470,CHOOSE({1,2},Table22[Native],Table22[Name]),2,0)</f>
        <v>Bĕiguān Qū</v>
      </c>
      <c r="N470" t="str">
        <f>VLOOKUP(I470,CHOOSE({1,2},Table22[Native],Table22[Name]),2,0)</f>
        <v>Ānyáng Shì</v>
      </c>
      <c r="O470" t="str">
        <f>_xlfn.CONCAT(L470," (",N470,")")</f>
        <v>Doufuying Jiedao (Ānyáng Shì)</v>
      </c>
      <c r="P470" s="12" t="str">
        <f>IF(COUNTIF(O:O,O470)&gt;1,_xlfn.CONCAT(L470," (",M470,")"),O470)</f>
        <v>Doufuying Jiedao (Ānyáng Shì)</v>
      </c>
    </row>
    <row r="471" spans="1:16" x14ac:dyDescent="0.25">
      <c r="A471" t="s">
        <v>437</v>
      </c>
      <c r="B471" t="str">
        <f>IF(COUNTIF(A:A,A471)&gt;1,_xlfn.CONCAT(A471," (",N471,")"),A471)</f>
        <v>Dòugōng Zhèn</v>
      </c>
      <c r="C471" t="str">
        <f>IF(COUNTIF(B:B,B471)&gt;1,_xlfn.CONCAT(A471," (",M471,")"),B471)</f>
        <v>Dòugōng Zhèn</v>
      </c>
      <c r="D471" t="s">
        <v>438</v>
      </c>
      <c r="E471" t="s">
        <v>377</v>
      </c>
      <c r="F471" t="str">
        <f>_xlfn.CONCAT(D471,", ",H471,", ",I471,", ","河南省")</f>
        <v>豆公镇, 内黄县, 安阳市, 河南省</v>
      </c>
      <c r="G471">
        <v>26734</v>
      </c>
      <c r="H471" t="s">
        <v>27</v>
      </c>
      <c r="I471" t="s">
        <v>11</v>
      </c>
      <c r="J471">
        <f>VLOOKUP(F471,[1]!china_towns_second__2[[Column1]:[Y]],3,FALSE)</f>
        <v>35.9995709468729</v>
      </c>
      <c r="K471">
        <f>VLOOKUP(F471,[1]!china_towns_second__2[[Column1]:[Y]],2,FALSE)</f>
        <v>114.7344781</v>
      </c>
      <c r="L471" t="s">
        <v>5922</v>
      </c>
      <c r="M471" t="str">
        <f>VLOOKUP(H471,CHOOSE({1,2},Table22[Native],Table22[Name]),2,0)</f>
        <v>Nèihuáng Xiàn</v>
      </c>
      <c r="N471" t="str">
        <f>VLOOKUP(I471,CHOOSE({1,2},Table22[Native],Table22[Name]),2,0)</f>
        <v>Ānyáng Shì</v>
      </c>
      <c r="O471" t="str">
        <f>_xlfn.CONCAT(L471," (",N471,")")</f>
        <v>Dougong Zhen (Ānyáng Shì)</v>
      </c>
      <c r="P471" s="12" t="str">
        <f>IF(COUNTIF(O:O,O471)&gt;1,_xlfn.CONCAT(L471," (",M471,")"),O471)</f>
        <v>Dougong Zhen (Ānyáng Shì)</v>
      </c>
    </row>
    <row r="472" spans="1:16" x14ac:dyDescent="0.25">
      <c r="A472" t="s">
        <v>4560</v>
      </c>
      <c r="B472" t="str">
        <f>IF(COUNTIF(A:A,A472)&gt;1,_xlfn.CONCAT(A472," (",N472,")"),A472)</f>
        <v>Dŏugōu Zhèn</v>
      </c>
      <c r="C472" t="str">
        <f>IF(COUNTIF(B:B,B472)&gt;1,_xlfn.CONCAT(A472," (",M472,")"),B472)</f>
        <v>Dŏugōu Zhèn</v>
      </c>
      <c r="D472" t="s">
        <v>4561</v>
      </c>
      <c r="E472" t="s">
        <v>377</v>
      </c>
      <c r="F472" t="str">
        <f>_xlfn.CONCAT(D472,", ",H472,", ",I472,", ","河南省")</f>
        <v>陡沟镇, 正阳县, 驻马店市, 河南省</v>
      </c>
      <c r="G472">
        <v>35396</v>
      </c>
      <c r="H472" t="s">
        <v>341</v>
      </c>
      <c r="I472" t="s">
        <v>322</v>
      </c>
      <c r="J472">
        <f>VLOOKUP(F472,[1]!china_towns_second__2[[Column1]:[Y]],3,FALSE)</f>
        <v>32.394222042445897</v>
      </c>
      <c r="K472">
        <f>VLOOKUP(F472,[1]!china_towns_second__2[[Column1]:[Y]],2,FALSE)</f>
        <v>114.3347715</v>
      </c>
      <c r="L472" t="s">
        <v>8168</v>
      </c>
      <c r="M472" t="str">
        <f>VLOOKUP(H472,CHOOSE({1,2},Table22[Native],Table22[Name]),2,0)</f>
        <v>Zhèngyáng Xiàn</v>
      </c>
      <c r="N472" t="str">
        <f>VLOOKUP(I472,CHOOSE({1,2},Table22[Native],Table22[Name]),2,0)</f>
        <v>Zhùmădiàn Shì</v>
      </c>
      <c r="O472" t="str">
        <f>_xlfn.CONCAT(L472," (",N472,")")</f>
        <v>Dougou Zhen (Zhùmădiàn Shì)</v>
      </c>
      <c r="P472" s="12" t="str">
        <f>IF(COUNTIF(O:O,O472)&gt;1,_xlfn.CONCAT(L472," (",M472,")"),O472)</f>
        <v>Dougou Zhen (Zhùmădiàn Shì)</v>
      </c>
    </row>
    <row r="473" spans="1:16" x14ac:dyDescent="0.25">
      <c r="A473" t="s">
        <v>4227</v>
      </c>
      <c r="B473" t="str">
        <f>IF(COUNTIF(A:A,A473)&gt;1,_xlfn.CONCAT(A473," (",N473,")"),A473)</f>
        <v>Dòumén Xiāng</v>
      </c>
      <c r="C473" t="str">
        <f>IF(COUNTIF(B:B,B473)&gt;1,_xlfn.CONCAT(A473," (",M473,")"),B473)</f>
        <v>Dòumén Xiāng</v>
      </c>
      <c r="D473" t="s">
        <v>4228</v>
      </c>
      <c r="E473" t="s">
        <v>371</v>
      </c>
      <c r="F473" t="str">
        <f>_xlfn.CONCAT(D473,", ",H473,", ",I473,", ","河南省")</f>
        <v>豆门乡, 淮阳区, 周口市, 河南省</v>
      </c>
      <c r="G473">
        <v>39671</v>
      </c>
      <c r="H473" t="s">
        <v>308</v>
      </c>
      <c r="I473" t="s">
        <v>300</v>
      </c>
      <c r="J473" t="e">
        <f>VLOOKUP(F473,[1]!china_towns_second__2[[Column1]:[Y]],3,FALSE)</f>
        <v>#N/A</v>
      </c>
      <c r="K473" t="e">
        <f>VLOOKUP(F473,[1]!china_towns_second__2[[Column1]:[Y]],2,FALSE)</f>
        <v>#N/A</v>
      </c>
      <c r="L473" t="s">
        <v>7315</v>
      </c>
      <c r="M473" t="str">
        <f>VLOOKUP(H473,CHOOSE({1,2},Table22[Native],Table22[Name]),2,0)</f>
        <v>Huáiyáng Qū</v>
      </c>
      <c r="N473" t="str">
        <f>VLOOKUP(I473,CHOOSE({1,2},Table22[Native],Table22[Name]),2,0)</f>
        <v>Zhōukŏu Shì</v>
      </c>
      <c r="O473" t="str">
        <f>_xlfn.CONCAT(L473," (",N473,")")</f>
        <v>Doumen Xiang (Zhōukŏu Shì)</v>
      </c>
      <c r="P473" s="12" t="str">
        <f>IF(COUNTIF(O:O,O473)&gt;1,_xlfn.CONCAT(L473," (",M473,")"),O473)</f>
        <v>Doumen Xiang (Zhōukŏu Shì)</v>
      </c>
    </row>
    <row r="474" spans="1:16" x14ac:dyDescent="0.25">
      <c r="A474" t="s">
        <v>3027</v>
      </c>
      <c r="B474" t="str">
        <f>IF(COUNTIF(A:A,A474)&gt;1,_xlfn.CONCAT(A474," (",N474,")"),A474)</f>
        <v>Dŏumén Xiāng</v>
      </c>
      <c r="C474" t="str">
        <f>IF(COUNTIF(B:B,B474)&gt;1,_xlfn.CONCAT(A474," (",M474,")"),B474)</f>
        <v>Dŏumén Xiāng</v>
      </c>
      <c r="D474" t="s">
        <v>3028</v>
      </c>
      <c r="E474" t="s">
        <v>371</v>
      </c>
      <c r="F474" t="str">
        <f>_xlfn.CONCAT(D474,", ",H474,", ",I474,", ","河南省")</f>
        <v>陡门乡, 原阳县, 新乡市, 河南省</v>
      </c>
      <c r="G474">
        <v>54448</v>
      </c>
      <c r="H474" t="s">
        <v>243</v>
      </c>
      <c r="I474" t="s">
        <v>221</v>
      </c>
      <c r="J474" t="e">
        <f>VLOOKUP(F474,[1]!china_towns_second__2[[Column1]:[Y]],3,FALSE)</f>
        <v>#N/A</v>
      </c>
      <c r="K474" t="e">
        <f>VLOOKUP(F474,[1]!china_towns_second__2[[Column1]:[Y]],2,FALSE)</f>
        <v>#N/A</v>
      </c>
      <c r="L474" t="s">
        <v>7315</v>
      </c>
      <c r="M474" t="str">
        <f>VLOOKUP(H474,CHOOSE({1,2},Table22[Native],Table22[Name]),2,0)</f>
        <v>Yuányáng Xiàn</v>
      </c>
      <c r="N474" t="str">
        <f>VLOOKUP(I474,CHOOSE({1,2},Table22[Native],Table22[Name]),2,0)</f>
        <v>Xīnxiāng Shì</v>
      </c>
      <c r="O474" t="str">
        <f>_xlfn.CONCAT(L474," (",N474,")")</f>
        <v>Doumen Xiang (Xīnxiāng Shì)</v>
      </c>
      <c r="P474" s="12" t="str">
        <f>IF(COUNTIF(O:O,O474)&gt;1,_xlfn.CONCAT(L474," (",M474,")"),O474)</f>
        <v>Doumen Xiang (Xīnxiāng Shì)</v>
      </c>
    </row>
    <row r="475" spans="1:16" x14ac:dyDescent="0.25">
      <c r="A475" t="s">
        <v>3339</v>
      </c>
      <c r="B475" t="str">
        <f>IF(COUNTIF(A:A,A475)&gt;1,_xlfn.CONCAT(A475," (",N475,")"),A475)</f>
        <v>Dŏushānhé Xiāng</v>
      </c>
      <c r="C475" t="str">
        <f>IF(COUNTIF(B:B,B475)&gt;1,_xlfn.CONCAT(A475," (",M475,")"),B475)</f>
        <v>Dŏushānhé Xiāng</v>
      </c>
      <c r="D475" t="s">
        <v>3340</v>
      </c>
      <c r="E475" t="s">
        <v>371</v>
      </c>
      <c r="F475" t="str">
        <f>_xlfn.CONCAT(D475,", ",H475,", ",I475,", ","河南省")</f>
        <v>陡山河乡, 新县, 信阳市, 河南省</v>
      </c>
      <c r="G475">
        <v>15701</v>
      </c>
      <c r="H475" t="s">
        <v>263</v>
      </c>
      <c r="I475" t="s">
        <v>245</v>
      </c>
      <c r="J475" t="e">
        <f>VLOOKUP(F475,[1]!china_towns_second__2[[Column1]:[Y]],3,FALSE)</f>
        <v>#N/A</v>
      </c>
      <c r="K475" t="e">
        <f>VLOOKUP(F475,[1]!china_towns_second__2[[Column1]:[Y]],2,FALSE)</f>
        <v>#N/A</v>
      </c>
      <c r="L475" t="s">
        <v>7482</v>
      </c>
      <c r="M475" t="str">
        <f>VLOOKUP(H475,CHOOSE({1,2},Table22[Native],Table22[Name]),2,0)</f>
        <v>Xīn Xiàn</v>
      </c>
      <c r="N475" t="str">
        <f>VLOOKUP(I475,CHOOSE({1,2},Table22[Native],Table22[Name]),2,0)</f>
        <v>Xìnyáng Shì</v>
      </c>
      <c r="O475" t="str">
        <f>_xlfn.CONCAT(L475," (",N475,")")</f>
        <v>Doushanhe Xiang (Xìnyáng Shì)</v>
      </c>
      <c r="P475" s="12" t="str">
        <f>IF(COUNTIF(O:O,O475)&gt;1,_xlfn.CONCAT(L475," (",M475,")"),O475)</f>
        <v>Doushanhe Xiang (Xìnyáng Shì)</v>
      </c>
    </row>
    <row r="476" spans="1:16" x14ac:dyDescent="0.25">
      <c r="A476" t="s">
        <v>2534</v>
      </c>
      <c r="B476" t="str">
        <f>IF(COUNTIF(A:A,A476)&gt;1,_xlfn.CONCAT(A476," (",N476,")"),A476)</f>
        <v>Duàncūn Xiāng</v>
      </c>
      <c r="C476" t="str">
        <f>IF(COUNTIF(B:B,B476)&gt;1,_xlfn.CONCAT(A476," (",M476,")"),B476)</f>
        <v>Duàncūn Xiāng</v>
      </c>
      <c r="D476" t="s">
        <v>2535</v>
      </c>
      <c r="E476" t="s">
        <v>371</v>
      </c>
      <c r="F476" t="str">
        <f>_xlfn.CONCAT(D476,", ",H476,", ",I476,", ","河南省")</f>
        <v>段村乡, 渑池县, 三门峡市, 河南省</v>
      </c>
      <c r="G476">
        <v>6770</v>
      </c>
      <c r="H476" t="s">
        <v>197</v>
      </c>
      <c r="I476" t="s">
        <v>189</v>
      </c>
      <c r="J476" t="e">
        <f>VLOOKUP(F476,[1]!china_towns_second__2[[Column1]:[Y]],3,FALSE)</f>
        <v>#N/A</v>
      </c>
      <c r="K476" t="e">
        <f>VLOOKUP(F476,[1]!china_towns_second__2[[Column1]:[Y]],2,FALSE)</f>
        <v>#N/A</v>
      </c>
      <c r="L476" t="s">
        <v>7037</v>
      </c>
      <c r="M476" t="str">
        <f>VLOOKUP(H476,CHOOSE({1,2},Table22[Native],Table22[Name]),2,0)</f>
        <v>Miănchí Xiàn</v>
      </c>
      <c r="N476" t="str">
        <f>VLOOKUP(I476,CHOOSE({1,2},Table22[Native],Table22[Name]),2,0)</f>
        <v>Sānménxiá Shì</v>
      </c>
      <c r="O476" t="str">
        <f>_xlfn.CONCAT(L476," (",N476,")")</f>
        <v>Duancun Xiang (Sānménxiá Shì)</v>
      </c>
      <c r="P476" s="12" t="str">
        <f>IF(COUNTIF(O:O,O476)&gt;1,_xlfn.CONCAT(L476," (",M476,")"),O476)</f>
        <v>Duancun Xiang (Sānménxiá Shì)</v>
      </c>
    </row>
    <row r="477" spans="1:16" x14ac:dyDescent="0.25">
      <c r="A477" t="s">
        <v>3341</v>
      </c>
      <c r="B477" t="str">
        <f>IF(COUNTIF(A:A,A477)&gt;1,_xlfn.CONCAT(A477," (",N477,")"),A477)</f>
        <v>Duànjí Zhèn</v>
      </c>
      <c r="C477" t="str">
        <f>IF(COUNTIF(B:B,B477)&gt;1,_xlfn.CONCAT(A477," (",M477,")"),B477)</f>
        <v>Duànjí Zhèn</v>
      </c>
      <c r="D477" t="s">
        <v>3342</v>
      </c>
      <c r="E477" t="s">
        <v>377</v>
      </c>
      <c r="F477" t="str">
        <f>_xlfn.CONCAT(D477,", ",H477,", ",I477,", ","河南省")</f>
        <v>段集镇, 固始县, 信阳市, 河南省</v>
      </c>
      <c r="G477">
        <v>22998</v>
      </c>
      <c r="H477" t="s">
        <v>249</v>
      </c>
      <c r="I477" t="s">
        <v>245</v>
      </c>
      <c r="J477">
        <f>VLOOKUP(F477,[1]!china_towns_second__2[[Column1]:[Y]],3,FALSE)</f>
        <v>31.863503823289498</v>
      </c>
      <c r="K477">
        <f>VLOOKUP(F477,[1]!china_towns_second__2[[Column1]:[Y]],2,FALSE)</f>
        <v>115.6677773</v>
      </c>
      <c r="L477" t="s">
        <v>7483</v>
      </c>
      <c r="M477" t="str">
        <f>VLOOKUP(H477,CHOOSE({1,2},Table22[Native],Table22[Name]),2,0)</f>
        <v>Gùshĭ Xiàn</v>
      </c>
      <c r="N477" t="str">
        <f>VLOOKUP(I477,CHOOSE({1,2},Table22[Native],Table22[Name]),2,0)</f>
        <v>Xìnyáng Shì</v>
      </c>
      <c r="O477" t="str">
        <f>_xlfn.CONCAT(L477," (",N477,")")</f>
        <v>Duanji Zhen (Xìnyáng Shì)</v>
      </c>
      <c r="P477" s="12" t="str">
        <f>IF(COUNTIF(O:O,O477)&gt;1,_xlfn.CONCAT(L477," (",M477,")"),O477)</f>
        <v>Duanji Zhen (Xìnyáng Shì)</v>
      </c>
    </row>
    <row r="478" spans="1:16" x14ac:dyDescent="0.25">
      <c r="A478" t="s">
        <v>3899</v>
      </c>
      <c r="B478" t="str">
        <f>IF(COUNTIF(A:A,A478)&gt;1,_xlfn.CONCAT(A478," (",N478,")"),A478)</f>
        <v>Dùfŭlù Jiēdào</v>
      </c>
      <c r="C478" t="str">
        <f>IF(COUNTIF(B:B,B478)&gt;1,_xlfn.CONCAT(A478," (",M478,")"),B478)</f>
        <v>Dùfŭlù Jiēdào</v>
      </c>
      <c r="D478" t="s">
        <v>3900</v>
      </c>
      <c r="E478" t="s">
        <v>392</v>
      </c>
      <c r="F478" t="str">
        <f>_xlfn.CONCAT(D478,", ",H478,", ",I478,", ","河南省")</f>
        <v>杜甫路街道, 巩义市, 郑州市, 河南省</v>
      </c>
      <c r="G478">
        <v>57120</v>
      </c>
      <c r="H478" t="s">
        <v>285</v>
      </c>
      <c r="I478" t="s">
        <v>279</v>
      </c>
      <c r="J478">
        <f>VLOOKUP(F478,[1]!china_towns_second__2[[Column1]:[Y]],3,FALSE)</f>
        <v>34.737307084319099</v>
      </c>
      <c r="K478">
        <f>VLOOKUP(F478,[1]!china_towns_second__2[[Column1]:[Y]],2,FALSE)</f>
        <v>112.9736121</v>
      </c>
      <c r="L478" t="s">
        <v>7783</v>
      </c>
      <c r="M478" t="str">
        <f>VLOOKUP(H478,CHOOSE({1,2},Table22[Native],Table22[Name]),2,0)</f>
        <v>Gŏngyì Shì</v>
      </c>
      <c r="N478" t="str">
        <f>VLOOKUP(I478,CHOOSE({1,2},Table22[Native],Table22[Name]),2,0)</f>
        <v>Zhèngzhōu Shì</v>
      </c>
      <c r="O478" t="str">
        <f>_xlfn.CONCAT(L478," (",N478,")")</f>
        <v>Dufulu Jiedao (Zhèngzhōu Shì)</v>
      </c>
      <c r="P478" s="12" t="str">
        <f>IF(COUNTIF(O:O,O478)&gt;1,_xlfn.CONCAT(L478," (",M478,")"),O478)</f>
        <v>Dufulu Jiedao (Zhèngzhōu Shì)</v>
      </c>
    </row>
    <row r="479" spans="1:16" x14ac:dyDescent="0.25">
      <c r="A479" t="s">
        <v>2536</v>
      </c>
      <c r="B479" t="str">
        <f>IF(COUNTIF(A:A,A479)&gt;1,_xlfn.CONCAT(A479," (",N479,")"),A479)</f>
        <v>Dùguān Zhèn</v>
      </c>
      <c r="C479" t="str">
        <f>IF(COUNTIF(B:B,B479)&gt;1,_xlfn.CONCAT(A479," (",M479,")"),B479)</f>
        <v>Dùguān Zhèn</v>
      </c>
      <c r="D479" t="s">
        <v>2537</v>
      </c>
      <c r="E479" t="s">
        <v>377</v>
      </c>
      <c r="F479" t="str">
        <f>_xlfn.CONCAT(D479,", ",H479,", ",I479,", ","河南省")</f>
        <v>杜关镇, 卢氏县, 三门峡市, 河南省</v>
      </c>
      <c r="G479">
        <v>16278</v>
      </c>
      <c r="H479" t="s">
        <v>195</v>
      </c>
      <c r="I479" t="s">
        <v>189</v>
      </c>
      <c r="J479">
        <f>VLOOKUP(F479,[1]!china_towns_second__2[[Column1]:[Y]],3,FALSE)</f>
        <v>34.238448782121999</v>
      </c>
      <c r="K479">
        <f>VLOOKUP(F479,[1]!china_towns_second__2[[Column1]:[Y]],2,FALSE)</f>
        <v>110.94627629999999</v>
      </c>
      <c r="L479" t="s">
        <v>7038</v>
      </c>
      <c r="M479" t="str">
        <f>VLOOKUP(H479,CHOOSE({1,2},Table22[Native],Table22[Name]),2,0)</f>
        <v>Lúshì Xiàn</v>
      </c>
      <c r="N479" t="str">
        <f>VLOOKUP(I479,CHOOSE({1,2},Table22[Native],Table22[Name]),2,0)</f>
        <v>Sānménxiá Shì</v>
      </c>
      <c r="O479" t="str">
        <f>_xlfn.CONCAT(L479," (",N479,")")</f>
        <v>Duguan Zhen (Sānménxiá Shì)</v>
      </c>
      <c r="P479" s="12" t="str">
        <f>IF(COUNTIF(O:O,O479)&gt;1,_xlfn.CONCAT(L479," (",M479,")"),O479)</f>
        <v>Duguan Zhen (Sānménxiá Shì)</v>
      </c>
    </row>
    <row r="480" spans="1:16" x14ac:dyDescent="0.25">
      <c r="A480" t="s">
        <v>2718</v>
      </c>
      <c r="B480" t="str">
        <f>IF(COUNTIF(A:A,A480)&gt;1,_xlfn.CONCAT(A480," (",N480,")"),A480)</f>
        <v>Dùjí Zhèn</v>
      </c>
      <c r="C480" t="str">
        <f>IF(COUNTIF(B:B,B480)&gt;1,_xlfn.CONCAT(A480," (",M480,")"),B480)</f>
        <v>Dùjí Zhèn</v>
      </c>
      <c r="D480" t="s">
        <v>2719</v>
      </c>
      <c r="E480" t="s">
        <v>377</v>
      </c>
      <c r="F480" t="str">
        <f>_xlfn.CONCAT(D480,", ",H480,", ",I480,", ","河南省")</f>
        <v>杜集镇, 虞城县, 商丘市, 河南省</v>
      </c>
      <c r="G480">
        <v>39576</v>
      </c>
      <c r="H480" t="s">
        <v>217</v>
      </c>
      <c r="I480" t="s">
        <v>202</v>
      </c>
      <c r="J480">
        <f>VLOOKUP(F480,[1]!china_towns_second__2[[Column1]:[Y]],3,FALSE)</f>
        <v>34.172061180881897</v>
      </c>
      <c r="K480">
        <f>VLOOKUP(F480,[1]!china_towns_second__2[[Column1]:[Y]],2,FALSE)</f>
        <v>115.8249701</v>
      </c>
      <c r="L480" t="s">
        <v>7140</v>
      </c>
      <c r="M480" t="str">
        <f>VLOOKUP(H480,CHOOSE({1,2},Table22[Native],Table22[Name]),2,0)</f>
        <v>Yúchéng Xiàn</v>
      </c>
      <c r="N480" t="str">
        <f>VLOOKUP(I480,CHOOSE({1,2},Table22[Native],Table22[Name]),2,0)</f>
        <v>Shāngqiū Shì</v>
      </c>
      <c r="O480" t="str">
        <f>_xlfn.CONCAT(L480," (",N480,")")</f>
        <v>Duji Zhen (Shāngqiū Shì)</v>
      </c>
      <c r="P480" s="12" t="str">
        <f>IF(COUNTIF(O:O,O480)&gt;1,_xlfn.CONCAT(L480," (",M480,")"),O480)</f>
        <v>Duji Zhen (Shāngqiū Shì)</v>
      </c>
    </row>
    <row r="481" spans="1:16" x14ac:dyDescent="0.25">
      <c r="A481" t="s">
        <v>439</v>
      </c>
      <c r="B481" t="str">
        <f>IF(COUNTIF(A:A,A481)&gt;1,_xlfn.CONCAT(A481," (",N481,")"),A481)</f>
        <v>Dūlĭ Zhèn</v>
      </c>
      <c r="C481" t="str">
        <f>IF(COUNTIF(B:B,B481)&gt;1,_xlfn.CONCAT(A481," (",M481,")"),B481)</f>
        <v>Dūlĭ Zhèn</v>
      </c>
      <c r="D481" t="s">
        <v>440</v>
      </c>
      <c r="E481" t="s">
        <v>377</v>
      </c>
      <c r="F481" t="str">
        <f>_xlfn.CONCAT(D481,", ",H481,", ",I481,", ","河南省")</f>
        <v>都里镇, 安阳县, 安阳市, 河南省</v>
      </c>
      <c r="G481">
        <v>18809</v>
      </c>
      <c r="H481" t="s">
        <v>14</v>
      </c>
      <c r="I481" t="s">
        <v>11</v>
      </c>
      <c r="J481">
        <f>VLOOKUP(F481,[1]!china_towns_second__2[[Column1]:[Y]],3,FALSE)</f>
        <v>36.289148769126697</v>
      </c>
      <c r="K481">
        <f>VLOOKUP(F481,[1]!china_towns_second__2[[Column1]:[Y]],2,FALSE)</f>
        <v>114.00802280000001</v>
      </c>
      <c r="L481" t="s">
        <v>5923</v>
      </c>
      <c r="M481" t="str">
        <f>VLOOKUP(H481,CHOOSE({1,2},Table22[Native],Table22[Name]),2,0)</f>
        <v>Ānyáng Xiàn</v>
      </c>
      <c r="N481" t="str">
        <f>VLOOKUP(I481,CHOOSE({1,2},Table22[Native],Table22[Name]),2,0)</f>
        <v>Ānyáng Shì</v>
      </c>
      <c r="O481" t="str">
        <f>_xlfn.CONCAT(L481," (",N481,")")</f>
        <v>Duli Zhen (Ānyáng Shì)</v>
      </c>
      <c r="P481" s="12" t="str">
        <f>IF(COUNTIF(O:O,O481)&gt;1,_xlfn.CONCAT(L481," (",M481,")"),O481)</f>
        <v>Duli Zhen (Ānyáng Shì)</v>
      </c>
    </row>
    <row r="482" spans="1:16" x14ac:dyDescent="0.25">
      <c r="A482" t="s">
        <v>1010</v>
      </c>
      <c r="B482" t="str">
        <f>IF(COUNTIF(A:A,A482)&gt;1,_xlfn.CONCAT(A482," (",N482,")"),A482)</f>
        <v>Dùliáng Xiāng</v>
      </c>
      <c r="C482" t="str">
        <f>IF(COUNTIF(B:B,B482)&gt;1,_xlfn.CONCAT(A482," (",M482,")"),B482)</f>
        <v>Dùliáng Xiāng</v>
      </c>
      <c r="D482" t="s">
        <v>1011</v>
      </c>
      <c r="E482" t="s">
        <v>371</v>
      </c>
      <c r="F482" t="str">
        <f>_xlfn.CONCAT(D482,", ",H482,", ",I482,", ","河南省")</f>
        <v>杜良乡, 祥符区, 开封市, 河南省</v>
      </c>
      <c r="G482">
        <v>58761</v>
      </c>
      <c r="H482" t="s">
        <v>85</v>
      </c>
      <c r="I482" t="s">
        <v>71</v>
      </c>
      <c r="J482" t="e">
        <f>VLOOKUP(F482,[1]!china_towns_second__2[[Column1]:[Y]],3,FALSE)</f>
        <v>#N/A</v>
      </c>
      <c r="K482" t="e">
        <f>VLOOKUP(F482,[1]!china_towns_second__2[[Column1]:[Y]],2,FALSE)</f>
        <v>#N/A</v>
      </c>
      <c r="L482" t="s">
        <v>6213</v>
      </c>
      <c r="M482" t="str">
        <f>VLOOKUP(H482,CHOOSE({1,2},Table22[Native],Table22[Name]),2,0)</f>
        <v>Xiángfú Qū</v>
      </c>
      <c r="N482" t="str">
        <f>VLOOKUP(I482,CHOOSE({1,2},Table22[Native],Table22[Name]),2,0)</f>
        <v>Kāifēng Shì</v>
      </c>
      <c r="O482" t="str">
        <f>_xlfn.CONCAT(L482," (",N482,")")</f>
        <v>Duliang Xiang (Kāifēng Shì)</v>
      </c>
      <c r="P482" s="12" t="str">
        <f>IF(COUNTIF(O:O,O482)&gt;1,_xlfn.CONCAT(L482," (",M482,")"),O482)</f>
        <v>Duliang Xiang (Kāifēng Shì)</v>
      </c>
    </row>
    <row r="483" spans="1:16" x14ac:dyDescent="0.25">
      <c r="A483" t="s">
        <v>3901</v>
      </c>
      <c r="B483" t="str">
        <f>IF(COUNTIF(A:A,A483)&gt;1,_xlfn.CONCAT(A483," (",N483,")"),A483)</f>
        <v>Dùlĭng Jiēdào</v>
      </c>
      <c r="C483" t="str">
        <f>IF(COUNTIF(B:B,B483)&gt;1,_xlfn.CONCAT(A483," (",M483,")"),B483)</f>
        <v>Dùlĭng Jiēdào</v>
      </c>
      <c r="D483" t="s">
        <v>3902</v>
      </c>
      <c r="E483" t="s">
        <v>392</v>
      </c>
      <c r="F483" t="str">
        <f>_xlfn.CONCAT(D483,", ",H483,", ",I483,", ","河南省")</f>
        <v>杜岭街道, 金水区, 郑州市, 河南省</v>
      </c>
      <c r="G483">
        <v>17339</v>
      </c>
      <c r="H483" t="s">
        <v>289</v>
      </c>
      <c r="I483" t="s">
        <v>279</v>
      </c>
      <c r="J483">
        <f>VLOOKUP(F483,[1]!china_towns_second__2[[Column1]:[Y]],3,FALSE)</f>
        <v>34.761107870637197</v>
      </c>
      <c r="K483">
        <f>VLOOKUP(F483,[1]!china_towns_second__2[[Column1]:[Y]],2,FALSE)</f>
        <v>113.6619043</v>
      </c>
      <c r="L483" t="s">
        <v>7784</v>
      </c>
      <c r="M483" t="str">
        <f>VLOOKUP(H483,CHOOSE({1,2},Table22[Native],Table22[Name]),2,0)</f>
        <v>Jīnshuĭ Qū</v>
      </c>
      <c r="N483" t="str">
        <f>VLOOKUP(I483,CHOOSE({1,2},Table22[Native],Table22[Name]),2,0)</f>
        <v>Zhèngzhōu Shì</v>
      </c>
      <c r="O483" t="str">
        <f>_xlfn.CONCAT(L483," (",N483,")")</f>
        <v>Duling Jiedao (Zhèngzhōu Shì)</v>
      </c>
      <c r="P483" s="12" t="str">
        <f>IF(COUNTIF(O:O,O483)&gt;1,_xlfn.CONCAT(L483," (",M483,")"),O483)</f>
        <v>Duling Jiedao (Zhèngzhōu Shì)</v>
      </c>
    </row>
    <row r="484" spans="1:16" x14ac:dyDescent="0.25">
      <c r="A484" t="s">
        <v>3029</v>
      </c>
      <c r="B484" t="str">
        <f>IF(COUNTIF(A:A,A484)&gt;1,_xlfn.CONCAT(A484," (",N484,")"),A484)</f>
        <v>Dùnfāngdiàn Xiāng</v>
      </c>
      <c r="C484" t="str">
        <f>IF(COUNTIF(B:B,B484)&gt;1,_xlfn.CONCAT(A484," (",M484,")"),B484)</f>
        <v>Dùnfāngdiàn Xiāng</v>
      </c>
      <c r="D484" t="s">
        <v>3030</v>
      </c>
      <c r="E484" t="s">
        <v>371</v>
      </c>
      <c r="F484" t="str">
        <f>_xlfn.CONCAT(D484,", ",H484,", ",I484,", ","河南省")</f>
        <v>顿坊店乡, 卫辉市, 新乡市, 河南省</v>
      </c>
      <c r="G484">
        <v>33156</v>
      </c>
      <c r="H484" t="s">
        <v>238</v>
      </c>
      <c r="I484" t="s">
        <v>221</v>
      </c>
      <c r="J484" t="e">
        <f>VLOOKUP(F484,[1]!china_towns_second__2[[Column1]:[Y]],3,FALSE)</f>
        <v>#N/A</v>
      </c>
      <c r="K484" t="e">
        <f>VLOOKUP(F484,[1]!china_towns_second__2[[Column1]:[Y]],2,FALSE)</f>
        <v>#N/A</v>
      </c>
      <c r="L484" t="s">
        <v>7316</v>
      </c>
      <c r="M484" t="str">
        <f>VLOOKUP(H484,CHOOSE({1,2},Table22[Native],Table22[Name]),2,0)</f>
        <v>Wèihuī Shì</v>
      </c>
      <c r="N484" t="str">
        <f>VLOOKUP(I484,CHOOSE({1,2},Table22[Native],Table22[Name]),2,0)</f>
        <v>Xīnxiāng Shì</v>
      </c>
      <c r="O484" t="str">
        <f>_xlfn.CONCAT(L484," (",N484,")")</f>
        <v>Dunfangdian Xiang (Xīnxiāng Shì)</v>
      </c>
      <c r="P484" s="12" t="str">
        <f>IF(COUNTIF(O:O,O484)&gt;1,_xlfn.CONCAT(L484," (",M484,")"),O484)</f>
        <v>Dunfangdian Xiang (Xīnxiāng Shì)</v>
      </c>
    </row>
    <row r="485" spans="1:16" x14ac:dyDescent="0.25">
      <c r="A485" t="s">
        <v>4562</v>
      </c>
      <c r="B485" t="str">
        <f>IF(COUNTIF(A:A,A485)&gt;1,_xlfn.CONCAT(A485," (",N485,")"),A485)</f>
        <v>Dùngăng Xiāng</v>
      </c>
      <c r="C485" t="str">
        <f>IF(COUNTIF(B:B,B485)&gt;1,_xlfn.CONCAT(A485," (",M485,")"),B485)</f>
        <v>Dùngăng Xiāng</v>
      </c>
      <c r="D485" t="s">
        <v>4563</v>
      </c>
      <c r="E485" t="s">
        <v>371</v>
      </c>
      <c r="F485" t="str">
        <f>_xlfn.CONCAT(D485,", ",H485,", ",I485,", ","河南省")</f>
        <v>顿岗乡, 新蔡县, 驻马店市, 河南省</v>
      </c>
      <c r="G485">
        <v>31557</v>
      </c>
      <c r="H485" t="s">
        <v>336</v>
      </c>
      <c r="I485" t="s">
        <v>322</v>
      </c>
      <c r="J485" t="e">
        <f>VLOOKUP(F485,[1]!china_towns_second__2[[Column1]:[Y]],3,FALSE)</f>
        <v>#N/A</v>
      </c>
      <c r="K485" t="e">
        <f>VLOOKUP(F485,[1]!china_towns_second__2[[Column1]:[Y]],2,FALSE)</f>
        <v>#N/A</v>
      </c>
      <c r="L485" t="s">
        <v>8169</v>
      </c>
      <c r="M485" t="str">
        <f>VLOOKUP(H485,CHOOSE({1,2},Table22[Native],Table22[Name]),2,0)</f>
        <v>Xīncài Xiàn</v>
      </c>
      <c r="N485" t="str">
        <f>VLOOKUP(I485,CHOOSE({1,2},Table22[Native],Table22[Name]),2,0)</f>
        <v>Zhùmădiàn Shì</v>
      </c>
      <c r="O485" t="str">
        <f>_xlfn.CONCAT(L485," (",N485,")")</f>
        <v>Dungang Xiang (Zhùmădiàn Shì)</v>
      </c>
      <c r="P485" s="12" t="str">
        <f>IF(COUNTIF(O:O,O485)&gt;1,_xlfn.CONCAT(L485," (",M485,")"),O485)</f>
        <v>Dungang Xiang (Zhùmădiàn Shì)</v>
      </c>
    </row>
    <row r="486" spans="1:16" x14ac:dyDescent="0.25">
      <c r="A486" t="s">
        <v>1204</v>
      </c>
      <c r="B486" t="str">
        <f>IF(COUNTIF(A:A,A486)&gt;1,_xlfn.CONCAT(A486," (",N486,")"),A486)</f>
        <v>Dùqŭ Zhèn</v>
      </c>
      <c r="C486" t="str">
        <f>IF(COUNTIF(B:B,B486)&gt;1,_xlfn.CONCAT(A486," (",M486,")"),B486)</f>
        <v>Dùqŭ Zhèn</v>
      </c>
      <c r="D486" t="s">
        <v>1205</v>
      </c>
      <c r="E486" t="s">
        <v>377</v>
      </c>
      <c r="F486" t="str">
        <f>_xlfn.CONCAT(D486,", ",H486,", ",I486,", ","河南省")</f>
        <v>杜曲镇, 临颍县, 漯河市, 河南省</v>
      </c>
      <c r="G486">
        <v>68939</v>
      </c>
      <c r="H486" t="s">
        <v>91</v>
      </c>
      <c r="I486" t="s">
        <v>89</v>
      </c>
      <c r="J486">
        <f>VLOOKUP(F486,[1]!china_towns_second__2[[Column1]:[Y]],3,FALSE)</f>
        <v>33.816763904770497</v>
      </c>
      <c r="K486">
        <f>VLOOKUP(F486,[1]!china_towns_second__2[[Column1]:[Y]],2,FALSE)</f>
        <v>113.8574258</v>
      </c>
      <c r="L486" t="s">
        <v>6313</v>
      </c>
      <c r="M486" t="str">
        <f>VLOOKUP(H486,CHOOSE({1,2},Table22[Native],Table22[Name]),2,0)</f>
        <v>Línyĭng Xiàn</v>
      </c>
      <c r="N486" t="str">
        <f>VLOOKUP(I486,CHOOSE({1,2},Table22[Native],Table22[Name]),2,0)</f>
        <v>Luòhé Shì</v>
      </c>
      <c r="O486" t="str">
        <f>_xlfn.CONCAT(L486," (",N486,")")</f>
        <v>Duqu Zhen (Luòhé Shì)</v>
      </c>
      <c r="P486" s="12" t="str">
        <f>IF(COUNTIF(O:O,O486)&gt;1,_xlfn.CONCAT(L486," (",M486,")"),O486)</f>
        <v>Duqu Zhen (Luòhé Shì)</v>
      </c>
    </row>
    <row r="487" spans="1:16" x14ac:dyDescent="0.25">
      <c r="A487" t="s">
        <v>1706</v>
      </c>
      <c r="B487" t="str">
        <f>IF(COUNTIF(A:A,A487)&gt;1,_xlfn.CONCAT(A487," (",N487,")"),A487)</f>
        <v>Dúshù Zhèn</v>
      </c>
      <c r="C487" t="str">
        <f>IF(COUNTIF(B:B,B487)&gt;1,_xlfn.CONCAT(A487," (",M487,")"),B487)</f>
        <v>Dúshù Zhèn</v>
      </c>
      <c r="D487" t="s">
        <v>1707</v>
      </c>
      <c r="E487" t="s">
        <v>377</v>
      </c>
      <c r="F487" t="str">
        <f>_xlfn.CONCAT(D487,", ",H487,", ",I487,", ","河南省")</f>
        <v>独树镇, 方城县, 南阳市, 河南省</v>
      </c>
      <c r="G487">
        <v>72314</v>
      </c>
      <c r="H487" t="s">
        <v>135</v>
      </c>
      <c r="I487" t="s">
        <v>131</v>
      </c>
      <c r="J487">
        <f>VLOOKUP(F487,[1]!china_towns_second__2[[Column1]:[Y]],3,FALSE)</f>
        <v>33.363115061354698</v>
      </c>
      <c r="K487">
        <f>VLOOKUP(F487,[1]!china_towns_second__2[[Column1]:[Y]],2,FALSE)</f>
        <v>113.1311075</v>
      </c>
      <c r="L487" t="s">
        <v>6587</v>
      </c>
      <c r="M487" t="str">
        <f>VLOOKUP(H487,CHOOSE({1,2},Table22[Native],Table22[Name]),2,0)</f>
        <v>Fāngchéng Xiàn</v>
      </c>
      <c r="N487" t="str">
        <f>VLOOKUP(I487,CHOOSE({1,2},Table22[Native],Table22[Name]),2,0)</f>
        <v>Nányáng Shì</v>
      </c>
      <c r="O487" t="str">
        <f>_xlfn.CONCAT(L487," (",N487,")")</f>
        <v>Dushu Zhen (Nányáng Shì)</v>
      </c>
      <c r="P487" s="12" t="str">
        <f>IF(COUNTIF(O:O,O487)&gt;1,_xlfn.CONCAT(L487," (",M487,")"),O487)</f>
        <v>Dushu Zhen (Nányáng Shì)</v>
      </c>
    </row>
    <row r="488" spans="1:16" x14ac:dyDescent="0.25">
      <c r="A488" t="s">
        <v>1708</v>
      </c>
      <c r="B488" t="str">
        <f>IF(COUNTIF(A:A,A488)&gt;1,_xlfn.CONCAT(A488," (",N488,")"),A488)</f>
        <v>Dūsī Zhèn</v>
      </c>
      <c r="C488" t="str">
        <f>IF(COUNTIF(B:B,B488)&gt;1,_xlfn.CONCAT(A488," (",M488,")"),B488)</f>
        <v>Dūsī Zhèn</v>
      </c>
      <c r="D488" t="s">
        <v>1709</v>
      </c>
      <c r="E488" t="s">
        <v>377</v>
      </c>
      <c r="F488" t="str">
        <f>_xlfn.CONCAT(D488,", ",H488,", ",I488,", ","河南省")</f>
        <v>都司镇, 邓州市, 南阳市, 河南省</v>
      </c>
      <c r="G488">
        <v>39164</v>
      </c>
      <c r="H488" t="s">
        <v>133</v>
      </c>
      <c r="I488" t="s">
        <v>131</v>
      </c>
      <c r="J488">
        <f>VLOOKUP(F488,[1]!china_towns_second__2[[Column1]:[Y]],3,FALSE)</f>
        <v>32.511601180327098</v>
      </c>
      <c r="K488">
        <f>VLOOKUP(F488,[1]!china_towns_second__2[[Column1]:[Y]],2,FALSE)</f>
        <v>112.0141387</v>
      </c>
      <c r="L488" t="s">
        <v>6588</v>
      </c>
      <c r="M488" t="str">
        <f>VLOOKUP(H488,CHOOSE({1,2},Table22[Native],Table22[Name]),2,0)</f>
        <v>Dèngzhōu Shì</v>
      </c>
      <c r="N488" t="str">
        <f>VLOOKUP(I488,CHOOSE({1,2},Table22[Native],Table22[Name]),2,0)</f>
        <v>Nányáng Shì</v>
      </c>
      <c r="O488" t="str">
        <f>_xlfn.CONCAT(L488," (",N488,")")</f>
        <v>Dusi Zhen (Nányáng Shì)</v>
      </c>
      <c r="P488" s="12" t="str">
        <f>IF(COUNTIF(O:O,O488)&gt;1,_xlfn.CONCAT(L488," (",M488,")"),O488)</f>
        <v>Dusi Zhen (Nányáng Shì)</v>
      </c>
    </row>
    <row r="489" spans="1:16" x14ac:dyDescent="0.25">
      <c r="A489" t="s">
        <v>4229</v>
      </c>
      <c r="B489" t="str">
        <f>IF(COUNTIF(A:A,A489)&gt;1,_xlfn.CONCAT(A489," (",N489,")"),A489)</f>
        <v>Dútáng Xiāng</v>
      </c>
      <c r="C489" t="str">
        <f>IF(COUNTIF(B:B,B489)&gt;1,_xlfn.CONCAT(A489," (",M489,")"),B489)</f>
        <v>Dútáng Xiāng</v>
      </c>
      <c r="D489" t="s">
        <v>4230</v>
      </c>
      <c r="E489" t="s">
        <v>371</v>
      </c>
      <c r="F489" t="str">
        <f>_xlfn.CONCAT(D489,", ",H489,", ",I489,", ","河南省")</f>
        <v>独塘乡, 太康县, 周口市, 河南省</v>
      </c>
      <c r="G489">
        <v>34525</v>
      </c>
      <c r="H489" t="s">
        <v>316</v>
      </c>
      <c r="I489" t="s">
        <v>300</v>
      </c>
      <c r="J489" t="e">
        <f>VLOOKUP(F489,[1]!china_towns_second__2[[Column1]:[Y]],3,FALSE)</f>
        <v>#N/A</v>
      </c>
      <c r="K489" t="e">
        <f>VLOOKUP(F489,[1]!china_towns_second__2[[Column1]:[Y]],2,FALSE)</f>
        <v>#N/A</v>
      </c>
      <c r="L489" t="s">
        <v>7978</v>
      </c>
      <c r="M489" t="str">
        <f>VLOOKUP(H489,CHOOSE({1,2},Table22[Native],Table22[Name]),2,0)</f>
        <v>Tàikāng Xiàn</v>
      </c>
      <c r="N489" t="str">
        <f>VLOOKUP(I489,CHOOSE({1,2},Table22[Native],Table22[Name]),2,0)</f>
        <v>Zhōukŏu Shì</v>
      </c>
      <c r="O489" t="str">
        <f>_xlfn.CONCAT(L489," (",N489,")")</f>
        <v>Dutang Xiang (Zhōukŏu Shì)</v>
      </c>
      <c r="P489" s="12" t="str">
        <f>IF(COUNTIF(O:O,O489)&gt;1,_xlfn.CONCAT(L489," (",M489,")"),O489)</f>
        <v>Dutang Xiang (Zhōukŏu Shì)</v>
      </c>
    </row>
    <row r="490" spans="1:16" x14ac:dyDescent="0.25">
      <c r="A490" t="s">
        <v>441</v>
      </c>
      <c r="B490" t="str">
        <f>IF(COUNTIF(A:A,A490)&gt;1,_xlfn.CONCAT(A490," (",N490,")"),A490)</f>
        <v>Èr'ān Zhèn</v>
      </c>
      <c r="C490" t="str">
        <f>IF(COUNTIF(B:B,B490)&gt;1,_xlfn.CONCAT(A490," (",M490,")"),B490)</f>
        <v>Èr'ān Zhèn</v>
      </c>
      <c r="D490" t="s">
        <v>442</v>
      </c>
      <c r="E490" t="s">
        <v>377</v>
      </c>
      <c r="F490" t="str">
        <f>_xlfn.CONCAT(D490,", ",H490,", ",I490,", ","河南省")</f>
        <v>二安镇, 内黄县, 安阳市, 河南省</v>
      </c>
      <c r="G490">
        <v>39657</v>
      </c>
      <c r="H490" t="s">
        <v>27</v>
      </c>
      <c r="I490" t="s">
        <v>11</v>
      </c>
      <c r="J490">
        <f>VLOOKUP(F490,[1]!china_towns_second__2[[Column1]:[Y]],3,FALSE)</f>
        <v>35.825891300672403</v>
      </c>
      <c r="K490">
        <f>VLOOKUP(F490,[1]!china_towns_second__2[[Column1]:[Y]],2,FALSE)</f>
        <v>114.6409721</v>
      </c>
      <c r="L490" t="s">
        <v>5924</v>
      </c>
      <c r="M490" t="str">
        <f>VLOOKUP(H490,CHOOSE({1,2},Table22[Native],Table22[Name]),2,0)</f>
        <v>Nèihuáng Xiàn</v>
      </c>
      <c r="N490" t="str">
        <f>VLOOKUP(I490,CHOOSE({1,2},Table22[Native],Table22[Name]),2,0)</f>
        <v>Ānyáng Shì</v>
      </c>
      <c r="O490" t="str">
        <f>_xlfn.CONCAT(L490," (",N490,")")</f>
        <v>Er'an Zhen (Ānyáng Shì)</v>
      </c>
      <c r="P490" s="12" t="str">
        <f>IF(COUNTIF(O:O,O490)&gt;1,_xlfn.CONCAT(L490," (",M490,")"),O490)</f>
        <v>Er'an Zhen (Ānyáng Shì)</v>
      </c>
    </row>
    <row r="491" spans="1:16" x14ac:dyDescent="0.25">
      <c r="A491" t="s">
        <v>4564</v>
      </c>
      <c r="B491" t="str">
        <f>IF(COUNTIF(A:A,A491)&gt;1,_xlfn.CONCAT(A491," (",N491,")"),A491)</f>
        <v>Èrláng Zhèn</v>
      </c>
      <c r="C491" t="str">
        <f>IF(COUNTIF(B:B,B491)&gt;1,_xlfn.CONCAT(A491," (",M491,")"),B491)</f>
        <v>Èrláng Zhèn</v>
      </c>
      <c r="D491" t="s">
        <v>4565</v>
      </c>
      <c r="E491" t="s">
        <v>377</v>
      </c>
      <c r="F491" t="str">
        <f>_xlfn.CONCAT(D491,", ",H491,", ",I491,", ","河南省")</f>
        <v>二郎镇, 西平县, 驻马店市, 河南省</v>
      </c>
      <c r="G491">
        <v>37498</v>
      </c>
      <c r="H491" t="s">
        <v>338</v>
      </c>
      <c r="I491" t="s">
        <v>322</v>
      </c>
      <c r="J491">
        <f>VLOOKUP(F491,[1]!china_towns_second__2[[Column1]:[Y]],3,FALSE)</f>
        <v>33.304613499872701</v>
      </c>
      <c r="K491">
        <f>VLOOKUP(F491,[1]!china_towns_second__2[[Column1]:[Y]],2,FALSE)</f>
        <v>113.993374</v>
      </c>
      <c r="L491" t="s">
        <v>8170</v>
      </c>
      <c r="M491" t="str">
        <f>VLOOKUP(H491,CHOOSE({1,2},Table22[Native],Table22[Name]),2,0)</f>
        <v>Xīpíng Xiàn</v>
      </c>
      <c r="N491" t="str">
        <f>VLOOKUP(I491,CHOOSE({1,2},Table22[Native],Table22[Name]),2,0)</f>
        <v>Zhùmădiàn Shì</v>
      </c>
      <c r="O491" t="str">
        <f>_xlfn.CONCAT(L491," (",N491,")")</f>
        <v>Erlang Zhen (Zhùmădiàn Shì)</v>
      </c>
      <c r="P491" s="12" t="str">
        <f>IF(COUNTIF(O:O,O491)&gt;1,_xlfn.CONCAT(L491," (",M491,")"),O491)</f>
        <v>Erlang Zhen (Zhùmădiàn Shì)</v>
      </c>
    </row>
    <row r="492" spans="1:16" x14ac:dyDescent="0.25">
      <c r="A492" t="s">
        <v>1710</v>
      </c>
      <c r="B492" t="str">
        <f>IF(COUNTIF(A:A,A492)&gt;1,_xlfn.CONCAT(A492," (",N492,")"),A492)</f>
        <v>Èrlángmiào Zhèn</v>
      </c>
      <c r="C492" t="str">
        <f>IF(COUNTIF(B:B,B492)&gt;1,_xlfn.CONCAT(A492," (",M492,")"),B492)</f>
        <v>Èrlángmiào Zhèn</v>
      </c>
      <c r="D492" t="s">
        <v>1711</v>
      </c>
      <c r="E492" t="s">
        <v>377</v>
      </c>
      <c r="F492" t="str">
        <f>_xlfn.CONCAT(D492,", ",H492,", ",I492,", ","河南省")</f>
        <v>二郎庙镇, 方城县, 南阳市, 河南省</v>
      </c>
      <c r="G492">
        <v>39290</v>
      </c>
      <c r="H492" t="s">
        <v>135</v>
      </c>
      <c r="I492" t="s">
        <v>131</v>
      </c>
      <c r="J492">
        <f>VLOOKUP(F492,[1]!china_towns_second__2[[Column1]:[Y]],3,FALSE)</f>
        <v>33.180159309008999</v>
      </c>
      <c r="K492">
        <f>VLOOKUP(F492,[1]!china_towns_second__2[[Column1]:[Y]],2,FALSE)</f>
        <v>113.0591139</v>
      </c>
      <c r="L492" t="s">
        <v>6589</v>
      </c>
      <c r="M492" t="str">
        <f>VLOOKUP(H492,CHOOSE({1,2},Table22[Native],Table22[Name]),2,0)</f>
        <v>Fāngchéng Xiàn</v>
      </c>
      <c r="N492" t="str">
        <f>VLOOKUP(I492,CHOOSE({1,2},Table22[Native],Table22[Name]),2,0)</f>
        <v>Nányáng Shì</v>
      </c>
      <c r="O492" t="str">
        <f>_xlfn.CONCAT(L492," (",N492,")")</f>
        <v>Erlangmiao Zhen (Nányáng Shì)</v>
      </c>
      <c r="P492" s="12" t="str">
        <f>IF(COUNTIF(O:O,O492)&gt;1,_xlfn.CONCAT(L492," (",M492,")"),O492)</f>
        <v>Erlangmiao Zhen (Nányáng Shì)</v>
      </c>
    </row>
    <row r="493" spans="1:16" x14ac:dyDescent="0.25">
      <c r="A493" t="s">
        <v>1712</v>
      </c>
      <c r="B493" t="str">
        <f>IF(COUNTIF(A:A,A493)&gt;1,_xlfn.CONCAT(A493," (",N493,")"),A493)</f>
        <v>Èrlángpíng Zhèn</v>
      </c>
      <c r="C493" t="str">
        <f>IF(COUNTIF(B:B,B493)&gt;1,_xlfn.CONCAT(A493," (",M493,")"),B493)</f>
        <v>Èrlángpíng Zhèn</v>
      </c>
      <c r="D493" t="s">
        <v>1713</v>
      </c>
      <c r="E493" t="s">
        <v>377</v>
      </c>
      <c r="F493" t="str">
        <f>_xlfn.CONCAT(D493,", ",H493,", ",I493,", ","河南省")</f>
        <v>二郎坪镇, 西峡县, 南阳市, 河南省</v>
      </c>
      <c r="G493">
        <v>7793</v>
      </c>
      <c r="H493" t="s">
        <v>153</v>
      </c>
      <c r="I493" t="s">
        <v>131</v>
      </c>
      <c r="J493">
        <f>VLOOKUP(F493,[1]!china_towns_second__2[[Column1]:[Y]],3,FALSE)</f>
        <v>33.536191995855603</v>
      </c>
      <c r="K493">
        <f>VLOOKUP(F493,[1]!china_towns_second__2[[Column1]:[Y]],2,FALSE)</f>
        <v>111.7082059</v>
      </c>
      <c r="L493" t="s">
        <v>6590</v>
      </c>
      <c r="M493" t="str">
        <f>VLOOKUP(H493,CHOOSE({1,2},Table22[Native],Table22[Name]),2,0)</f>
        <v>Xīxiá Xiàn</v>
      </c>
      <c r="N493" t="str">
        <f>VLOOKUP(I493,CHOOSE({1,2},Table22[Native],Table22[Name]),2,0)</f>
        <v>Nányáng Shì</v>
      </c>
      <c r="O493" t="str">
        <f>_xlfn.CONCAT(L493," (",N493,")")</f>
        <v>Erlangping Zhen (Nányáng Shì)</v>
      </c>
      <c r="P493" s="12" t="str">
        <f>IF(COUNTIF(O:O,O493)&gt;1,_xlfn.CONCAT(L493," (",M493,")"),O493)</f>
        <v>Erlangping Zhen (Nányáng Shì)</v>
      </c>
    </row>
    <row r="494" spans="1:16" x14ac:dyDescent="0.25">
      <c r="A494" t="s">
        <v>3903</v>
      </c>
      <c r="B494" t="str">
        <f>IF(COUNTIF(A:A,A494)&gt;1,_xlfn.CONCAT(A494," (",N494,")"),A494)</f>
        <v>Èrlĭgăng Jiēdào</v>
      </c>
      <c r="C494" t="str">
        <f>IF(COUNTIF(B:B,B494)&gt;1,_xlfn.CONCAT(A494," (",M494,")"),B494)</f>
        <v>Èrlĭgăng Jiēdào</v>
      </c>
      <c r="D494" t="s">
        <v>3904</v>
      </c>
      <c r="E494" t="s">
        <v>392</v>
      </c>
      <c r="F494" t="str">
        <f>_xlfn.CONCAT(D494,", ",H494,", ",I494,", ","河南省")</f>
        <v>二里岗街道, 管城回族区, 郑州市, 河南省</v>
      </c>
      <c r="G494">
        <v>40750</v>
      </c>
      <c r="H494" t="s">
        <v>286</v>
      </c>
      <c r="I494" t="s">
        <v>279</v>
      </c>
      <c r="J494">
        <f>VLOOKUP(F494,[1]!china_towns_second__2[[Column1]:[Y]],3,FALSE)</f>
        <v>34.740966683629402</v>
      </c>
      <c r="K494">
        <f>VLOOKUP(F494,[1]!china_towns_second__2[[Column1]:[Y]],2,FALSE)</f>
        <v>113.6965466</v>
      </c>
      <c r="L494" t="s">
        <v>7785</v>
      </c>
      <c r="M494" t="str">
        <f>VLOOKUP(H494,CHOOSE({1,2},Table22[Native],Table22[Name]),2,0)</f>
        <v>Guănchéng Huízú Qū</v>
      </c>
      <c r="N494" t="str">
        <f>VLOOKUP(I494,CHOOSE({1,2},Table22[Native],Table22[Name]),2,0)</f>
        <v>Zhèngzhōu Shì</v>
      </c>
      <c r="O494" t="str">
        <f>_xlfn.CONCAT(L494," (",N494,")")</f>
        <v>Erligang Jiedao (Zhèngzhōu Shì)</v>
      </c>
      <c r="P494" s="12" t="str">
        <f>IF(COUNTIF(O:O,O494)&gt;1,_xlfn.CONCAT(L494," (",M494,")"),O494)</f>
        <v>Erligang Jiedao (Zhèngzhōu Shì)</v>
      </c>
    </row>
    <row r="495" spans="1:16" x14ac:dyDescent="0.25">
      <c r="A495" t="s">
        <v>1714</v>
      </c>
      <c r="B495" t="str">
        <f>IF(COUNTIF(A:A,A495)&gt;1,_xlfn.CONCAT(A495," (",N495,")"),A495)</f>
        <v>Èrlóng Xiāng</v>
      </c>
      <c r="C495" t="str">
        <f>IF(COUNTIF(B:B,B495)&gt;1,_xlfn.CONCAT(A495," (",M495,")"),B495)</f>
        <v>Èrlóng Xiāng</v>
      </c>
      <c r="D495" t="s">
        <v>1715</v>
      </c>
      <c r="E495" t="s">
        <v>371</v>
      </c>
      <c r="F495" t="str">
        <f>_xlfn.CONCAT(D495,", ",H495,", ",I495,", ","河南省")</f>
        <v>二龙乡, 镇平县, 南阳市, 河南省</v>
      </c>
      <c r="G495">
        <v>11457</v>
      </c>
      <c r="H495" t="s">
        <v>155</v>
      </c>
      <c r="I495" t="s">
        <v>131</v>
      </c>
      <c r="J495" t="e">
        <f>VLOOKUP(F495,[1]!china_towns_second__2[[Column1]:[Y]],3,FALSE)</f>
        <v>#N/A</v>
      </c>
      <c r="K495" t="e">
        <f>VLOOKUP(F495,[1]!china_towns_second__2[[Column1]:[Y]],2,FALSE)</f>
        <v>#N/A</v>
      </c>
      <c r="L495" t="s">
        <v>6591</v>
      </c>
      <c r="M495" t="str">
        <f>VLOOKUP(H495,CHOOSE({1,2},Table22[Native],Table22[Name]),2,0)</f>
        <v>Zhènpíng Xiàn</v>
      </c>
      <c r="N495" t="str">
        <f>VLOOKUP(I495,CHOOSE({1,2},Table22[Native],Table22[Name]),2,0)</f>
        <v>Nányáng Shì</v>
      </c>
      <c r="O495" t="str">
        <f>_xlfn.CONCAT(L495," (",N495,")")</f>
        <v>Erlong Xiang (Nányáng Shì)</v>
      </c>
      <c r="P495" s="12" t="str">
        <f>IF(COUNTIF(O:O,O495)&gt;1,_xlfn.CONCAT(L495," (",M495,")"),O495)</f>
        <v>Erlong Xiang (Nányáng Shì)</v>
      </c>
    </row>
    <row r="496" spans="1:16" x14ac:dyDescent="0.25">
      <c r="A496" t="s">
        <v>1206</v>
      </c>
      <c r="B496" t="str">
        <f>IF(COUNTIF(A:A,A496)&gt;1,_xlfn.CONCAT(A496," (",N496,")"),A496)</f>
        <v>Fánchéng Zhèn</v>
      </c>
      <c r="C496" t="str">
        <f>IF(COUNTIF(B:B,B496)&gt;1,_xlfn.CONCAT(A496," (",M496,")"),B496)</f>
        <v>Fánchéng Zhèn</v>
      </c>
      <c r="D496" t="s">
        <v>1207</v>
      </c>
      <c r="E496" t="s">
        <v>377</v>
      </c>
      <c r="F496" t="str">
        <f>_xlfn.CONCAT(D496,", ",H496,", ",I496,", ","河南省")</f>
        <v>繁城镇, 临颍县, 漯河市, 河南省</v>
      </c>
      <c r="G496">
        <v>55189</v>
      </c>
      <c r="H496" t="s">
        <v>91</v>
      </c>
      <c r="I496" t="s">
        <v>89</v>
      </c>
      <c r="J496">
        <f>VLOOKUP(F496,[1]!china_towns_second__2[[Column1]:[Y]],3,FALSE)</f>
        <v>33.85875676082</v>
      </c>
      <c r="K496">
        <f>VLOOKUP(F496,[1]!china_towns_second__2[[Column1]:[Y]],2,FALSE)</f>
        <v>113.7979469</v>
      </c>
      <c r="L496" t="s">
        <v>6314</v>
      </c>
      <c r="M496" t="str">
        <f>VLOOKUP(H496,CHOOSE({1,2},Table22[Native],Table22[Name]),2,0)</f>
        <v>Línyĭng Xiàn</v>
      </c>
      <c r="N496" t="str">
        <f>VLOOKUP(I496,CHOOSE({1,2},Table22[Native],Table22[Name]),2,0)</f>
        <v>Luòhé Shì</v>
      </c>
      <c r="O496" t="str">
        <f>_xlfn.CONCAT(L496," (",N496,")")</f>
        <v>Fancheng Zhen (Luòhé Shì)</v>
      </c>
      <c r="P496" s="12" t="str">
        <f>IF(COUNTIF(O:O,O496)&gt;1,_xlfn.CONCAT(L496," (",M496,")"),O496)</f>
        <v>Fancheng Zhen (Luòhé Shì)</v>
      </c>
    </row>
    <row r="497" spans="1:16" x14ac:dyDescent="0.25">
      <c r="A497" t="s">
        <v>1012</v>
      </c>
      <c r="B497" t="str">
        <f>IF(COUNTIF(A:A,A497)&gt;1,_xlfn.CONCAT(A497," (",N497,")"),A497)</f>
        <v>Fàncūn Xiāng</v>
      </c>
      <c r="C497" t="str">
        <f>IF(COUNTIF(B:B,B497)&gt;1,_xlfn.CONCAT(A497," (",M497,")"),B497)</f>
        <v>Fàncūn Xiāng</v>
      </c>
      <c r="D497" t="s">
        <v>1013</v>
      </c>
      <c r="E497" t="s">
        <v>371</v>
      </c>
      <c r="F497" t="str">
        <f>_xlfn.CONCAT(D497,", ",H497,", ",I497,", ","河南省")</f>
        <v>范村乡, 祥符区, 开封市, 河南省</v>
      </c>
      <c r="G497">
        <v>37804</v>
      </c>
      <c r="H497" t="s">
        <v>85</v>
      </c>
      <c r="I497" t="s">
        <v>71</v>
      </c>
      <c r="J497" t="e">
        <f>VLOOKUP(F497,[1]!china_towns_second__2[[Column1]:[Y]],3,FALSE)</f>
        <v>#N/A</v>
      </c>
      <c r="K497" t="e">
        <f>VLOOKUP(F497,[1]!china_towns_second__2[[Column1]:[Y]],2,FALSE)</f>
        <v>#N/A</v>
      </c>
      <c r="L497" t="s">
        <v>6214</v>
      </c>
      <c r="M497" t="str">
        <f>VLOOKUP(H497,CHOOSE({1,2},Table22[Native],Table22[Name]),2,0)</f>
        <v>Xiángfú Qū</v>
      </c>
      <c r="N497" t="str">
        <f>VLOOKUP(I497,CHOOSE({1,2},Table22[Native],Table22[Name]),2,0)</f>
        <v>Kāifēng Shì</v>
      </c>
      <c r="O497" t="str">
        <f>_xlfn.CONCAT(L497," (",N497,")")</f>
        <v>Fancun Xiang (Kāifēng Shì)</v>
      </c>
      <c r="P497" s="12" t="str">
        <f>IF(COUNTIF(O:O,O497)&gt;1,_xlfn.CONCAT(L497," (",M497,")"),O497)</f>
        <v>Fancun Xiang (Kāifēng Shì)</v>
      </c>
    </row>
    <row r="498" spans="1:16" x14ac:dyDescent="0.25">
      <c r="A498" t="s">
        <v>1380</v>
      </c>
      <c r="B498" t="str">
        <f>IF(COUNTIF(A:A,A498)&gt;1,_xlfn.CONCAT(A498," (",N498,")"),A498)</f>
        <v>Fáncūn Zhèn</v>
      </c>
      <c r="C498" t="str">
        <f>IF(COUNTIF(B:B,B498)&gt;1,_xlfn.CONCAT(A498," (",M498,")"),B498)</f>
        <v>Fáncūn Zhèn</v>
      </c>
      <c r="D498" t="s">
        <v>1381</v>
      </c>
      <c r="E498" t="s">
        <v>377</v>
      </c>
      <c r="F498" t="str">
        <f>_xlfn.CONCAT(D498,", ",H498,", ",I498,", ","河南省")</f>
        <v>樊村镇, 宜阳县, 洛阳市, 河南省</v>
      </c>
      <c r="G498">
        <v>26055</v>
      </c>
      <c r="H498" t="s">
        <v>129</v>
      </c>
      <c r="I498" t="s">
        <v>101</v>
      </c>
      <c r="J498">
        <f>VLOOKUP(F498,[1]!china_towns_second__2[[Column1]:[Y]],3,FALSE)</f>
        <v>34.471047198673503</v>
      </c>
      <c r="K498">
        <f>VLOOKUP(F498,[1]!china_towns_second__2[[Column1]:[Y]],2,FALSE)</f>
        <v>112.2416271</v>
      </c>
      <c r="L498" t="s">
        <v>6410</v>
      </c>
      <c r="M498" t="str">
        <f>VLOOKUP(H498,CHOOSE({1,2},Table22[Native],Table22[Name]),2,0)</f>
        <v>Yíyáng Xiàn</v>
      </c>
      <c r="N498" t="str">
        <f>VLOOKUP(I498,CHOOSE({1,2},Table22[Native],Table22[Name]),2,0)</f>
        <v>Luòyáng Shì</v>
      </c>
      <c r="O498" t="str">
        <f>_xlfn.CONCAT(L498," (",N498,")")</f>
        <v>Fancun Zhen (Luòyáng Shì)</v>
      </c>
      <c r="P498" s="12" t="str">
        <f>IF(COUNTIF(O:O,O498)&gt;1,_xlfn.CONCAT(L498," (",M498,")"),O498)</f>
        <v>Fancun Zhen (Luòyáng Shì)</v>
      </c>
    </row>
    <row r="499" spans="1:16" x14ac:dyDescent="0.25">
      <c r="A499" t="s">
        <v>1716</v>
      </c>
      <c r="B499" t="str">
        <f>IF(COUNTIF(A:A,A499)&gt;1,_xlfn.CONCAT(A499," (",N499,")"),A499)</f>
        <v>Fāngchéng Dàsì Línchăng</v>
      </c>
      <c r="C499" t="str">
        <f>IF(COUNTIF(B:B,B499)&gt;1,_xlfn.CONCAT(A499," (",M499,")"),B499)</f>
        <v>Fāngchéng Dàsì Línchăng</v>
      </c>
      <c r="D499" t="s">
        <v>1717</v>
      </c>
      <c r="E499" t="s">
        <v>374</v>
      </c>
      <c r="F499" t="str">
        <f>_xlfn.CONCAT(D499,", ",H499,", ",I499,", ","河南省")</f>
        <v>方城大寺林场, 方城县, 南阳市, 河南省</v>
      </c>
      <c r="G499">
        <v>124</v>
      </c>
      <c r="H499" t="s">
        <v>135</v>
      </c>
      <c r="I499" t="s">
        <v>131</v>
      </c>
      <c r="J499">
        <f>VLOOKUP(F499,[1]!china_towns_second__2[[Column1]:[Y]],3,FALSE)</f>
        <v>33.154103371887999</v>
      </c>
      <c r="K499">
        <f>VLOOKUP(F499,[1]!china_towns_second__2[[Column1]:[Y]],2,FALSE)</f>
        <v>113.16089270000001</v>
      </c>
      <c r="L499" t="s">
        <v>6592</v>
      </c>
      <c r="M499" t="str">
        <f>VLOOKUP(H499,CHOOSE({1,2},Table22[Native],Table22[Name]),2,0)</f>
        <v>Fāngchéng Xiàn</v>
      </c>
      <c r="N499" t="str">
        <f>VLOOKUP(I499,CHOOSE({1,2},Table22[Native],Table22[Name]),2,0)</f>
        <v>Nányáng Shì</v>
      </c>
      <c r="O499" t="str">
        <f>_xlfn.CONCAT(L499," (",N499,")")</f>
        <v>Fangcheng Dasi Linchang (Nányáng Shì)</v>
      </c>
      <c r="P499" s="12" t="str">
        <f>IF(COUNTIF(O:O,O499)&gt;1,_xlfn.CONCAT(L499," (",M499,")"),O499)</f>
        <v>Fangcheng Dasi Linchang (Nányáng Shì)</v>
      </c>
    </row>
    <row r="500" spans="1:16" x14ac:dyDescent="0.25">
      <c r="A500" t="s">
        <v>3721</v>
      </c>
      <c r="B500" t="str">
        <f>IF(COUNTIF(A:A,A500)&gt;1,_xlfn.CONCAT(A500," (",N500,")"),A500)</f>
        <v>Fānggăng Zhèn</v>
      </c>
      <c r="C500" t="str">
        <f>IF(COUNTIF(B:B,B500)&gt;1,_xlfn.CONCAT(A500," (",M500,")"),B500)</f>
        <v>Fānggăng Zhèn</v>
      </c>
      <c r="D500" t="s">
        <v>3722</v>
      </c>
      <c r="E500" t="s">
        <v>377</v>
      </c>
      <c r="F500" t="str">
        <f>_xlfn.CONCAT(D500,", ",H500,", ",I500,", ","河南省")</f>
        <v>方岗镇, 禹州市, 许昌市, 河南省</v>
      </c>
      <c r="G500">
        <v>33852</v>
      </c>
      <c r="H500" t="s">
        <v>277</v>
      </c>
      <c r="I500" t="s">
        <v>267</v>
      </c>
      <c r="J500">
        <f>VLOOKUP(F500,[1]!china_towns_second__2[[Column1]:[Y]],3,FALSE)</f>
        <v>34.156615992404397</v>
      </c>
      <c r="K500">
        <f>VLOOKUP(F500,[1]!china_towns_second__2[[Column1]:[Y]],2,FALSE)</f>
        <v>113.3407546</v>
      </c>
      <c r="L500" t="s">
        <v>7679</v>
      </c>
      <c r="M500" t="str">
        <f>VLOOKUP(H500,CHOOSE({1,2},Table22[Native],Table22[Name]),2,0)</f>
        <v>Yŭzhōu Shì</v>
      </c>
      <c r="N500" t="str">
        <f>VLOOKUP(I500,CHOOSE({1,2},Table22[Native],Table22[Name]),2,0)</f>
        <v>Xŭchāng Shì</v>
      </c>
      <c r="O500" t="str">
        <f>_xlfn.CONCAT(L500," (",N500,")")</f>
        <v>Fanggang Zhen (Xŭchāng Shì)</v>
      </c>
      <c r="P500" s="12" t="str">
        <f>IF(COUNTIF(O:O,O500)&gt;1,_xlfn.CONCAT(L500," (",M500,")"),O500)</f>
        <v>Fanggang Zhen (Xŭchāng Shì)</v>
      </c>
    </row>
    <row r="501" spans="1:16" x14ac:dyDescent="0.25">
      <c r="A501" t="s">
        <v>3343</v>
      </c>
      <c r="B501" t="str">
        <f>IF(COUNTIF(A:A,A501)&gt;1,_xlfn.CONCAT(A501," (",N501,")"),A501)</f>
        <v>Fánghú Zhèn</v>
      </c>
      <c r="C501" t="str">
        <f>IF(COUNTIF(B:B,B501)&gt;1,_xlfn.CONCAT(A501," (",M501,")"),B501)</f>
        <v>Fánghú Zhèn</v>
      </c>
      <c r="D501" t="s">
        <v>3344</v>
      </c>
      <c r="E501" t="s">
        <v>377</v>
      </c>
      <c r="F501" t="str">
        <f>_xlfn.CONCAT(D501,", ",H501,", ",I501,", ","河南省")</f>
        <v>防胡镇, 淮滨县, 信阳市, 河南省</v>
      </c>
      <c r="G501">
        <v>37121</v>
      </c>
      <c r="H501" t="s">
        <v>251</v>
      </c>
      <c r="I501" t="s">
        <v>245</v>
      </c>
      <c r="J501">
        <f>VLOOKUP(F501,[1]!china_towns_second__2[[Column1]:[Y]],3,FALSE)</f>
        <v>32.538513409367802</v>
      </c>
      <c r="K501">
        <f>VLOOKUP(F501,[1]!china_towns_second__2[[Column1]:[Y]],2,FALSE)</f>
        <v>115.11668090000001</v>
      </c>
      <c r="L501" t="s">
        <v>7484</v>
      </c>
      <c r="M501" t="str">
        <f>VLOOKUP(H501,CHOOSE({1,2},Table22[Native],Table22[Name]),2,0)</f>
        <v>Huáibīn Xiàn</v>
      </c>
      <c r="N501" t="str">
        <f>VLOOKUP(I501,CHOOSE({1,2},Table22[Native],Table22[Name]),2,0)</f>
        <v>Xìnyáng Shì</v>
      </c>
      <c r="O501" t="str">
        <f>_xlfn.CONCAT(L501," (",N501,")")</f>
        <v>Fanghu Zhen (Xìnyáng Shì)</v>
      </c>
      <c r="P501" s="12" t="str">
        <f>IF(COUNTIF(O:O,O501)&gt;1,_xlfn.CONCAT(L501," (",M501,")"),O501)</f>
        <v>Fanghu Zhen (Xìnyáng Shì)</v>
      </c>
    </row>
    <row r="502" spans="1:16" x14ac:dyDescent="0.25">
      <c r="A502" t="s">
        <v>3345</v>
      </c>
      <c r="B502" t="str">
        <f>IF(COUNTIF(A:A,A502)&gt;1,_xlfn.CONCAT(A502," (",N502,")"),A502)</f>
        <v>Fāngjí Zhèn</v>
      </c>
      <c r="C502" t="str">
        <f>IF(COUNTIF(B:B,B502)&gt;1,_xlfn.CONCAT(A502," (",M502,")"),B502)</f>
        <v>Fāngjí Zhèn</v>
      </c>
      <c r="D502" t="s">
        <v>3346</v>
      </c>
      <c r="E502" t="s">
        <v>377</v>
      </c>
      <c r="F502" t="str">
        <f>_xlfn.CONCAT(D502,", ",H502,", ",I502,", ","河南省")</f>
        <v>方集镇, 固始县, 信阳市, 河南省</v>
      </c>
      <c r="G502">
        <v>22907</v>
      </c>
      <c r="H502" t="s">
        <v>249</v>
      </c>
      <c r="I502" t="s">
        <v>245</v>
      </c>
      <c r="J502">
        <f>VLOOKUP(F502,[1]!china_towns_second__2[[Column1]:[Y]],3,FALSE)</f>
        <v>31.8701433445673</v>
      </c>
      <c r="K502">
        <f>VLOOKUP(F502,[1]!china_towns_second__2[[Column1]:[Y]],2,FALSE)</f>
        <v>115.6093374</v>
      </c>
      <c r="L502" t="s">
        <v>7485</v>
      </c>
      <c r="M502" t="str">
        <f>VLOOKUP(H502,CHOOSE({1,2},Table22[Native],Table22[Name]),2,0)</f>
        <v>Gùshĭ Xiàn</v>
      </c>
      <c r="N502" t="str">
        <f>VLOOKUP(I502,CHOOSE({1,2},Table22[Native],Table22[Name]),2,0)</f>
        <v>Xìnyáng Shì</v>
      </c>
      <c r="O502" t="str">
        <f>_xlfn.CONCAT(L502," (",N502,")")</f>
        <v>Fangji Zhen (Xìnyáng Shì)</v>
      </c>
      <c r="P502" s="12" t="str">
        <f>IF(COUNTIF(O:O,O502)&gt;1,_xlfn.CONCAT(L502," (",M502,")"),O502)</f>
        <v>Fangji Zhen (Xìnyáng Shì)</v>
      </c>
    </row>
    <row r="503" spans="1:16" x14ac:dyDescent="0.25">
      <c r="A503" t="s">
        <v>3031</v>
      </c>
      <c r="B503" t="str">
        <f>IF(COUNTIF(A:A,A503)&gt;1,_xlfn.CONCAT(A503," (",N503,")"),A503)</f>
        <v>Fānglĭ Zhèn</v>
      </c>
      <c r="C503" t="str">
        <f>IF(COUNTIF(B:B,B503)&gt;1,_xlfn.CONCAT(A503," (",M503,")"),B503)</f>
        <v>Fānglĭ Zhèn</v>
      </c>
      <c r="D503" t="s">
        <v>3032</v>
      </c>
      <c r="E503" t="s">
        <v>377</v>
      </c>
      <c r="F503" t="str">
        <f>_xlfn.CONCAT(D503,", ",H503,", ",I503,", ","河南省")</f>
        <v>方里镇, 长垣市, 新乡市, 河南省</v>
      </c>
      <c r="G503">
        <v>39698</v>
      </c>
      <c r="H503" t="s">
        <v>223</v>
      </c>
      <c r="I503" t="s">
        <v>221</v>
      </c>
      <c r="J503">
        <f>VLOOKUP(F503,[1]!china_towns_second__2[[Column1]:[Y]],3,FALSE)</f>
        <v>35.271617939130003</v>
      </c>
      <c r="K503">
        <f>VLOOKUP(F503,[1]!china_towns_second__2[[Column1]:[Y]],2,FALSE)</f>
        <v>114.8284457</v>
      </c>
      <c r="L503" t="s">
        <v>7317</v>
      </c>
      <c r="M503" t="str">
        <f>VLOOKUP(H503,CHOOSE({1,2},Table22[Native],Table22[Name]),2,0)</f>
        <v>Chángyuán Shì</v>
      </c>
      <c r="N503" t="str">
        <f>VLOOKUP(I503,CHOOSE({1,2},Table22[Native],Table22[Name]),2,0)</f>
        <v>Xīnxiāng Shì</v>
      </c>
      <c r="O503" t="str">
        <f>_xlfn.CONCAT(L503," (",N503,")")</f>
        <v>Fangli Zhen (Xīnxiāng Shì)</v>
      </c>
      <c r="P503" s="12" t="str">
        <f>IF(COUNTIF(O:O,O503)&gt;1,_xlfn.CONCAT(L503," (",M503,")"),O503)</f>
        <v>Fangli Zhen (Xīnxiāng Shì)</v>
      </c>
    </row>
    <row r="504" spans="1:16" x14ac:dyDescent="0.25">
      <c r="A504" t="s">
        <v>3723</v>
      </c>
      <c r="B504" t="str">
        <f>IF(COUNTIF(A:A,A504)&gt;1,_xlfn.CONCAT(A504," (",N504,")"),A504)</f>
        <v>Fāngshān Zhèn</v>
      </c>
      <c r="C504" t="str">
        <f>IF(COUNTIF(B:B,B504)&gt;1,_xlfn.CONCAT(A504," (",M504,")"),B504)</f>
        <v>Fāngshān Zhèn</v>
      </c>
      <c r="D504" t="s">
        <v>3724</v>
      </c>
      <c r="E504" t="s">
        <v>377</v>
      </c>
      <c r="F504" t="str">
        <f>_xlfn.CONCAT(D504,", ",H504,", ",I504,", ","河南省")</f>
        <v>方山镇, 禹州市, 许昌市, 河南省</v>
      </c>
      <c r="G504">
        <v>38442</v>
      </c>
      <c r="H504" t="s">
        <v>277</v>
      </c>
      <c r="I504" t="s">
        <v>267</v>
      </c>
      <c r="J504">
        <f>VLOOKUP(F504,[1]!china_towns_second__2[[Column1]:[Y]],3,FALSE)</f>
        <v>34.262548066024202</v>
      </c>
      <c r="K504">
        <f>VLOOKUP(F504,[1]!china_towns_second__2[[Column1]:[Y]],2,FALSE)</f>
        <v>113.2068716</v>
      </c>
      <c r="L504" t="s">
        <v>7680</v>
      </c>
      <c r="M504" t="str">
        <f>VLOOKUP(H504,CHOOSE({1,2},Table22[Native],Table22[Name]),2,0)</f>
        <v>Yŭzhōu Shì</v>
      </c>
      <c r="N504" t="str">
        <f>VLOOKUP(I504,CHOOSE({1,2},Table22[Native],Table22[Name]),2,0)</f>
        <v>Xŭchāng Shì</v>
      </c>
      <c r="O504" t="str">
        <f>_xlfn.CONCAT(L504," (",N504,")")</f>
        <v>Fangshan Zhen (Xŭchāng Shì)</v>
      </c>
      <c r="P504" s="12" t="str">
        <f>IF(COUNTIF(O:O,O504)&gt;1,_xlfn.CONCAT(L504," (",M504,")"),O504)</f>
        <v>Fangshan Zhen (Xŭchāng Shì)</v>
      </c>
    </row>
    <row r="505" spans="1:16" x14ac:dyDescent="0.25">
      <c r="A505" t="s">
        <v>3725</v>
      </c>
      <c r="B505" t="str">
        <f>IF(COUNTIF(A:A,A505)&gt;1,_xlfn.CONCAT(A505," (",N505,")"),A505)</f>
        <v>Fànhú Xiāng</v>
      </c>
      <c r="C505" t="str">
        <f>IF(COUNTIF(B:B,B505)&gt;1,_xlfn.CONCAT(A505," (",M505,")"),B505)</f>
        <v>Fànhú Xiāng</v>
      </c>
      <c r="D505" t="s">
        <v>3726</v>
      </c>
      <c r="E505" t="s">
        <v>371</v>
      </c>
      <c r="F505" t="str">
        <f>_xlfn.CONCAT(D505,", ",H505,", ",I505,", ","河南省")</f>
        <v>范湖乡, 襄城县, 许昌市, 河南省</v>
      </c>
      <c r="G505">
        <v>59066</v>
      </c>
      <c r="H505" t="s">
        <v>273</v>
      </c>
      <c r="I505" t="s">
        <v>267</v>
      </c>
      <c r="J505" t="e">
        <f>VLOOKUP(F505,[1]!china_towns_second__2[[Column1]:[Y]],3,FALSE)</f>
        <v>#N/A</v>
      </c>
      <c r="K505" t="e">
        <f>VLOOKUP(F505,[1]!china_towns_second__2[[Column1]:[Y]],2,FALSE)</f>
        <v>#N/A</v>
      </c>
      <c r="L505" t="s">
        <v>7681</v>
      </c>
      <c r="M505" t="str">
        <f>VLOOKUP(H505,CHOOSE({1,2},Table22[Native],Table22[Name]),2,0)</f>
        <v>Xiāngchéng Xiàn</v>
      </c>
      <c r="N505" t="str">
        <f>VLOOKUP(I505,CHOOSE({1,2},Table22[Native],Table22[Name]),2,0)</f>
        <v>Xŭchāng Shì</v>
      </c>
      <c r="O505" t="str">
        <f>_xlfn.CONCAT(L505," (",N505,")")</f>
        <v>Fanhu Xiang (Xŭchāng Shì)</v>
      </c>
      <c r="P505" s="12" t="str">
        <f>IF(COUNTIF(O:O,O505)&gt;1,_xlfn.CONCAT(L505," (",M505,")"),O505)</f>
        <v>Fanhu Xiang (Xŭchāng Shì)</v>
      </c>
    </row>
    <row r="506" spans="1:16" x14ac:dyDescent="0.25">
      <c r="A506" t="s">
        <v>1718</v>
      </c>
      <c r="B506" t="str">
        <f>IF(COUNTIF(A:A,A506)&gt;1,_xlfn.CONCAT(A506," (",N506,")"),A506)</f>
        <v>Fánjí Xiāng</v>
      </c>
      <c r="C506" t="str">
        <f>IF(COUNTIF(B:B,B506)&gt;1,_xlfn.CONCAT(A506," (",M506,")"),B506)</f>
        <v>Fánjí Xiāng</v>
      </c>
      <c r="D506" t="s">
        <v>1719</v>
      </c>
      <c r="E506" t="s">
        <v>371</v>
      </c>
      <c r="F506" t="str">
        <f>_xlfn.CONCAT(D506,", ",H506,", ",I506,", ","河南省")</f>
        <v>樊集乡, 新野县, 南阳市, 河南省</v>
      </c>
      <c r="G506">
        <v>24767</v>
      </c>
      <c r="H506" t="s">
        <v>151</v>
      </c>
      <c r="I506" t="s">
        <v>131</v>
      </c>
      <c r="J506" t="e">
        <f>VLOOKUP(F506,[1]!china_towns_second__2[[Column1]:[Y]],3,FALSE)</f>
        <v>#N/A</v>
      </c>
      <c r="K506" t="e">
        <f>VLOOKUP(F506,[1]!china_towns_second__2[[Column1]:[Y]],2,FALSE)</f>
        <v>#N/A</v>
      </c>
      <c r="L506" t="s">
        <v>6593</v>
      </c>
      <c r="M506" t="str">
        <f>VLOOKUP(H506,CHOOSE({1,2},Table22[Native],Table22[Name]),2,0)</f>
        <v>Xīnyĕ Xiàn</v>
      </c>
      <c r="N506" t="str">
        <f>VLOOKUP(I506,CHOOSE({1,2},Table22[Native],Table22[Name]),2,0)</f>
        <v>Nányáng Shì</v>
      </c>
      <c r="O506" t="str">
        <f>_xlfn.CONCAT(L506," (",N506,")")</f>
        <v>Fanji Xiang (Nányáng Shì)</v>
      </c>
      <c r="P506" s="12" t="str">
        <f>IF(COUNTIF(O:O,O506)&gt;1,_xlfn.CONCAT(L506," (",M506,")"),O506)</f>
        <v>Fanji Xiang (Nányáng Shì)</v>
      </c>
    </row>
    <row r="507" spans="1:16" x14ac:dyDescent="0.25">
      <c r="A507" t="s">
        <v>4231</v>
      </c>
      <c r="B507" t="str">
        <f>IF(COUNTIF(A:A,A507)&gt;1,_xlfn.CONCAT(A507," (",N507,")"),A507)</f>
        <v>Fànjí Zhèn</v>
      </c>
      <c r="C507" t="str">
        <f>IF(COUNTIF(B:B,B507)&gt;1,_xlfn.CONCAT(A507," (",M507,")"),B507)</f>
        <v>Fànjí Zhèn</v>
      </c>
      <c r="D507" t="s">
        <v>4232</v>
      </c>
      <c r="E507" t="s">
        <v>377</v>
      </c>
      <c r="F507" t="str">
        <f>_xlfn.CONCAT(D507,", ",H507,", ",I507,", ","河南省")</f>
        <v>范集镇, 项城市, 周口市, 河南省</v>
      </c>
      <c r="G507">
        <v>49427</v>
      </c>
      <c r="H507" t="s">
        <v>318</v>
      </c>
      <c r="I507" t="s">
        <v>300</v>
      </c>
      <c r="J507">
        <f>VLOOKUP(F507,[1]!china_towns_second__2[[Column1]:[Y]],3,FALSE)</f>
        <v>33.310606164697397</v>
      </c>
      <c r="K507">
        <f>VLOOKUP(F507,[1]!china_towns_second__2[[Column1]:[Y]],2,FALSE)</f>
        <v>114.79589009999999</v>
      </c>
      <c r="L507" t="s">
        <v>7979</v>
      </c>
      <c r="M507" t="str">
        <f>VLOOKUP(H507,CHOOSE({1,2},Table22[Native],Table22[Name]),2,0)</f>
        <v>Xiàngchéng Shì</v>
      </c>
      <c r="N507" t="str">
        <f>VLOOKUP(I507,CHOOSE({1,2},Table22[Native],Table22[Name]),2,0)</f>
        <v>Zhōukŏu Shì</v>
      </c>
      <c r="O507" t="str">
        <f>_xlfn.CONCAT(L507," (",N507,")")</f>
        <v>Fanji Zhen (Zhōukŏu Shì)</v>
      </c>
      <c r="P507" s="12" t="str">
        <f>IF(COUNTIF(O:O,O507)&gt;1,_xlfn.CONCAT(L507," (",M507,")"),O507)</f>
        <v>Fanji Zhen (Zhōukŏu Shì)</v>
      </c>
    </row>
    <row r="508" spans="1:16" x14ac:dyDescent="0.25">
      <c r="A508" t="s">
        <v>2538</v>
      </c>
      <c r="B508" t="str">
        <f>IF(COUNTIF(A:A,A508)&gt;1,_xlfn.CONCAT(A508," (",N508,")"),A508)</f>
        <v>Fànlĭ Zhèn</v>
      </c>
      <c r="C508" t="str">
        <f>IF(COUNTIF(B:B,B508)&gt;1,_xlfn.CONCAT(A508," (",M508,")"),B508)</f>
        <v>Fànlĭ Zhèn</v>
      </c>
      <c r="D508" t="s">
        <v>2539</v>
      </c>
      <c r="E508" t="s">
        <v>377</v>
      </c>
      <c r="F508" t="str">
        <f>_xlfn.CONCAT(D508,", ",H508,", ",I508,", ","河南省")</f>
        <v>范里镇, 卢氏县, 三门峡市, 河南省</v>
      </c>
      <c r="G508">
        <v>33350</v>
      </c>
      <c r="H508" t="s">
        <v>195</v>
      </c>
      <c r="I508" t="s">
        <v>189</v>
      </c>
      <c r="J508">
        <f>VLOOKUP(F508,[1]!china_towns_second__2[[Column1]:[Y]],3,FALSE)</f>
        <v>34.104073796971299</v>
      </c>
      <c r="K508">
        <f>VLOOKUP(F508,[1]!china_towns_second__2[[Column1]:[Y]],2,FALSE)</f>
        <v>111.2258095</v>
      </c>
      <c r="L508" t="s">
        <v>7039</v>
      </c>
      <c r="M508" t="str">
        <f>VLOOKUP(H508,CHOOSE({1,2},Table22[Native],Table22[Name]),2,0)</f>
        <v>Lúshì Xiàn</v>
      </c>
      <c r="N508" t="str">
        <f>VLOOKUP(I508,CHOOSE({1,2},Table22[Native],Table22[Name]),2,0)</f>
        <v>Sānménxiá Shì</v>
      </c>
      <c r="O508" t="str">
        <f>_xlfn.CONCAT(L508," (",N508,")")</f>
        <v>Fanli Zhen (Sānménxiá Shì)</v>
      </c>
      <c r="P508" s="12" t="str">
        <f>IF(COUNTIF(O:O,O508)&gt;1,_xlfn.CONCAT(L508," (",M508,")"),O508)</f>
        <v>Fanli Zhen (Sānménxiá Shì)</v>
      </c>
    </row>
    <row r="509" spans="1:16" x14ac:dyDescent="0.25">
      <c r="A509" t="s">
        <v>1382</v>
      </c>
      <c r="B509" t="str">
        <f>IF(COUNTIF(A:A,A509)&gt;1,_xlfn.CONCAT(A509," (",N509,")"),A509)</f>
        <v>Fànpō Zhèn (Luòyáng Shì)</v>
      </c>
      <c r="C509" t="str">
        <f>IF(COUNTIF(B:B,B509)&gt;1,_xlfn.CONCAT(A509," (",M509,")"),B509)</f>
        <v>Fànpō Zhèn (Luòyáng Shì)</v>
      </c>
      <c r="D509" t="s">
        <v>1383</v>
      </c>
      <c r="E509" t="s">
        <v>377</v>
      </c>
      <c r="F509" t="str">
        <f>_xlfn.CONCAT(D509,", ",H509,", ",I509,", ","河南省")</f>
        <v>饭坡镇, 嵩县, 洛阳市, 河南省</v>
      </c>
      <c r="G509">
        <v>22865</v>
      </c>
      <c r="H509" t="s">
        <v>119</v>
      </c>
      <c r="I509" t="s">
        <v>101</v>
      </c>
      <c r="J509">
        <f>VLOOKUP(F509,[1]!china_towns_second__2[[Column1]:[Y]],3,FALSE)</f>
        <v>34.156230502934903</v>
      </c>
      <c r="K509">
        <f>VLOOKUP(F509,[1]!china_towns_second__2[[Column1]:[Y]],2,FALSE)</f>
        <v>112.2247156</v>
      </c>
      <c r="L509" t="s">
        <v>6411</v>
      </c>
      <c r="M509" t="str">
        <f>VLOOKUP(H509,CHOOSE({1,2},Table22[Native],Table22[Name]),2,0)</f>
        <v>Sōng Xiàn</v>
      </c>
      <c r="N509" t="str">
        <f>VLOOKUP(I509,CHOOSE({1,2},Table22[Native],Table22[Name]),2,0)</f>
        <v>Luòyáng Shì</v>
      </c>
      <c r="O509" t="str">
        <f>_xlfn.CONCAT(L509," (",N509,")")</f>
        <v>Fanpo Zhen (Luoyang Shi) (Luòyáng Shì)</v>
      </c>
      <c r="P509" s="12" t="str">
        <f>IF(COUNTIF(O:O,O509)&gt;1,_xlfn.CONCAT(L509," (",M509,")"),O509)</f>
        <v>Fanpo Zhen (Luoyang Shi) (Luòyáng Shì)</v>
      </c>
    </row>
    <row r="510" spans="1:16" x14ac:dyDescent="0.25">
      <c r="A510" t="s">
        <v>1382</v>
      </c>
      <c r="B510" t="str">
        <f>IF(COUNTIF(A:A,A510)&gt;1,_xlfn.CONCAT(A510," (",N510,")"),A510)</f>
        <v>Fànpō Zhèn (Xŭchāng Shì)</v>
      </c>
      <c r="C510" t="str">
        <f>IF(COUNTIF(B:B,B510)&gt;1,_xlfn.CONCAT(A510," (",M510,")"),B510)</f>
        <v>Fànpō Zhèn (Xŭchāng Shì)</v>
      </c>
      <c r="D510" t="s">
        <v>3727</v>
      </c>
      <c r="E510" t="s">
        <v>377</v>
      </c>
      <c r="F510" t="str">
        <f>_xlfn.CONCAT(D510,", ",H510,", ",I510,", ","河南省")</f>
        <v>范坡镇, 禹州市, 许昌市, 河南省</v>
      </c>
      <c r="G510">
        <v>49422</v>
      </c>
      <c r="H510" t="s">
        <v>277</v>
      </c>
      <c r="I510" t="s">
        <v>267</v>
      </c>
      <c r="J510">
        <f>VLOOKUP(F510,[1]!china_towns_second__2[[Column1]:[Y]],3,FALSE)</f>
        <v>34.053001689684997</v>
      </c>
      <c r="K510">
        <f>VLOOKUP(F510,[1]!china_towns_second__2[[Column1]:[Y]],2,FALSE)</f>
        <v>113.5395145</v>
      </c>
      <c r="L510" t="s">
        <v>7682</v>
      </c>
      <c r="M510" t="str">
        <f>VLOOKUP(H510,CHOOSE({1,2},Table22[Native],Table22[Name]),2,0)</f>
        <v>Yŭzhōu Shì</v>
      </c>
      <c r="N510" t="str">
        <f>VLOOKUP(I510,CHOOSE({1,2},Table22[Native],Table22[Name]),2,0)</f>
        <v>Xŭchāng Shì</v>
      </c>
      <c r="O510" t="str">
        <f>_xlfn.CONCAT(L510," (",N510,")")</f>
        <v>Fanpo Zhen (Xuchang Shi) (Xŭchāng Shì)</v>
      </c>
      <c r="P510" s="12" t="str">
        <f>IF(COUNTIF(O:O,O510)&gt;1,_xlfn.CONCAT(L510," (",M510,")"),O510)</f>
        <v>Fanpo Zhen (Xuchang Shi) (Xŭchāng Shì)</v>
      </c>
    </row>
    <row r="511" spans="1:16" x14ac:dyDescent="0.25">
      <c r="A511" t="s">
        <v>1014</v>
      </c>
      <c r="B511" t="str">
        <f>IF(COUNTIF(A:A,A511)&gt;1,_xlfn.CONCAT(A511," (",N511,")"),A511)</f>
        <v>Fántă Jiēdào</v>
      </c>
      <c r="C511" t="str">
        <f>IF(COUNTIF(B:B,B511)&gt;1,_xlfn.CONCAT(A511," (",M511,")"),B511)</f>
        <v>Fántă Jiēdào</v>
      </c>
      <c r="D511" t="s">
        <v>1015</v>
      </c>
      <c r="E511" t="s">
        <v>392</v>
      </c>
      <c r="F511" t="str">
        <f>_xlfn.CONCAT(D511,", ",H511,", ",I511,", ","河南省")</f>
        <v>繁塔街道, 禹王台区, 开封市, 河南省</v>
      </c>
      <c r="G511">
        <v>13127</v>
      </c>
      <c r="H511" t="s">
        <v>87</v>
      </c>
      <c r="I511" t="s">
        <v>71</v>
      </c>
      <c r="J511">
        <f>VLOOKUP(F511,[1]!china_towns_second__2[[Column1]:[Y]],3,FALSE)</f>
        <v>34.768054836706703</v>
      </c>
      <c r="K511">
        <f>VLOOKUP(F511,[1]!china_towns_second__2[[Column1]:[Y]],2,FALSE)</f>
        <v>114.3595383</v>
      </c>
      <c r="L511" t="s">
        <v>6215</v>
      </c>
      <c r="M511" t="str">
        <f>VLOOKUP(H511,CHOOSE({1,2},Table22[Native],Table22[Name]),2,0)</f>
        <v>Yŭwángtái Qū</v>
      </c>
      <c r="N511" t="str">
        <f>VLOOKUP(I511,CHOOSE({1,2},Table22[Native],Table22[Name]),2,0)</f>
        <v>Kāifēng Shì</v>
      </c>
      <c r="O511" t="str">
        <f>_xlfn.CONCAT(L511," (",N511,")")</f>
        <v>Fanta Jiedao (Kāifēng Shì)</v>
      </c>
      <c r="P511" s="12" t="str">
        <f>IF(COUNTIF(O:O,O511)&gt;1,_xlfn.CONCAT(L511," (",M511,")"),O511)</f>
        <v>Fanta Jiedao (Kāifēng Shì)</v>
      </c>
    </row>
    <row r="512" spans="1:16" x14ac:dyDescent="0.25">
      <c r="A512" t="s">
        <v>790</v>
      </c>
      <c r="B512" t="str">
        <f>IF(COUNTIF(A:A,A512)&gt;1,_xlfn.CONCAT(A512," (",N512,")"),A512)</f>
        <v>Fāntián Zhèn</v>
      </c>
      <c r="C512" t="str">
        <f>IF(COUNTIF(B:B,B512)&gt;1,_xlfn.CONCAT(A512," (",M512,")"),B512)</f>
        <v>Fāntián Zhèn</v>
      </c>
      <c r="D512" t="s">
        <v>791</v>
      </c>
      <c r="E512" t="s">
        <v>377</v>
      </c>
      <c r="F512" t="str">
        <f>_xlfn.CONCAT(D512,", ",H512,", ",I512,", ","河南省")</f>
        <v>番田镇, 温县, 焦作市, 河南省</v>
      </c>
      <c r="G512">
        <v>45532</v>
      </c>
      <c r="H512" t="s">
        <v>60</v>
      </c>
      <c r="I512" t="s">
        <v>47</v>
      </c>
      <c r="J512">
        <f>VLOOKUP(F512,[1]!china_towns_second__2[[Column1]:[Y]],3,FALSE)</f>
        <v>34.967266800303904</v>
      </c>
      <c r="K512">
        <f>VLOOKUP(F512,[1]!china_towns_second__2[[Column1]:[Y]],2,FALSE)</f>
        <v>112.9160772</v>
      </c>
      <c r="L512" t="s">
        <v>6101</v>
      </c>
      <c r="M512" t="str">
        <f>VLOOKUP(H512,CHOOSE({1,2},Table22[Native],Table22[Name]),2,0)</f>
        <v>Wēn Xiàn</v>
      </c>
      <c r="N512" t="str">
        <f>VLOOKUP(I512,CHOOSE({1,2},Table22[Native],Table22[Name]),2,0)</f>
        <v>Jiāozuò Shì</v>
      </c>
      <c r="O512" t="str">
        <f>_xlfn.CONCAT(L512," (",N512,")")</f>
        <v>Fantian Zhen (Jiāozuò Shì)</v>
      </c>
      <c r="P512" s="12" t="str">
        <f>IF(COUNTIF(O:O,O512)&gt;1,_xlfn.CONCAT(L512," (",M512,")"),O512)</f>
        <v>Fantian Zhen (Jiāozuò Shì)</v>
      </c>
    </row>
    <row r="513" spans="1:16" x14ac:dyDescent="0.25">
      <c r="A513" t="s">
        <v>3033</v>
      </c>
      <c r="B513" t="str">
        <f>IF(COUNTIF(A:A,A513)&gt;1,_xlfn.CONCAT(A513," (",N513,")"),A513)</f>
        <v>Fánxiāng Zhèn</v>
      </c>
      <c r="C513" t="str">
        <f>IF(COUNTIF(B:B,B513)&gt;1,_xlfn.CONCAT(A513," (",M513,")"),B513)</f>
        <v>Fánxiāng Zhèn</v>
      </c>
      <c r="D513" t="s">
        <v>3034</v>
      </c>
      <c r="E513" t="s">
        <v>377</v>
      </c>
      <c r="F513" t="str">
        <f>_xlfn.CONCAT(D513,", ",H513,", ",I513,", ","河南省")</f>
        <v>樊相镇, 长垣市, 新乡市, 河南省</v>
      </c>
      <c r="G513">
        <v>42583</v>
      </c>
      <c r="H513" t="s">
        <v>223</v>
      </c>
      <c r="I513" t="s">
        <v>221</v>
      </c>
      <c r="J513">
        <f>VLOOKUP(F513,[1]!china_towns_second__2[[Column1]:[Y]],3,FALSE)</f>
        <v>35.270637880609499</v>
      </c>
      <c r="K513">
        <f>VLOOKUP(F513,[1]!china_towns_second__2[[Column1]:[Y]],2,FALSE)</f>
        <v>114.6245667</v>
      </c>
      <c r="L513" t="s">
        <v>7318</v>
      </c>
      <c r="M513" t="str">
        <f>VLOOKUP(H513,CHOOSE({1,2},Table22[Native],Table22[Name]),2,0)</f>
        <v>Chángyuán Shì</v>
      </c>
      <c r="N513" t="str">
        <f>VLOOKUP(I513,CHOOSE({1,2},Table22[Native],Table22[Name]),2,0)</f>
        <v>Xīnxiāng Shì</v>
      </c>
      <c r="O513" t="str">
        <f>_xlfn.CONCAT(L513," (",N513,")")</f>
        <v>Fanxiang Zhen (Xīnxiāng Shì)</v>
      </c>
      <c r="P513" s="12" t="str">
        <f>IF(COUNTIF(O:O,O513)&gt;1,_xlfn.CONCAT(L513," (",M513,")"),O513)</f>
        <v>Fanxiang Zhen (Xīnxiāng Shì)</v>
      </c>
    </row>
    <row r="514" spans="1:16" x14ac:dyDescent="0.25">
      <c r="A514" t="s">
        <v>4233</v>
      </c>
      <c r="B514" t="str">
        <f>IF(COUNTIF(A:A,A514)&gt;1,_xlfn.CONCAT(A514," (",N514,")"),A514)</f>
        <v>Fànyíng Xiāng</v>
      </c>
      <c r="C514" t="str">
        <f>IF(COUNTIF(B:B,B514)&gt;1,_xlfn.CONCAT(A514," (",M514,")"),B514)</f>
        <v>Fànyíng Xiāng</v>
      </c>
      <c r="D514" t="s">
        <v>4234</v>
      </c>
      <c r="E514" t="s">
        <v>371</v>
      </c>
      <c r="F514" t="str">
        <f>_xlfn.CONCAT(D514,", ",H514,", ",I514,", ","河南省")</f>
        <v>范营乡, 沈丘县, 周口市, 河南省</v>
      </c>
      <c r="G514">
        <v>47897</v>
      </c>
      <c r="H514" t="s">
        <v>314</v>
      </c>
      <c r="I514" t="s">
        <v>300</v>
      </c>
      <c r="J514" t="e">
        <f>VLOOKUP(F514,[1]!china_towns_second__2[[Column1]:[Y]],3,FALSE)</f>
        <v>#N/A</v>
      </c>
      <c r="K514" t="e">
        <f>VLOOKUP(F514,[1]!china_towns_second__2[[Column1]:[Y]],2,FALSE)</f>
        <v>#N/A</v>
      </c>
      <c r="L514" t="s">
        <v>7980</v>
      </c>
      <c r="M514" t="str">
        <f>VLOOKUP(H514,CHOOSE({1,2},Table22[Native],Table22[Name]),2,0)</f>
        <v>Shĕnqiū Xiàn</v>
      </c>
      <c r="N514" t="str">
        <f>VLOOKUP(I514,CHOOSE({1,2},Table22[Native],Table22[Name]),2,0)</f>
        <v>Zhōukŏu Shì</v>
      </c>
      <c r="O514" t="str">
        <f>_xlfn.CONCAT(L514," (",N514,")")</f>
        <v>Fanying Xiang (Zhōukŏu Shì)</v>
      </c>
      <c r="P514" s="12" t="str">
        <f>IF(COUNTIF(O:O,O514)&gt;1,_xlfn.CONCAT(L514," (",M514,")"),O514)</f>
        <v>Fanying Xiang (Zhōukŏu Shì)</v>
      </c>
    </row>
    <row r="515" spans="1:16" x14ac:dyDescent="0.25">
      <c r="A515" t="s">
        <v>3728</v>
      </c>
      <c r="B515" t="str">
        <f>IF(COUNTIF(A:A,A515)&gt;1,_xlfn.CONCAT(A515," (",N515,")"),A515)</f>
        <v>Fénchén Zhèn</v>
      </c>
      <c r="C515" t="str">
        <f>IF(COUNTIF(B:B,B515)&gt;1,_xlfn.CONCAT(A515," (",M515,")"),B515)</f>
        <v>Fénchén Zhèn</v>
      </c>
      <c r="D515" t="s">
        <v>3729</v>
      </c>
      <c r="E515" t="s">
        <v>377</v>
      </c>
      <c r="F515" t="str">
        <f>_xlfn.CONCAT(D515,", ",H515,", ",I515,", ","河南省")</f>
        <v>汾陈镇, 襄城县, 许昌市, 河南省</v>
      </c>
      <c r="G515">
        <v>35443</v>
      </c>
      <c r="H515" t="s">
        <v>273</v>
      </c>
      <c r="I515" t="s">
        <v>267</v>
      </c>
      <c r="J515">
        <f>VLOOKUP(F515,[1]!china_towns_second__2[[Column1]:[Y]],3,FALSE)</f>
        <v>33.979431604931897</v>
      </c>
      <c r="K515">
        <f>VLOOKUP(F515,[1]!china_towns_second__2[[Column1]:[Y]],2,FALSE)</f>
        <v>113.5306807</v>
      </c>
      <c r="L515" t="s">
        <v>7683</v>
      </c>
      <c r="M515" t="str">
        <f>VLOOKUP(H515,CHOOSE({1,2},Table22[Native],Table22[Name]),2,0)</f>
        <v>Xiāngchéng Xiàn</v>
      </c>
      <c r="N515" t="str">
        <f>VLOOKUP(I515,CHOOSE({1,2},Table22[Native],Table22[Name]),2,0)</f>
        <v>Xŭchāng Shì</v>
      </c>
      <c r="O515" t="str">
        <f>_xlfn.CONCAT(L515," (",N515,")")</f>
        <v>Fenchen Zhen (Xŭchāng Shì)</v>
      </c>
      <c r="P515" s="12" t="str">
        <f>IF(COUNTIF(O:O,O515)&gt;1,_xlfn.CONCAT(L515," (",M515,")"),O515)</f>
        <v>Fenchen Zhen (Xŭchāng Shì)</v>
      </c>
    </row>
    <row r="516" spans="1:16" x14ac:dyDescent="0.25">
      <c r="A516" t="s">
        <v>3905</v>
      </c>
      <c r="B516" t="str">
        <f>IF(COUNTIF(A:A,A516)&gt;1,_xlfn.CONCAT(A516," (",N516,")"),A516)</f>
        <v>Fēngchănlù Jiēdào</v>
      </c>
      <c r="C516" t="str">
        <f>IF(COUNTIF(B:B,B516)&gt;1,_xlfn.CONCAT(A516," (",M516,")"),B516)</f>
        <v>Fēngchănlù Jiēdào</v>
      </c>
      <c r="D516" t="s">
        <v>3906</v>
      </c>
      <c r="E516" t="s">
        <v>392</v>
      </c>
      <c r="F516" t="str">
        <f>_xlfn.CONCAT(D516,", ",H516,", ",I516,", ","河南省")</f>
        <v>丰产路街道, 金水区, 郑州市, 河南省</v>
      </c>
      <c r="G516">
        <v>136141</v>
      </c>
      <c r="H516" t="s">
        <v>289</v>
      </c>
      <c r="I516" t="s">
        <v>279</v>
      </c>
      <c r="J516">
        <f>VLOOKUP(F516,[1]!china_towns_second__2[[Column1]:[Y]],3,FALSE)</f>
        <v>34.783629676238299</v>
      </c>
      <c r="K516">
        <f>VLOOKUP(F516,[1]!china_towns_second__2[[Column1]:[Y]],2,FALSE)</f>
        <v>113.69086849999999</v>
      </c>
      <c r="L516" t="s">
        <v>7786</v>
      </c>
      <c r="M516" t="str">
        <f>VLOOKUP(H516,CHOOSE({1,2},Table22[Native],Table22[Name]),2,0)</f>
        <v>Jīnshuĭ Qū</v>
      </c>
      <c r="N516" t="str">
        <f>VLOOKUP(I516,CHOOSE({1,2},Table22[Native],Table22[Name]),2,0)</f>
        <v>Zhèngzhōu Shì</v>
      </c>
      <c r="O516" t="str">
        <f>_xlfn.CONCAT(L516," (",N516,")")</f>
        <v>Fengchanlu Jiedao (Zhèngzhōu Shì)</v>
      </c>
      <c r="P516" s="12" t="str">
        <f>IF(COUNTIF(O:O,O516)&gt;1,_xlfn.CONCAT(L516," (",M516,")"),O516)</f>
        <v>Fengchanlu Jiedao (Zhèngzhōu Shì)</v>
      </c>
    </row>
    <row r="517" spans="1:16" x14ac:dyDescent="0.25">
      <c r="A517" t="s">
        <v>3035</v>
      </c>
      <c r="B517" t="str">
        <f>IF(COUNTIF(A:A,A517)&gt;1,_xlfn.CONCAT(A517," (",N517,")"),A517)</f>
        <v>Féngcūn Xiāng</v>
      </c>
      <c r="C517" t="str">
        <f>IF(COUNTIF(B:B,B517)&gt;1,_xlfn.CONCAT(A517," (",M517,")"),B517)</f>
        <v>Féngcūn Xiāng</v>
      </c>
      <c r="D517" t="s">
        <v>3036</v>
      </c>
      <c r="E517" t="s">
        <v>371</v>
      </c>
      <c r="F517" t="str">
        <f>_xlfn.CONCAT(D517,", ",H517,", ",I517,", ","河南省")</f>
        <v>冯村乡, 封丘县, 新乡市, 河南省</v>
      </c>
      <c r="G517">
        <v>35484</v>
      </c>
      <c r="H517" t="s">
        <v>225</v>
      </c>
      <c r="I517" t="s">
        <v>221</v>
      </c>
      <c r="J517" t="e">
        <f>VLOOKUP(F517,[1]!china_towns_second__2[[Column1]:[Y]],3,FALSE)</f>
        <v>#N/A</v>
      </c>
      <c r="K517" t="e">
        <f>VLOOKUP(F517,[1]!china_towns_second__2[[Column1]:[Y]],2,FALSE)</f>
        <v>#N/A</v>
      </c>
      <c r="L517" t="s">
        <v>7319</v>
      </c>
      <c r="M517" t="str">
        <f>VLOOKUP(H517,CHOOSE({1,2},Table22[Native],Table22[Name]),2,0)</f>
        <v>Fēngqiū Xiàn</v>
      </c>
      <c r="N517" t="str">
        <f>VLOOKUP(I517,CHOOSE({1,2},Table22[Native],Table22[Name]),2,0)</f>
        <v>Xīnxiāng Shì</v>
      </c>
      <c r="O517" t="str">
        <f>_xlfn.CONCAT(L517," (",N517,")")</f>
        <v>Fengcun Xiang (Xīnxiāng Shì)</v>
      </c>
      <c r="P517" s="12" t="str">
        <f>IF(COUNTIF(O:O,O517)&gt;1,_xlfn.CONCAT(L517," (",M517,")"),O517)</f>
        <v>Fengcun Xiang (Xīnxiāng Shì)</v>
      </c>
    </row>
    <row r="518" spans="1:16" x14ac:dyDescent="0.25">
      <c r="A518" t="s">
        <v>3347</v>
      </c>
      <c r="B518" t="str">
        <f>IF(COUNTIF(A:A,A518)&gt;1,_xlfn.CONCAT(A518," (",N518,")"),A518)</f>
        <v>Féngdiàn Xiāng</v>
      </c>
      <c r="C518" t="str">
        <f>IF(COUNTIF(B:B,B518)&gt;1,_xlfn.CONCAT(A518," (",M518,")"),B518)</f>
        <v>Féngdiàn Xiāng</v>
      </c>
      <c r="D518" t="s">
        <v>3348</v>
      </c>
      <c r="E518" t="s">
        <v>371</v>
      </c>
      <c r="F518" t="str">
        <f>_xlfn.CONCAT(D518,", ",H518,", ",I518,", ","河南省")</f>
        <v>冯店乡, 商城县, 信阳市, 河南省</v>
      </c>
      <c r="G518">
        <v>14492</v>
      </c>
      <c r="H518" t="s">
        <v>259</v>
      </c>
      <c r="I518" t="s">
        <v>245</v>
      </c>
      <c r="J518" t="e">
        <f>VLOOKUP(F518,[1]!china_towns_second__2[[Column1]:[Y]],3,FALSE)</f>
        <v>#N/A</v>
      </c>
      <c r="K518" t="e">
        <f>VLOOKUP(F518,[1]!china_towns_second__2[[Column1]:[Y]],2,FALSE)</f>
        <v>#N/A</v>
      </c>
      <c r="L518" t="s">
        <v>7486</v>
      </c>
      <c r="M518" t="str">
        <f>VLOOKUP(H518,CHOOSE({1,2},Table22[Native],Table22[Name]),2,0)</f>
        <v>Shāngchéng Xiàn</v>
      </c>
      <c r="N518" t="str">
        <f>VLOOKUP(I518,CHOOSE({1,2},Table22[Native],Table22[Name]),2,0)</f>
        <v>Xìnyáng Shì</v>
      </c>
      <c r="O518" t="str">
        <f>_xlfn.CONCAT(L518," (",N518,")")</f>
        <v>Fengdian Xiang (Xìnyáng Shì)</v>
      </c>
      <c r="P518" s="12" t="str">
        <f>IF(COUNTIF(O:O,O518)&gt;1,_xlfn.CONCAT(L518," (",M518,")"),O518)</f>
        <v>Fengdian Xiang (Xìnyáng Shì)</v>
      </c>
    </row>
    <row r="519" spans="1:16" x14ac:dyDescent="0.25">
      <c r="A519" t="s">
        <v>792</v>
      </c>
      <c r="B519" t="str">
        <f>IF(COUNTIF(A:A,A519)&gt;1,_xlfn.CONCAT(A519," (",N519,")"),A519)</f>
        <v>Féngfēng Jiēdào</v>
      </c>
      <c r="C519" t="str">
        <f>IF(COUNTIF(B:B,B519)&gt;1,_xlfn.CONCAT(A519," (",M519,")"),B519)</f>
        <v>Féngfēng Jiēdào</v>
      </c>
      <c r="D519" t="s">
        <v>793</v>
      </c>
      <c r="E519" t="s">
        <v>392</v>
      </c>
      <c r="F519" t="str">
        <f>_xlfn.CONCAT(D519,", ",H519,", ",I519,", ","河南省")</f>
        <v>冯封街道, 中站区, 焦作市, 河南省</v>
      </c>
      <c r="G519">
        <v>1429</v>
      </c>
      <c r="H519" t="s">
        <v>66</v>
      </c>
      <c r="I519" t="s">
        <v>47</v>
      </c>
      <c r="J519">
        <f>VLOOKUP(F519,[1]!china_towns_second__2[[Column1]:[Y]],3,FALSE)</f>
        <v>35.240732783114602</v>
      </c>
      <c r="K519">
        <f>VLOOKUP(F519,[1]!china_towns_second__2[[Column1]:[Y]],2,FALSE)</f>
        <v>113.1253842</v>
      </c>
      <c r="L519" t="s">
        <v>6102</v>
      </c>
      <c r="M519" t="str">
        <f>VLOOKUP(H519,CHOOSE({1,2},Table22[Native],Table22[Name]),2,0)</f>
        <v>Zhōngzhàn Qū</v>
      </c>
      <c r="N519" t="str">
        <f>VLOOKUP(I519,CHOOSE({1,2},Table22[Native],Table22[Name]),2,0)</f>
        <v>Jiāozuò Shì</v>
      </c>
      <c r="O519" t="str">
        <f>_xlfn.CONCAT(L519," (",N519,")")</f>
        <v>Fengfeng Jiedao (Jiāozuò Shì)</v>
      </c>
      <c r="P519" s="12" t="str">
        <f>IF(COUNTIF(O:O,O519)&gt;1,_xlfn.CONCAT(L519," (",M519,")"),O519)</f>
        <v>Fengfeng Jiedao (Jiāozuò Shì)</v>
      </c>
    </row>
    <row r="520" spans="1:16" x14ac:dyDescent="0.25">
      <c r="A520" t="s">
        <v>3349</v>
      </c>
      <c r="B520" t="str">
        <f>IF(COUNTIF(A:A,A520)&gt;1,_xlfn.CONCAT(A520," (",N520,")"),A520)</f>
        <v>Fēnggăng Xiāng</v>
      </c>
      <c r="C520" t="str">
        <f>IF(COUNTIF(B:B,B520)&gt;1,_xlfn.CONCAT(A520," (",M520,")"),B520)</f>
        <v>Fēnggăng Xiāng</v>
      </c>
      <c r="D520" t="s">
        <v>3350</v>
      </c>
      <c r="E520" t="s">
        <v>371</v>
      </c>
      <c r="F520" t="str">
        <f>_xlfn.CONCAT(D520,", ",H520,", ",I520,", ","河南省")</f>
        <v>丰港乡, 固始县, 信阳市, 河南省</v>
      </c>
      <c r="G520">
        <v>37744</v>
      </c>
      <c r="H520" t="s">
        <v>249</v>
      </c>
      <c r="I520" t="s">
        <v>245</v>
      </c>
      <c r="J520" t="e">
        <f>VLOOKUP(F520,[1]!china_towns_second__2[[Column1]:[Y]],3,FALSE)</f>
        <v>#N/A</v>
      </c>
      <c r="K520" t="e">
        <f>VLOOKUP(F520,[1]!china_towns_second__2[[Column1]:[Y]],2,FALSE)</f>
        <v>#N/A</v>
      </c>
      <c r="L520" t="s">
        <v>7487</v>
      </c>
      <c r="M520" t="str">
        <f>VLOOKUP(H520,CHOOSE({1,2},Table22[Native],Table22[Name]),2,0)</f>
        <v>Gùshĭ Xiàn</v>
      </c>
      <c r="N520" t="str">
        <f>VLOOKUP(I520,CHOOSE({1,2},Table22[Native],Table22[Name]),2,0)</f>
        <v>Xìnyáng Shì</v>
      </c>
      <c r="O520" t="str">
        <f>_xlfn.CONCAT(L520," (",N520,")")</f>
        <v>Fenggang Xiang (Xìnyáng Shì)</v>
      </c>
      <c r="P520" s="12" t="str">
        <f>IF(COUNTIF(O:O,O520)&gt;1,_xlfn.CONCAT(L520," (",M520,")"),O520)</f>
        <v>Fenggang Xiang (Xìnyáng Shì)</v>
      </c>
    </row>
    <row r="521" spans="1:16" x14ac:dyDescent="0.25">
      <c r="A521" t="s">
        <v>3907</v>
      </c>
      <c r="B521" t="str">
        <f>IF(COUNTIF(A:A,A521)&gt;1,_xlfn.CONCAT(A521," (",N521,")"),A521)</f>
        <v>Fènghuángtái Jiēdào</v>
      </c>
      <c r="C521" t="str">
        <f>IF(COUNTIF(B:B,B521)&gt;1,_xlfn.CONCAT(A521," (",M521,")"),B521)</f>
        <v>Fènghuángtái Jiēdào</v>
      </c>
      <c r="D521" t="s">
        <v>3908</v>
      </c>
      <c r="E521" t="s">
        <v>392</v>
      </c>
      <c r="F521" t="str">
        <f>_xlfn.CONCAT(D521,", ",H521,", ",I521,", ","河南省")</f>
        <v>凤凰台街道, 金水区, 郑州市, 河南省</v>
      </c>
      <c r="G521">
        <v>29524</v>
      </c>
      <c r="H521" t="s">
        <v>289</v>
      </c>
      <c r="I521" t="s">
        <v>279</v>
      </c>
      <c r="J521">
        <f>VLOOKUP(F521,[1]!china_towns_second__2[[Column1]:[Y]],3,FALSE)</f>
        <v>34.746239139450303</v>
      </c>
      <c r="K521">
        <f>VLOOKUP(F521,[1]!china_towns_second__2[[Column1]:[Y]],2,FALSE)</f>
        <v>113.7129881</v>
      </c>
      <c r="L521" t="s">
        <v>7787</v>
      </c>
      <c r="M521" t="str">
        <f>VLOOKUP(H521,CHOOSE({1,2},Table22[Native],Table22[Name]),2,0)</f>
        <v>Jīnshuĭ Qū</v>
      </c>
      <c r="N521" t="str">
        <f>VLOOKUP(I521,CHOOSE({1,2},Table22[Native],Table22[Name]),2,0)</f>
        <v>Zhèngzhōu Shì</v>
      </c>
      <c r="O521" t="str">
        <f>_xlfn.CONCAT(L521," (",N521,")")</f>
        <v>Fenghuangtai Jiedao (Zhèngzhōu Shì)</v>
      </c>
      <c r="P521" s="12" t="str">
        <f>IF(COUNTIF(O:O,O521)&gt;1,_xlfn.CONCAT(L521," (",M521,")"),O521)</f>
        <v>Fenghuangtai Jiedao (Zhèngzhōu Shì)</v>
      </c>
    </row>
    <row r="522" spans="1:16" x14ac:dyDescent="0.25">
      <c r="A522" t="s">
        <v>3351</v>
      </c>
      <c r="B522" t="str">
        <f>IF(COUNTIF(A:A,A522)&gt;1,_xlfn.CONCAT(A522," (",N522,")"),A522)</f>
        <v>Fēngjí Zhèn</v>
      </c>
      <c r="C522" t="str">
        <f>IF(COUNTIF(B:B,B522)&gt;1,_xlfn.CONCAT(A522," (",M522,")"),B522)</f>
        <v>Fēngjí Zhèn</v>
      </c>
      <c r="D522" t="s">
        <v>3352</v>
      </c>
      <c r="E522" t="s">
        <v>377</v>
      </c>
      <c r="F522" t="str">
        <f>_xlfn.CONCAT(D522,", ",H522,", ",I522,", ","河南省")</f>
        <v>丰集镇, 商城县, 信阳市, 河南省</v>
      </c>
      <c r="G522">
        <v>27375</v>
      </c>
      <c r="H522" t="s">
        <v>259</v>
      </c>
      <c r="I522" t="s">
        <v>245</v>
      </c>
      <c r="J522">
        <f>VLOOKUP(F522,[1]!china_towns_second__2[[Column1]:[Y]],3,FALSE)</f>
        <v>31.8516883166531</v>
      </c>
      <c r="K522">
        <f>VLOOKUP(F522,[1]!china_towns_second__2[[Column1]:[Y]],2,FALSE)</f>
        <v>115.4841174</v>
      </c>
      <c r="L522" t="s">
        <v>7488</v>
      </c>
      <c r="M522" t="str">
        <f>VLOOKUP(H522,CHOOSE({1,2},Table22[Native],Table22[Name]),2,0)</f>
        <v>Shāngchéng Xiàn</v>
      </c>
      <c r="N522" t="str">
        <f>VLOOKUP(I522,CHOOSE({1,2},Table22[Native],Table22[Name]),2,0)</f>
        <v>Xìnyáng Shì</v>
      </c>
      <c r="O522" t="str">
        <f>_xlfn.CONCAT(L522," (",N522,")")</f>
        <v>Fengji Zhen (Xìnyáng Shì)</v>
      </c>
      <c r="P522" s="12" t="str">
        <f>IF(COUNTIF(O:O,O522)&gt;1,_xlfn.CONCAT(L522," (",M522,")"),O522)</f>
        <v>Fengji Zhen (Xìnyáng Shì)</v>
      </c>
    </row>
    <row r="523" spans="1:16" x14ac:dyDescent="0.25">
      <c r="A523" t="s">
        <v>1384</v>
      </c>
      <c r="B523" t="str">
        <f>IF(COUNTIF(A:A,A523)&gt;1,_xlfn.CONCAT(A523," (",N523,")"),A523)</f>
        <v>Fēnglĭ Zhèn</v>
      </c>
      <c r="C523" t="str">
        <f>IF(COUNTIF(B:B,B523)&gt;1,_xlfn.CONCAT(A523," (",M523,")"),B523)</f>
        <v>Fēnglĭ Zhèn</v>
      </c>
      <c r="D523" t="s">
        <v>1385</v>
      </c>
      <c r="E523" t="s">
        <v>377</v>
      </c>
      <c r="F523" t="str">
        <f>_xlfn.CONCAT(D523,", ",H523,", ",I523,", ","河南省")</f>
        <v>丰李镇, 洛龙区, 洛阳市, 河南省</v>
      </c>
      <c r="G523">
        <v>48226</v>
      </c>
      <c r="H523" t="s">
        <v>111</v>
      </c>
      <c r="I523" t="s">
        <v>101</v>
      </c>
      <c r="J523">
        <f>VLOOKUP(F523,[1]!china_towns_second__2[[Column1]:[Y]],3,FALSE)</f>
        <v>34.549775867707403</v>
      </c>
      <c r="K523">
        <f>VLOOKUP(F523,[1]!china_towns_second__2[[Column1]:[Y]],2,FALSE)</f>
        <v>112.3645477</v>
      </c>
      <c r="L523" t="s">
        <v>6412</v>
      </c>
      <c r="M523" t="str">
        <f>VLOOKUP(H523,CHOOSE({1,2},Table22[Native],Table22[Name]),2,0)</f>
        <v>Luòlóng Qū</v>
      </c>
      <c r="N523" t="str">
        <f>VLOOKUP(I523,CHOOSE({1,2},Table22[Native],Table22[Name]),2,0)</f>
        <v>Luòyáng Shì</v>
      </c>
      <c r="O523" t="str">
        <f>_xlfn.CONCAT(L523," (",N523,")")</f>
        <v>Fengli Zhen (Luòyáng Shì)</v>
      </c>
      <c r="P523" s="12" t="str">
        <f>IF(COUNTIF(O:O,O523)&gt;1,_xlfn.CONCAT(L523," (",M523,")"),O523)</f>
        <v>Fengli Zhen (Luòyáng Shì)</v>
      </c>
    </row>
    <row r="524" spans="1:16" x14ac:dyDescent="0.25">
      <c r="A524" t="s">
        <v>4566</v>
      </c>
      <c r="B524" t="str">
        <f>IF(COUNTIF(A:A,A524)&gt;1,_xlfn.CONCAT(A524," (",N524,")"),A524)</f>
        <v>Fèngmínggŭ Fēngjĭngqū</v>
      </c>
      <c r="C524" t="str">
        <f>IF(COUNTIF(B:B,B524)&gt;1,_xlfn.CONCAT(A524," (",M524,")"),B524)</f>
        <v>Fèngmínggŭ Fēngjĭngqū</v>
      </c>
      <c r="D524" t="s">
        <v>4567</v>
      </c>
      <c r="E524" t="s">
        <v>374</v>
      </c>
      <c r="F524" t="str">
        <f>_xlfn.CONCAT(D524,", ",H524,", ",I524,", ","河南省")</f>
        <v>凤鸣谷风景区, 遂平县, 驻马店市, 河南省</v>
      </c>
      <c r="G524">
        <v>6559</v>
      </c>
      <c r="H524" t="s">
        <v>334</v>
      </c>
      <c r="I524" t="s">
        <v>322</v>
      </c>
      <c r="J524">
        <f>VLOOKUP(F524,[1]!china_towns_second__2[[Column1]:[Y]],3,FALSE)</f>
        <v>33.118064037532797</v>
      </c>
      <c r="K524">
        <f>VLOOKUP(F524,[1]!china_towns_second__2[[Column1]:[Y]],2,FALSE)</f>
        <v>113.6777441</v>
      </c>
      <c r="L524" t="s">
        <v>8171</v>
      </c>
      <c r="M524" t="str">
        <f>VLOOKUP(H524,CHOOSE({1,2},Table22[Native],Table22[Name]),2,0)</f>
        <v>Suìpíng Xiàn</v>
      </c>
      <c r="N524" t="str">
        <f>VLOOKUP(I524,CHOOSE({1,2},Table22[Native],Table22[Name]),2,0)</f>
        <v>Zhùmădiàn Shì</v>
      </c>
      <c r="O524" t="str">
        <f>_xlfn.CONCAT(L524," (",N524,")")</f>
        <v>Fengminggu Fengjingqu (Zhùmădiàn Shì)</v>
      </c>
      <c r="P524" s="12" t="str">
        <f>IF(COUNTIF(O:O,O524)&gt;1,_xlfn.CONCAT(L524," (",M524,")"),O524)</f>
        <v>Fengminggu Fengjingqu (Zhùmădiàn Shì)</v>
      </c>
    </row>
    <row r="525" spans="1:16" x14ac:dyDescent="0.25">
      <c r="A525" t="s">
        <v>4235</v>
      </c>
      <c r="B525" t="str">
        <f>IF(COUNTIF(A:A,A525)&gt;1,_xlfn.CONCAT(A525," (",N525,")"),A525)</f>
        <v>Fèngmŭ Zhèn</v>
      </c>
      <c r="C525" t="str">
        <f>IF(COUNTIF(B:B,B525)&gt;1,_xlfn.CONCAT(A525," (",M525,")"),B525)</f>
        <v>Fèngmŭ Zhèn</v>
      </c>
      <c r="D525" t="s">
        <v>4236</v>
      </c>
      <c r="E525" t="s">
        <v>377</v>
      </c>
      <c r="F525" t="str">
        <f>_xlfn.CONCAT(D525,", ",H525,", ",I525,", ","河南省")</f>
        <v>奉母镇, 西华县, 周口市, 河南省</v>
      </c>
      <c r="G525">
        <v>49541</v>
      </c>
      <c r="H525" t="s">
        <v>320</v>
      </c>
      <c r="I525" t="s">
        <v>300</v>
      </c>
      <c r="J525">
        <f>VLOOKUP(F525,[1]!china_towns_second__2[[Column1]:[Y]],3,FALSE)</f>
        <v>33.752353500811203</v>
      </c>
      <c r="K525">
        <f>VLOOKUP(F525,[1]!china_towns_second__2[[Column1]:[Y]],2,FALSE)</f>
        <v>114.1485445</v>
      </c>
      <c r="L525" t="s">
        <v>7981</v>
      </c>
      <c r="M525" t="str">
        <f>VLOOKUP(H525,CHOOSE({1,2},Table22[Native],Table22[Name]),2,0)</f>
        <v>Xīhuá Xiàn</v>
      </c>
      <c r="N525" t="str">
        <f>VLOOKUP(I525,CHOOSE({1,2},Table22[Native],Table22[Name]),2,0)</f>
        <v>Zhōukŏu Shì</v>
      </c>
      <c r="O525" t="str">
        <f>_xlfn.CONCAT(L525," (",N525,")")</f>
        <v>Fengmu Zhen (Zhōukŏu Shì)</v>
      </c>
      <c r="P525" s="12" t="str">
        <f>IF(COUNTIF(O:O,O525)&gt;1,_xlfn.CONCAT(L525," (",M525,")"),O525)</f>
        <v>Fengmu Zhen (Zhōukŏu Shì)</v>
      </c>
    </row>
    <row r="526" spans="1:16" x14ac:dyDescent="0.25">
      <c r="A526" t="s">
        <v>2720</v>
      </c>
      <c r="B526" t="str">
        <f>IF(COUNTIF(A:A,A526)&gt;1,_xlfn.CONCAT(A526," (",N526,")"),A526)</f>
        <v>Féngqiáo Zhèn</v>
      </c>
      <c r="C526" t="str">
        <f>IF(COUNTIF(B:B,B526)&gt;1,_xlfn.CONCAT(A526," (",M526,")"),B526)</f>
        <v>Féngqiáo Zhèn</v>
      </c>
      <c r="D526" t="s">
        <v>2721</v>
      </c>
      <c r="E526" t="s">
        <v>377</v>
      </c>
      <c r="F526" t="str">
        <f>_xlfn.CONCAT(D526,", ",H526,", ",I526,", ","河南省")</f>
        <v>冯桥镇, 睢阳区, 商丘市, 河南省</v>
      </c>
      <c r="G526">
        <v>27294</v>
      </c>
      <c r="H526" t="s">
        <v>211</v>
      </c>
      <c r="I526" t="s">
        <v>202</v>
      </c>
      <c r="J526">
        <f>VLOOKUP(F526,[1]!china_towns_second__2[[Column1]:[Y]],3,FALSE)</f>
        <v>34.214185049437397</v>
      </c>
      <c r="K526">
        <f>VLOOKUP(F526,[1]!china_towns_second__2[[Column1]:[Y]],2,FALSE)</f>
        <v>115.6647571</v>
      </c>
      <c r="L526" t="s">
        <v>7141</v>
      </c>
      <c r="M526" t="str">
        <f>VLOOKUP(H526,CHOOSE({1,2},Table22[Native],Table22[Name]),2,0)</f>
        <v>Suīyáng Qū</v>
      </c>
      <c r="N526" t="str">
        <f>VLOOKUP(I526,CHOOSE({1,2},Table22[Native],Table22[Name]),2,0)</f>
        <v>Shāngqiū Shì</v>
      </c>
      <c r="O526" t="str">
        <f>_xlfn.CONCAT(L526," (",N526,")")</f>
        <v>Fengqiao Zhen (Shāngqiū Shì)</v>
      </c>
      <c r="P526" s="12" t="str">
        <f>IF(COUNTIF(O:O,O526)&gt;1,_xlfn.CONCAT(L526," (",M526,")"),O526)</f>
        <v>Fengqiao Zhen (Shāngqiū Shì)</v>
      </c>
    </row>
    <row r="527" spans="1:16" x14ac:dyDescent="0.25">
      <c r="A527" t="s">
        <v>3909</v>
      </c>
      <c r="B527" t="str">
        <f>IF(COUNTIF(A:A,A527)&gt;1,_xlfn.CONCAT(A527," (",N527,")"),A527)</f>
        <v>Fēngqìnglù Jiēdào [Miàolĭ Zhèn]</v>
      </c>
      <c r="C527" t="str">
        <f>IF(COUNTIF(B:B,B527)&gt;1,_xlfn.CONCAT(A527," (",M527,")"),B527)</f>
        <v>Fēngqìnglù Jiēdào [Miàolĭ Zhèn]</v>
      </c>
      <c r="D527" t="s">
        <v>3910</v>
      </c>
      <c r="E527" t="s">
        <v>392</v>
      </c>
      <c r="F527" t="str">
        <f>_xlfn.CONCAT(D527,", ",H527,", ",I527,", ","河南省")</f>
        <v>丰庆路街道, 金水区, 郑州市, 河南省</v>
      </c>
      <c r="G527">
        <v>216496</v>
      </c>
      <c r="H527" t="s">
        <v>289</v>
      </c>
      <c r="I527" t="s">
        <v>279</v>
      </c>
      <c r="J527">
        <f>VLOOKUP(F527,[1]!china_towns_second__2[[Column1]:[Y]],3,FALSE)</f>
        <v>34.830238976089497</v>
      </c>
      <c r="K527">
        <f>VLOOKUP(F527,[1]!china_towns_second__2[[Column1]:[Y]],2,FALSE)</f>
        <v>113.6441701</v>
      </c>
      <c r="L527" t="s">
        <v>7788</v>
      </c>
      <c r="M527" t="str">
        <f>VLOOKUP(H527,CHOOSE({1,2},Table22[Native],Table22[Name]),2,0)</f>
        <v>Jīnshuĭ Qū</v>
      </c>
      <c r="N527" t="str">
        <f>VLOOKUP(I527,CHOOSE({1,2},Table22[Native],Table22[Name]),2,0)</f>
        <v>Zhèngzhōu Shì</v>
      </c>
      <c r="O527" t="str">
        <f>_xlfn.CONCAT(L527," (",N527,")")</f>
        <v>Fengqinglu Jiedao [Miaoli Zhen] (Zhèngzhōu Shì)</v>
      </c>
      <c r="P527" s="12" t="str">
        <f>IF(COUNTIF(O:O,O527)&gt;1,_xlfn.CONCAT(L527," (",M527,")"),O527)</f>
        <v>Fengqinglu Jiedao [Miaoli Zhen] (Zhèngzhōu Shì)</v>
      </c>
    </row>
    <row r="528" spans="1:16" x14ac:dyDescent="0.25">
      <c r="A528" t="s">
        <v>1720</v>
      </c>
      <c r="B528" t="str">
        <f>IF(COUNTIF(A:A,A528)&gt;1,_xlfn.CONCAT(A528," (",N528,")"),A528)</f>
        <v>Fèngruì Jiēdào [Chéngguān Zhèn; incl. Shìzhī Jiēdào]</v>
      </c>
      <c r="C528" t="str">
        <f>IF(COUNTIF(B:B,B528)&gt;1,_xlfn.CONCAT(A528," (",M528,")"),B528)</f>
        <v>Fèngruì Jiēdào [Chéngguān Zhèn; incl. Shìzhī Jiēdào]</v>
      </c>
      <c r="D528" t="s">
        <v>1721</v>
      </c>
      <c r="E528" t="s">
        <v>392</v>
      </c>
      <c r="F528" t="str">
        <f>_xlfn.CONCAT(D528,", ",H528,", ",I528,", ","河南省")</f>
        <v>凤瑞街道, 方城县, 南阳市, 河南省</v>
      </c>
      <c r="G528">
        <v>93808</v>
      </c>
      <c r="H528" t="s">
        <v>135</v>
      </c>
      <c r="I528" t="s">
        <v>131</v>
      </c>
      <c r="J528">
        <f>VLOOKUP(F528,[1]!china_towns_second__2[[Column1]:[Y]],3,FALSE)</f>
        <v>33.248518099123402</v>
      </c>
      <c r="K528">
        <f>VLOOKUP(F528,[1]!china_towns_second__2[[Column1]:[Y]],2,FALSE)</f>
        <v>113.0147278</v>
      </c>
      <c r="L528" t="s">
        <v>6594</v>
      </c>
      <c r="M528" t="str">
        <f>VLOOKUP(H528,CHOOSE({1,2},Table22[Native],Table22[Name]),2,0)</f>
        <v>Fāngchéng Xiàn</v>
      </c>
      <c r="N528" t="str">
        <f>VLOOKUP(I528,CHOOSE({1,2},Table22[Native],Table22[Name]),2,0)</f>
        <v>Nányáng Shì</v>
      </c>
      <c r="O528" t="str">
        <f>_xlfn.CONCAT(L528," (",N528,")")</f>
        <v>Fengrui Jiedao [Chengguan Zhen; incl. Shizhi Jiedao] (Nányáng Shì)</v>
      </c>
      <c r="P528" s="12" t="str">
        <f>IF(COUNTIF(O:O,O528)&gt;1,_xlfn.CONCAT(L528," (",M528,")"),O528)</f>
        <v>Fengrui Jiedao [Chengguan Zhen; incl. Shizhi Jiedao] (Nányáng Shì)</v>
      </c>
    </row>
    <row r="529" spans="1:16" x14ac:dyDescent="0.25">
      <c r="A529" t="s">
        <v>4237</v>
      </c>
      <c r="B529" t="str">
        <f>IF(COUNTIF(A:A,A529)&gt;1,_xlfn.CONCAT(A529," (",N529,")"),A529)</f>
        <v>Féngtáng Xiāng</v>
      </c>
      <c r="C529" t="str">
        <f>IF(COUNTIF(B:B,B529)&gt;1,_xlfn.CONCAT(A529," (",M529,")"),B529)</f>
        <v>Féngtáng Xiāng</v>
      </c>
      <c r="D529" t="s">
        <v>4238</v>
      </c>
      <c r="E529" t="s">
        <v>371</v>
      </c>
      <c r="F529" t="str">
        <f>_xlfn.CONCAT(D529,", ",H529,", ",I529,", ","河南省")</f>
        <v>冯塘乡, 淮阳区, 周口市, 河南省</v>
      </c>
      <c r="G529">
        <v>64755</v>
      </c>
      <c r="H529" t="s">
        <v>308</v>
      </c>
      <c r="I529" t="s">
        <v>300</v>
      </c>
      <c r="J529" t="e">
        <f>VLOOKUP(F529,[1]!china_towns_second__2[[Column1]:[Y]],3,FALSE)</f>
        <v>#N/A</v>
      </c>
      <c r="K529" t="e">
        <f>VLOOKUP(F529,[1]!china_towns_second__2[[Column1]:[Y]],2,FALSE)</f>
        <v>#N/A</v>
      </c>
      <c r="L529" t="s">
        <v>7982</v>
      </c>
      <c r="M529" t="str">
        <f>VLOOKUP(H529,CHOOSE({1,2},Table22[Native],Table22[Name]),2,0)</f>
        <v>Huáiyáng Qū</v>
      </c>
      <c r="N529" t="str">
        <f>VLOOKUP(I529,CHOOSE({1,2},Table22[Native],Table22[Name]),2,0)</f>
        <v>Zhōukŏu Shì</v>
      </c>
      <c r="O529" t="str">
        <f>_xlfn.CONCAT(L529," (",N529,")")</f>
        <v>Fengtang Xiang (Zhōukŏu Shì)</v>
      </c>
      <c r="P529" s="12" t="str">
        <f>IF(COUNTIF(O:O,O529)&gt;1,_xlfn.CONCAT(L529," (",M529,")"),O529)</f>
        <v>Fengtang Xiang (Zhōukŏu Shì)</v>
      </c>
    </row>
    <row r="530" spans="1:16" x14ac:dyDescent="0.25">
      <c r="A530" t="s">
        <v>2141</v>
      </c>
      <c r="B530" t="str">
        <f>IF(COUNTIF(A:A,A530)&gt;1,_xlfn.CONCAT(A530," (",N530,")"),A530)</f>
        <v>Fēngxuélù Jiēdào</v>
      </c>
      <c r="C530" t="str">
        <f>IF(COUNTIF(B:B,B530)&gt;1,_xlfn.CONCAT(A530," (",M530,")"),B530)</f>
        <v>Fēngxuélù Jiēdào</v>
      </c>
      <c r="D530" t="s">
        <v>2142</v>
      </c>
      <c r="E530" t="s">
        <v>392</v>
      </c>
      <c r="F530" t="str">
        <f>_xlfn.CONCAT(D530,", ",H530,", ",I530,", ","河南省")</f>
        <v>风穴路街道, 汝州市, 平顶山市, 河南省</v>
      </c>
      <c r="G530">
        <v>36659</v>
      </c>
      <c r="H530" t="s">
        <v>165</v>
      </c>
      <c r="I530" t="s">
        <v>157</v>
      </c>
      <c r="J530">
        <f>VLOOKUP(F530,[1]!china_towns_second__2[[Column1]:[Y]],3,FALSE)</f>
        <v>34.177505343176101</v>
      </c>
      <c r="K530">
        <f>VLOOKUP(F530,[1]!china_towns_second__2[[Column1]:[Y]],2,FALSE)</f>
        <v>112.87052180000001</v>
      </c>
      <c r="L530" t="s">
        <v>6816</v>
      </c>
      <c r="M530" t="str">
        <f>VLOOKUP(H530,CHOOSE({1,2},Table22[Native],Table22[Name]),2,0)</f>
        <v>Rŭzhōu Shì</v>
      </c>
      <c r="N530" t="str">
        <f>VLOOKUP(I530,CHOOSE({1,2},Table22[Native],Table22[Name]),2,0)</f>
        <v>Píngdĭngshān Shì</v>
      </c>
      <c r="O530" t="str">
        <f>_xlfn.CONCAT(L530," (",N530,")")</f>
        <v>Fengxuelu Jiedao (Píngdĭngshān Shì)</v>
      </c>
      <c r="P530" s="12" t="str">
        <f>IF(COUNTIF(O:O,O530)&gt;1,_xlfn.CONCAT(L530," (",M530,")"),O530)</f>
        <v>Fengxuelu Jiedao (Píngdĭngshān Shì)</v>
      </c>
    </row>
    <row r="531" spans="1:16" x14ac:dyDescent="0.25">
      <c r="A531" t="s">
        <v>794</v>
      </c>
      <c r="B531" t="str">
        <f>IF(COUNTIF(A:A,A531)&gt;1,_xlfn.CONCAT(A531," (",N531,")"),A531)</f>
        <v>Féngyíng Jiēdào</v>
      </c>
      <c r="C531" t="str">
        <f>IF(COUNTIF(B:B,B531)&gt;1,_xlfn.CONCAT(A531," (",M531,")"),B531)</f>
        <v>Féngyíng Jiēdào</v>
      </c>
      <c r="D531" t="s">
        <v>795</v>
      </c>
      <c r="E531" t="s">
        <v>392</v>
      </c>
      <c r="F531" t="str">
        <f>_xlfn.CONCAT(D531,", ",H531,", ",I531,", ","河南省")</f>
        <v>冯营街道, 马村区, 焦作市, 河南省</v>
      </c>
      <c r="G531">
        <v>16946</v>
      </c>
      <c r="H531" t="s">
        <v>53</v>
      </c>
      <c r="I531" t="s">
        <v>47</v>
      </c>
      <c r="J531">
        <f>VLOOKUP(F531,[1]!china_towns_second__2[[Column1]:[Y]],3,FALSE)</f>
        <v>35.323476950445297</v>
      </c>
      <c r="K531">
        <f>VLOOKUP(F531,[1]!china_towns_second__2[[Column1]:[Y]],2,FALSE)</f>
        <v>113.3986116</v>
      </c>
      <c r="L531" t="s">
        <v>6103</v>
      </c>
      <c r="M531" t="str">
        <f>VLOOKUP(H531,CHOOSE({1,2},Table22[Native],Table22[Name]),2,0)</f>
        <v>Măcūn Qū</v>
      </c>
      <c r="N531" t="str">
        <f>VLOOKUP(I531,CHOOSE({1,2},Table22[Native],Table22[Name]),2,0)</f>
        <v>Jiāozuò Shì</v>
      </c>
      <c r="O531" t="str">
        <f>_xlfn.CONCAT(L531," (",N531,")")</f>
        <v>Fengying Jiedao (Jiāozuò Shì)</v>
      </c>
      <c r="P531" s="12" t="str">
        <f>IF(COUNTIF(O:O,O531)&gt;1,_xlfn.CONCAT(L531," (",M531,")"),O531)</f>
        <v>Fengying Jiedao (Jiāozuò Shì)</v>
      </c>
    </row>
    <row r="532" spans="1:16" x14ac:dyDescent="0.25">
      <c r="A532" t="s">
        <v>4239</v>
      </c>
      <c r="B532" t="str">
        <f>IF(COUNTIF(A:A,A532)&gt;1,_xlfn.CONCAT(A532," (",N532,")"),A532)</f>
        <v>Féngyíng Xiāng</v>
      </c>
      <c r="C532" t="str">
        <f>IF(COUNTIF(B:B,B532)&gt;1,_xlfn.CONCAT(A532," (",M532,")"),B532)</f>
        <v>Féngyíng Xiāng</v>
      </c>
      <c r="D532" t="s">
        <v>4240</v>
      </c>
      <c r="E532" t="s">
        <v>371</v>
      </c>
      <c r="F532" t="str">
        <f>_xlfn.CONCAT(D532,", ",H532,", ",I532,", ","河南省")</f>
        <v>冯营乡, 沈丘县, 周口市, 河南省</v>
      </c>
      <c r="G532">
        <v>48951</v>
      </c>
      <c r="H532" t="s">
        <v>314</v>
      </c>
      <c r="I532" t="s">
        <v>300</v>
      </c>
      <c r="J532" t="e">
        <f>VLOOKUP(F532,[1]!china_towns_second__2[[Column1]:[Y]],3,FALSE)</f>
        <v>#N/A</v>
      </c>
      <c r="K532" t="e">
        <f>VLOOKUP(F532,[1]!china_towns_second__2[[Column1]:[Y]],2,FALSE)</f>
        <v>#N/A</v>
      </c>
      <c r="L532" t="s">
        <v>7983</v>
      </c>
      <c r="M532" t="str">
        <f>VLOOKUP(H532,CHOOSE({1,2},Table22[Native],Table22[Name]),2,0)</f>
        <v>Shĕnqiū Xiàn</v>
      </c>
      <c r="N532" t="str">
        <f>VLOOKUP(I532,CHOOSE({1,2},Table22[Native],Table22[Name]),2,0)</f>
        <v>Zhōukŏu Shì</v>
      </c>
      <c r="O532" t="str">
        <f>_xlfn.CONCAT(L532," (",N532,")")</f>
        <v>Fengying Xiang (Zhōukŏu Shì)</v>
      </c>
      <c r="P532" s="12" t="str">
        <f>IF(COUNTIF(O:O,O532)&gt;1,_xlfn.CONCAT(L532," (",M532,")"),O532)</f>
        <v>Fengying Xiang (Zhōukŏu Shì)</v>
      </c>
    </row>
    <row r="533" spans="1:16" x14ac:dyDescent="0.25">
      <c r="A533" t="s">
        <v>1016</v>
      </c>
      <c r="B533" t="str">
        <f>IF(COUNTIF(A:A,A533)&gt;1,_xlfn.CONCAT(A533," (",N533,")"),A533)</f>
        <v>Féngzhuāng Xiāng</v>
      </c>
      <c r="C533" t="str">
        <f>IF(COUNTIF(B:B,B533)&gt;1,_xlfn.CONCAT(A533," (",M533,")"),B533)</f>
        <v>Féngzhuāng Xiāng</v>
      </c>
      <c r="D533" t="s">
        <v>1017</v>
      </c>
      <c r="E533" t="s">
        <v>371</v>
      </c>
      <c r="F533" t="str">
        <f>_xlfn.CONCAT(D533,", ",H533,", ",I533,", ","河南省")</f>
        <v>冯庄乡, 通许县, 开封市, 河南省</v>
      </c>
      <c r="G533">
        <v>32729</v>
      </c>
      <c r="H533" t="s">
        <v>82</v>
      </c>
      <c r="I533" t="s">
        <v>71</v>
      </c>
      <c r="J533" t="e">
        <f>VLOOKUP(F533,[1]!china_towns_second__2[[Column1]:[Y]],3,FALSE)</f>
        <v>#N/A</v>
      </c>
      <c r="K533" t="e">
        <f>VLOOKUP(F533,[1]!china_towns_second__2[[Column1]:[Y]],2,FALSE)</f>
        <v>#N/A</v>
      </c>
      <c r="L533" t="s">
        <v>6216</v>
      </c>
      <c r="M533" t="str">
        <f>VLOOKUP(H533,CHOOSE({1,2},Table22[Native],Table22[Name]),2,0)</f>
        <v>Tōngxŭ Xiàn</v>
      </c>
      <c r="N533" t="str">
        <f>VLOOKUP(I533,CHOOSE({1,2},Table22[Native],Table22[Name]),2,0)</f>
        <v>Kāifēng Shì</v>
      </c>
      <c r="O533" t="str">
        <f>_xlfn.CONCAT(L533," (",N533,")")</f>
        <v>Fengzhuang Xiang (Kāifēng Shì)</v>
      </c>
      <c r="P533" s="12" t="str">
        <f>IF(COUNTIF(O:O,O533)&gt;1,_xlfn.CONCAT(L533," (",M533,")"),O533)</f>
        <v>Fengzhuang Xiang (Kāifēng Shì)</v>
      </c>
    </row>
    <row r="534" spans="1:16" x14ac:dyDescent="0.25">
      <c r="A534" t="s">
        <v>3037</v>
      </c>
      <c r="B534" t="str">
        <f>IF(COUNTIF(A:A,A534)&gt;1,_xlfn.CONCAT(A534," (",N534,")"),A534)</f>
        <v>Féngzhuāng Zhèn</v>
      </c>
      <c r="C534" t="str">
        <f>IF(COUNTIF(B:B,B534)&gt;1,_xlfn.CONCAT(A534," (",M534,")"),B534)</f>
        <v>Féngzhuāng Zhèn</v>
      </c>
      <c r="D534" t="s">
        <v>3038</v>
      </c>
      <c r="E534" t="s">
        <v>377</v>
      </c>
      <c r="F534" t="str">
        <f>_xlfn.CONCAT(D534,", ",H534,", ",I534,", ","河南省")</f>
        <v>冯庄镇, 获嘉县, 新乡市, 河南省</v>
      </c>
      <c r="G534">
        <v>40109</v>
      </c>
      <c r="H534" t="s">
        <v>232</v>
      </c>
      <c r="I534" t="s">
        <v>221</v>
      </c>
      <c r="J534">
        <f>VLOOKUP(F534,[1]!china_towns_second__2[[Column1]:[Y]],3,FALSE)</f>
        <v>35.094372172953499</v>
      </c>
      <c r="K534">
        <f>VLOOKUP(F534,[1]!china_towns_second__2[[Column1]:[Y]],2,FALSE)</f>
        <v>113.63938589999999</v>
      </c>
      <c r="L534" t="s">
        <v>7320</v>
      </c>
      <c r="M534" t="str">
        <f>VLOOKUP(H534,CHOOSE({1,2},Table22[Native],Table22[Name]),2,0)</f>
        <v>Huòjiā Xiàn</v>
      </c>
      <c r="N534" t="str">
        <f>VLOOKUP(I534,CHOOSE({1,2},Table22[Native],Table22[Name]),2,0)</f>
        <v>Xīnxiāng Shì</v>
      </c>
      <c r="O534" t="str">
        <f>_xlfn.CONCAT(L534," (",N534,")")</f>
        <v>Fengzhuang Zhen (Xīnxiāng Shì)</v>
      </c>
      <c r="P534" s="12" t="str">
        <f>IF(COUNTIF(O:O,O534)&gt;1,_xlfn.CONCAT(L534," (",M534,")"),O534)</f>
        <v>Fengzhuang Zhen (Huòjiā Xiàn)</v>
      </c>
    </row>
    <row r="535" spans="1:16" x14ac:dyDescent="0.25">
      <c r="A535" t="s">
        <v>3039</v>
      </c>
      <c r="B535" t="str">
        <f>IF(COUNTIF(A:A,A535)&gt;1,_xlfn.CONCAT(A535," (",N535,")"),A535)</f>
        <v>Fēngzhuāng Zhèn</v>
      </c>
      <c r="C535" t="str">
        <f>IF(COUNTIF(B:B,B535)&gt;1,_xlfn.CONCAT(A535," (",M535,")"),B535)</f>
        <v>Fēngzhuāng Zhèn</v>
      </c>
      <c r="D535" t="s">
        <v>3040</v>
      </c>
      <c r="E535" t="s">
        <v>377</v>
      </c>
      <c r="F535" t="str">
        <f>_xlfn.CONCAT(D535,", ",H535,", ",I535,", ","河南省")</f>
        <v>丰庄镇, 延津县, 新乡市, 河南省</v>
      </c>
      <c r="G535">
        <v>32546</v>
      </c>
      <c r="H535" t="s">
        <v>242</v>
      </c>
      <c r="I535" t="s">
        <v>221</v>
      </c>
      <c r="J535">
        <f>VLOOKUP(F535,[1]!china_towns_second__2[[Column1]:[Y]],3,FALSE)</f>
        <v>35.440082653830302</v>
      </c>
      <c r="K535">
        <f>VLOOKUP(F535,[1]!china_towns_second__2[[Column1]:[Y]],2,FALSE)</f>
        <v>114.3687647</v>
      </c>
      <c r="L535" t="s">
        <v>7320</v>
      </c>
      <c r="M535" t="str">
        <f>VLOOKUP(H535,CHOOSE({1,2},Table22[Native],Table22[Name]),2,0)</f>
        <v>Yánjīn Xiàn</v>
      </c>
      <c r="N535" t="str">
        <f>VLOOKUP(I535,CHOOSE({1,2},Table22[Native],Table22[Name]),2,0)</f>
        <v>Xīnxiāng Shì</v>
      </c>
      <c r="O535" t="str">
        <f>_xlfn.CONCAT(L535," (",N535,")")</f>
        <v>Fengzhuang Zhen (Xīnxiāng Shì)</v>
      </c>
      <c r="P535" s="12" t="str">
        <f>IF(COUNTIF(O:O,O535)&gt;1,_xlfn.CONCAT(L535," (",M535,")"),O535)</f>
        <v>Fengzhuang Zhen (Yánjīn Xiàn)</v>
      </c>
    </row>
    <row r="536" spans="1:16" x14ac:dyDescent="0.25">
      <c r="A536" t="s">
        <v>3353</v>
      </c>
      <c r="B536" t="str">
        <f>IF(COUNTIF(A:A,A536)&gt;1,_xlfn.CONCAT(A536," (",N536,")"),A536)</f>
        <v>Fēnshuĭtíng Zhèn</v>
      </c>
      <c r="C536" t="str">
        <f>IF(COUNTIF(B:B,B536)&gt;1,_xlfn.CONCAT(A536," (",M536,")"),B536)</f>
        <v>Fēnshuĭtíng Zhèn</v>
      </c>
      <c r="D536" t="s">
        <v>3354</v>
      </c>
      <c r="E536" t="s">
        <v>377</v>
      </c>
      <c r="F536" t="str">
        <f>_xlfn.CONCAT(D536,", ",H536,", ",I536,", ","河南省")</f>
        <v>分水亭镇, 固始县, 信阳市, 河南省</v>
      </c>
      <c r="G536">
        <v>30834</v>
      </c>
      <c r="H536" t="s">
        <v>249</v>
      </c>
      <c r="I536" t="s">
        <v>245</v>
      </c>
      <c r="J536">
        <f>VLOOKUP(F536,[1]!china_towns_second__2[[Column1]:[Y]],3,FALSE)</f>
        <v>32.179054355156197</v>
      </c>
      <c r="K536">
        <f>VLOOKUP(F536,[1]!china_towns_second__2[[Column1]:[Y]],2,FALSE)</f>
        <v>115.8057378</v>
      </c>
      <c r="L536" t="s">
        <v>7489</v>
      </c>
      <c r="M536" t="str">
        <f>VLOOKUP(H536,CHOOSE({1,2},Table22[Native],Table22[Name]),2,0)</f>
        <v>Gùshĭ Xiàn</v>
      </c>
      <c r="N536" t="str">
        <f>VLOOKUP(I536,CHOOSE({1,2},Table22[Native],Table22[Name]),2,0)</f>
        <v>Xìnyáng Shì</v>
      </c>
      <c r="O536" t="str">
        <f>_xlfn.CONCAT(L536," (",N536,")")</f>
        <v>Fenshuiting Zhen (Xìnyáng Shì)</v>
      </c>
      <c r="P536" s="12" t="str">
        <f>IF(COUNTIF(O:O,O536)&gt;1,_xlfn.CONCAT(L536," (",M536,")"),O536)</f>
        <v>Fenshuiting Zhen (Xìnyáng Shì)</v>
      </c>
    </row>
    <row r="537" spans="1:16" x14ac:dyDescent="0.25">
      <c r="A537" t="s">
        <v>4568</v>
      </c>
      <c r="B537" t="str">
        <f>IF(COUNTIF(A:A,A537)&gt;1,_xlfn.CONCAT(A537," (",N537,")"),A537)</f>
        <v>Fógésì Zhèn</v>
      </c>
      <c r="C537" t="str">
        <f>IF(COUNTIF(B:B,B537)&gt;1,_xlfn.CONCAT(A537," (",M537,")"),B537)</f>
        <v>Fógésì Zhèn</v>
      </c>
      <c r="D537" t="s">
        <v>4569</v>
      </c>
      <c r="E537" t="s">
        <v>377</v>
      </c>
      <c r="F537" t="str">
        <f>_xlfn.CONCAT(D537,", ",H537,", ",I537,", ","河南省")</f>
        <v>佛阁寺镇, 新蔡县, 驻马店市, 河南省</v>
      </c>
      <c r="G537">
        <v>36768</v>
      </c>
      <c r="H537" t="s">
        <v>336</v>
      </c>
      <c r="I537" t="s">
        <v>322</v>
      </c>
      <c r="J537">
        <f>VLOOKUP(F537,[1]!china_towns_second__2[[Column1]:[Y]],3,FALSE)</f>
        <v>32.681743294891703</v>
      </c>
      <c r="K537">
        <f>VLOOKUP(F537,[1]!china_towns_second__2[[Column1]:[Y]],2,FALSE)</f>
        <v>114.78248670000001</v>
      </c>
      <c r="L537" t="s">
        <v>8172</v>
      </c>
      <c r="M537" t="str">
        <f>VLOOKUP(H537,CHOOSE({1,2},Table22[Native],Table22[Name]),2,0)</f>
        <v>Xīncài Xiàn</v>
      </c>
      <c r="N537" t="str">
        <f>VLOOKUP(I537,CHOOSE({1,2},Table22[Native],Table22[Name]),2,0)</f>
        <v>Zhùmădiàn Shì</v>
      </c>
      <c r="O537" t="str">
        <f>_xlfn.CONCAT(L537," (",N537,")")</f>
        <v>Fogesi Zhen (Zhùmădiàn Shì)</v>
      </c>
      <c r="P537" s="12" t="str">
        <f>IF(COUNTIF(O:O,O537)&gt;1,_xlfn.CONCAT(L537," (",M537,")"),O537)</f>
        <v>Fogesi Zhen (Zhùmădiàn Shì)</v>
      </c>
    </row>
    <row r="538" spans="1:16" x14ac:dyDescent="0.25">
      <c r="A538" t="s">
        <v>4241</v>
      </c>
      <c r="B538" t="str">
        <f>IF(COUNTIF(A:A,A538)&gt;1,_xlfn.CONCAT(A538," (",N538,")"),A538)</f>
        <v>Fúcăolóu Zhèn</v>
      </c>
      <c r="C538" t="str">
        <f>IF(COUNTIF(B:B,B538)&gt;1,_xlfn.CONCAT(A538," (",M538,")"),B538)</f>
        <v>Fúcăolóu Zhèn</v>
      </c>
      <c r="D538" t="s">
        <v>4242</v>
      </c>
      <c r="E538" t="s">
        <v>377</v>
      </c>
      <c r="F538" t="str">
        <f>_xlfn.CONCAT(D538,", ",H538,", ",I538,", ","河南省")</f>
        <v>符草楼镇, 太康县, 周口市, 河南省</v>
      </c>
      <c r="G538">
        <v>41522</v>
      </c>
      <c r="H538" t="s">
        <v>316</v>
      </c>
      <c r="I538" t="s">
        <v>300</v>
      </c>
      <c r="J538">
        <f>VLOOKUP(F538,[1]!china_towns_second__2[[Column1]:[Y]],3,FALSE)</f>
        <v>33.959761405638197</v>
      </c>
      <c r="K538">
        <f>VLOOKUP(F538,[1]!china_towns_second__2[[Column1]:[Y]],2,FALSE)</f>
        <v>114.9428042</v>
      </c>
      <c r="L538" t="s">
        <v>7984</v>
      </c>
      <c r="M538" t="str">
        <f>VLOOKUP(H538,CHOOSE({1,2},Table22[Native],Table22[Name]),2,0)</f>
        <v>Tàikāng Xiàn</v>
      </c>
      <c r="N538" t="str">
        <f>VLOOKUP(I538,CHOOSE({1,2},Table22[Native],Table22[Name]),2,0)</f>
        <v>Zhōukŏu Shì</v>
      </c>
      <c r="O538" t="str">
        <f>_xlfn.CONCAT(L538," (",N538,")")</f>
        <v>Fucaolou Zhen (Zhōukŏu Shì)</v>
      </c>
      <c r="P538" s="12" t="str">
        <f>IF(COUNTIF(O:O,O538)&gt;1,_xlfn.CONCAT(L538," (",M538,")"),O538)</f>
        <v>Fucaolou Zhen (Zhōukŏu Shì)</v>
      </c>
    </row>
    <row r="539" spans="1:16" x14ac:dyDescent="0.25">
      <c r="A539" t="s">
        <v>796</v>
      </c>
      <c r="B539" t="str">
        <f>IF(COUNTIF(A:A,A539)&gt;1,_xlfn.CONCAT(A539," (",N539,")"),A539)</f>
        <v>Fŭchéng Jiēdào</v>
      </c>
      <c r="C539" t="str">
        <f>IF(COUNTIF(B:B,B539)&gt;1,_xlfn.CONCAT(A539," (",M539,")"),B539)</f>
        <v>Fŭchéng Jiēdào</v>
      </c>
      <c r="D539" t="s">
        <v>797</v>
      </c>
      <c r="E539" t="s">
        <v>392</v>
      </c>
      <c r="F539" t="str">
        <f>_xlfn.CONCAT(D539,", ",H539,", ",I539,", ","河南省")</f>
        <v>府城街道, 中站区, 焦作市, 河南省</v>
      </c>
      <c r="G539">
        <v>27187</v>
      </c>
      <c r="H539" t="s">
        <v>66</v>
      </c>
      <c r="I539" t="s">
        <v>47</v>
      </c>
      <c r="J539">
        <f>VLOOKUP(F539,[1]!china_towns_second__2[[Column1]:[Y]],3,FALSE)</f>
        <v>35.201621208378697</v>
      </c>
      <c r="K539">
        <f>VLOOKUP(F539,[1]!china_towns_second__2[[Column1]:[Y]],2,FALSE)</f>
        <v>113.1597146</v>
      </c>
      <c r="L539" t="s">
        <v>6104</v>
      </c>
      <c r="M539" t="str">
        <f>VLOOKUP(H539,CHOOSE({1,2},Table22[Native],Table22[Name]),2,0)</f>
        <v>Zhōngzhàn Qū</v>
      </c>
      <c r="N539" t="str">
        <f>VLOOKUP(I539,CHOOSE({1,2},Table22[Native],Table22[Name]),2,0)</f>
        <v>Jiāozuò Shì</v>
      </c>
      <c r="O539" t="str">
        <f>_xlfn.CONCAT(L539," (",N539,")")</f>
        <v>Fucheng Jiedao (Jiāozuò Shì)</v>
      </c>
      <c r="P539" s="12" t="str">
        <f>IF(COUNTIF(O:O,O539)&gt;1,_xlfn.CONCAT(L539," (",M539,")"),O539)</f>
        <v>Fucheng Jiedao (Jiāozuò Shì)</v>
      </c>
    </row>
    <row r="540" spans="1:16" x14ac:dyDescent="0.25">
      <c r="A540" t="s">
        <v>443</v>
      </c>
      <c r="B540" t="str">
        <f>IF(COUNTIF(A:A,A540)&gt;1,_xlfn.CONCAT(A540," (",N540,")"),A540)</f>
        <v>Fúdào Zhèn</v>
      </c>
      <c r="C540" t="str">
        <f>IF(COUNTIF(B:B,B540)&gt;1,_xlfn.CONCAT(A540," (",M540,")"),B540)</f>
        <v>Fúdào Zhèn</v>
      </c>
      <c r="D540" t="s">
        <v>444</v>
      </c>
      <c r="E540" t="s">
        <v>377</v>
      </c>
      <c r="F540" t="str">
        <f>_xlfn.CONCAT(D540,", ",H540,", ",I540,", ","河南省")</f>
        <v>伏道镇, 汤阴县, 安阳市, 河南省</v>
      </c>
      <c r="G540">
        <v>40642</v>
      </c>
      <c r="H540" t="s">
        <v>29</v>
      </c>
      <c r="I540" t="s">
        <v>11</v>
      </c>
      <c r="J540">
        <f>VLOOKUP(F540,[1]!china_towns_second__2[[Column1]:[Y]],3,FALSE)</f>
        <v>35.874800667020402</v>
      </c>
      <c r="K540">
        <f>VLOOKUP(F540,[1]!china_towns_second__2[[Column1]:[Y]],2,FALSE)</f>
        <v>114.42635300000001</v>
      </c>
      <c r="L540" t="s">
        <v>5925</v>
      </c>
      <c r="M540" t="str">
        <f>VLOOKUP(H540,CHOOSE({1,2},Table22[Native],Table22[Name]),2,0)</f>
        <v>Tāngyīn Xiàn</v>
      </c>
      <c r="N540" t="str">
        <f>VLOOKUP(I540,CHOOSE({1,2},Table22[Native],Table22[Name]),2,0)</f>
        <v>Ānyáng Shì</v>
      </c>
      <c r="O540" t="str">
        <f>_xlfn.CONCAT(L540," (",N540,")")</f>
        <v>Fudao Zhen (Ānyáng Shì)</v>
      </c>
      <c r="P540" s="12" t="str">
        <f>IF(COUNTIF(O:O,O540)&gt;1,_xlfn.CONCAT(L540," (",M540,")"),O540)</f>
        <v>Fudao Zhen (Ānyáng Shì)</v>
      </c>
    </row>
    <row r="541" spans="1:16" x14ac:dyDescent="0.25">
      <c r="A541" t="s">
        <v>1386</v>
      </c>
      <c r="B541" t="str">
        <f>IF(COUNTIF(A:A,A541)&gt;1,_xlfn.CONCAT(A541," (",N541,")"),A541)</f>
        <v>Fùdiàn Zhèn (Luòyáng Shì)</v>
      </c>
      <c r="C541" t="str">
        <f>IF(COUNTIF(B:B,B541)&gt;1,_xlfn.CONCAT(A541," (",M541,")"),B541)</f>
        <v>Fùdiàn Zhèn (Luòyáng Shì)</v>
      </c>
      <c r="D541" t="s">
        <v>1387</v>
      </c>
      <c r="E541" t="s">
        <v>377</v>
      </c>
      <c r="F541" t="str">
        <f>_xlfn.CONCAT(D541,", ",H541,", ",I541,", ","河南省")</f>
        <v>付店镇, 汝阳县, 洛阳市, 河南省</v>
      </c>
      <c r="G541">
        <v>14467</v>
      </c>
      <c r="H541" t="s">
        <v>117</v>
      </c>
      <c r="I541" t="s">
        <v>101</v>
      </c>
      <c r="J541">
        <f>VLOOKUP(F541,[1]!china_towns_second__2[[Column1]:[Y]],3,FALSE)</f>
        <v>33.888488651901604</v>
      </c>
      <c r="K541">
        <f>VLOOKUP(F541,[1]!china_towns_second__2[[Column1]:[Y]],2,FALSE)</f>
        <v>112.3211871</v>
      </c>
      <c r="L541" t="s">
        <v>6413</v>
      </c>
      <c r="M541" t="str">
        <f>VLOOKUP(H541,CHOOSE({1,2},Table22[Native],Table22[Name]),2,0)</f>
        <v>Rŭyáng Xiàn</v>
      </c>
      <c r="N541" t="str">
        <f>VLOOKUP(I541,CHOOSE({1,2},Table22[Native],Table22[Name]),2,0)</f>
        <v>Luòyáng Shì</v>
      </c>
      <c r="O541" t="str">
        <f>_xlfn.CONCAT(L541," (",N541,")")</f>
        <v>Fudian Zhen (Luoyang Shi) (Luòyáng Shì)</v>
      </c>
      <c r="P541" s="12" t="str">
        <f>IF(COUNTIF(O:O,O541)&gt;1,_xlfn.CONCAT(L541," (",M541,")"),O541)</f>
        <v>Fudian Zhen (Luoyang Shi) (Luòyáng Shì)</v>
      </c>
    </row>
    <row r="542" spans="1:16" x14ac:dyDescent="0.25">
      <c r="A542" t="s">
        <v>1386</v>
      </c>
      <c r="B542" t="str">
        <f>IF(COUNTIF(A:A,A542)&gt;1,_xlfn.CONCAT(A542," (",N542,")"),A542)</f>
        <v>Fùdiàn Zhèn (Xìnyáng Shì)</v>
      </c>
      <c r="C542" t="str">
        <f>IF(COUNTIF(B:B,B542)&gt;1,_xlfn.CONCAT(A542," (",M542,")"),B542)</f>
        <v>Fùdiàn Zhèn (Xìnyáng Shì)</v>
      </c>
      <c r="D542" t="s">
        <v>1387</v>
      </c>
      <c r="E542" t="s">
        <v>377</v>
      </c>
      <c r="F542" t="str">
        <f>_xlfn.CONCAT(D542,", ",H542,", ",I542,", ","河南省")</f>
        <v>付店镇, 潢川县, 信阳市, 河南省</v>
      </c>
      <c r="G542">
        <v>25940</v>
      </c>
      <c r="H542" t="s">
        <v>253</v>
      </c>
      <c r="I542" t="s">
        <v>245</v>
      </c>
      <c r="J542">
        <f>VLOOKUP(F542,[1]!china_towns_second__2[[Column1]:[Y]],3,FALSE)</f>
        <v>32.129865000106101</v>
      </c>
      <c r="K542">
        <f>VLOOKUP(F542,[1]!china_towns_second__2[[Column1]:[Y]],2,FALSE)</f>
        <v>114.95142319999999</v>
      </c>
      <c r="L542" t="s">
        <v>7490</v>
      </c>
      <c r="M542" t="str">
        <f>VLOOKUP(H542,CHOOSE({1,2},Table22[Native],Table22[Name]),2,0)</f>
        <v>Huángchuān Xiàn</v>
      </c>
      <c r="N542" t="str">
        <f>VLOOKUP(I542,CHOOSE({1,2},Table22[Native],Table22[Name]),2,0)</f>
        <v>Xìnyáng Shì</v>
      </c>
      <c r="O542" t="str">
        <f>_xlfn.CONCAT(L542," (",N542,")")</f>
        <v>Fudian Zhen (Xinyang Shi) (Xìnyáng Shì)</v>
      </c>
      <c r="P542" s="12" t="str">
        <f>IF(COUNTIF(O:O,O542)&gt;1,_xlfn.CONCAT(L542," (",M542,")"),O542)</f>
        <v>Fudian Zhen (Xinyang Shi) (Xìnyáng Shì)</v>
      </c>
    </row>
    <row r="543" spans="1:16" x14ac:dyDescent="0.25">
      <c r="A543" t="s">
        <v>1388</v>
      </c>
      <c r="B543" t="str">
        <f>IF(COUNTIF(A:A,A543)&gt;1,_xlfn.CONCAT(A543," (",N543,")"),A543)</f>
        <v>Fŭdiàn Zhèn</v>
      </c>
      <c r="C543" t="str">
        <f>IF(COUNTIF(B:B,B543)&gt;1,_xlfn.CONCAT(A543," (",M543,")"),B543)</f>
        <v>Fŭdiàn Zhèn</v>
      </c>
      <c r="D543" t="s">
        <v>1389</v>
      </c>
      <c r="E543" t="s">
        <v>377</v>
      </c>
      <c r="F543" t="str">
        <f>_xlfn.CONCAT(D543,", ",H543,", ",I543,", ","河南省")</f>
        <v>府店镇, 偃师市, 洛阳市, 河南省</v>
      </c>
      <c r="G543">
        <v>52979</v>
      </c>
      <c r="H543" t="s">
        <v>125</v>
      </c>
      <c r="I543" t="s">
        <v>101</v>
      </c>
      <c r="J543">
        <f>VLOOKUP(F543,[1]!china_towns_second__2[[Column1]:[Y]],3,FALSE)</f>
        <v>34.524002868470099</v>
      </c>
      <c r="K543">
        <f>VLOOKUP(F543,[1]!china_towns_second__2[[Column1]:[Y]],2,FALSE)</f>
        <v>112.8554565</v>
      </c>
      <c r="L543" t="s">
        <v>6414</v>
      </c>
      <c r="M543" t="str">
        <f>VLOOKUP(H543,CHOOSE({1,2},Table22[Native],Table22[Name]),2,0)</f>
        <v>Yănshī Shì</v>
      </c>
      <c r="N543" t="str">
        <f>VLOOKUP(I543,CHOOSE({1,2},Table22[Native],Table22[Name]),2,0)</f>
        <v>Luòyáng Shì</v>
      </c>
      <c r="O543" t="str">
        <f>_xlfn.CONCAT(L543," (",N543,")")</f>
        <v>Fudian Zhen (Luòyáng Shì)</v>
      </c>
      <c r="P543" s="12" t="str">
        <f>IF(COUNTIF(O:O,O543)&gt;1,_xlfn.CONCAT(L543," (",M543,")"),O543)</f>
        <v>Fudian Zhen (Luòyáng Shì)</v>
      </c>
    </row>
    <row r="544" spans="1:16" x14ac:dyDescent="0.25">
      <c r="A544" t="s">
        <v>3730</v>
      </c>
      <c r="B544" t="str">
        <f>IF(COUNTIF(A:A,A544)&gt;1,_xlfn.CONCAT(A544," (",N544,")"),A544)</f>
        <v>Fúěrhú Zhèn [Guāntíng Xiāng]</v>
      </c>
      <c r="C544" t="str">
        <f>IF(COUNTIF(B:B,B544)&gt;1,_xlfn.CONCAT(A544," (",M544,")"),B544)</f>
        <v>Fúěrhú Zhèn [Guāntíng Xiāng]</v>
      </c>
      <c r="D544" t="s">
        <v>3731</v>
      </c>
      <c r="E544" t="s">
        <v>377</v>
      </c>
      <c r="F544" t="str">
        <f>_xlfn.CONCAT(D544,", ",H544,", ",I544,", ","河南省")</f>
        <v>佛耳湖镇, 长葛市, 许昌市, 河南省</v>
      </c>
      <c r="G544">
        <v>41251</v>
      </c>
      <c r="H544" t="s">
        <v>269</v>
      </c>
      <c r="I544" t="s">
        <v>267</v>
      </c>
      <c r="J544">
        <f>VLOOKUP(F544,[1]!china_towns_second__2[[Column1]:[Y]],3,FALSE)</f>
        <v>34.297692474052603</v>
      </c>
      <c r="K544">
        <f>VLOOKUP(F544,[1]!china_towns_second__2[[Column1]:[Y]],2,FALSE)</f>
        <v>113.7809973</v>
      </c>
      <c r="L544" t="s">
        <v>7684</v>
      </c>
      <c r="M544" t="str">
        <f>VLOOKUP(H544,CHOOSE({1,2},Table22[Native],Table22[Name]),2,0)</f>
        <v>Chánggĕ Shì</v>
      </c>
      <c r="N544" t="str">
        <f>VLOOKUP(I544,CHOOSE({1,2},Table22[Native],Table22[Name]),2,0)</f>
        <v>Xŭchāng Shì</v>
      </c>
      <c r="O544" t="str">
        <f>_xlfn.CONCAT(L544," (",N544,")")</f>
        <v>Fuerhu Zhen [Guanting Xiang] (Xŭchāng Shì)</v>
      </c>
      <c r="P544" s="12" t="str">
        <f>IF(COUNTIF(O:O,O544)&gt;1,_xlfn.CONCAT(L544," (",M544,")"),O544)</f>
        <v>Fuerhu Zhen [Guanting Xiang] (Xŭchāng Shì)</v>
      </c>
    </row>
    <row r="545" spans="1:16" x14ac:dyDescent="0.25">
      <c r="A545" t="s">
        <v>3911</v>
      </c>
      <c r="B545" t="str">
        <f>IF(COUNTIF(A:A,A545)&gt;1,_xlfn.CONCAT(A545," (",N545,")"),A545)</f>
        <v>Fúhuájiē Jiēdào</v>
      </c>
      <c r="C545" t="str">
        <f>IF(COUNTIF(B:B,B545)&gt;1,_xlfn.CONCAT(A545," (",M545,")"),B545)</f>
        <v>Fúhuájiē Jiēdào</v>
      </c>
      <c r="D545" t="s">
        <v>3912</v>
      </c>
      <c r="E545" t="s">
        <v>392</v>
      </c>
      <c r="F545" t="str">
        <f>_xlfn.CONCAT(D545,", ",H545,", ",I545,", ","河南省")</f>
        <v>福华街街道, 二七区, 郑州市, 河南省</v>
      </c>
      <c r="G545">
        <v>69625</v>
      </c>
      <c r="H545" t="s">
        <v>283</v>
      </c>
      <c r="I545" t="s">
        <v>279</v>
      </c>
      <c r="J545">
        <f>VLOOKUP(F545,[1]!china_towns_second__2[[Column1]:[Y]],3,FALSE)</f>
        <v>34.728966941582897</v>
      </c>
      <c r="K545">
        <f>VLOOKUP(F545,[1]!china_towns_second__2[[Column1]:[Y]],2,FALSE)</f>
        <v>113.6540183</v>
      </c>
      <c r="L545" t="s">
        <v>7789</v>
      </c>
      <c r="M545" t="str">
        <f>VLOOKUP(H545,CHOOSE({1,2},Table22[Native],Table22[Name]),2,0)</f>
        <v>Èrqī Qū</v>
      </c>
      <c r="N545" t="str">
        <f>VLOOKUP(I545,CHOOSE({1,2},Table22[Native],Table22[Name]),2,0)</f>
        <v>Zhèngzhōu Shì</v>
      </c>
      <c r="O545" t="str">
        <f>_xlfn.CONCAT(L545," (",N545,")")</f>
        <v>Fuhuajie Jiedao (Zhèngzhōu Shì)</v>
      </c>
      <c r="P545" s="12" t="str">
        <f>IF(COUNTIF(O:O,O545)&gt;1,_xlfn.CONCAT(L545," (",M545,")"),O545)</f>
        <v>Fuhuajie Jiedao (Zhèngzhōu Shì)</v>
      </c>
    </row>
    <row r="546" spans="1:16" x14ac:dyDescent="0.25">
      <c r="A546" t="s">
        <v>1018</v>
      </c>
      <c r="B546" t="str">
        <f>IF(COUNTIF(A:A,A546)&gt;1,_xlfn.CONCAT(A546," (",N546,")"),A546)</f>
        <v>Fùjí Zhèn (Kāifēng Shì)</v>
      </c>
      <c r="C546" t="str">
        <f>IF(COUNTIF(B:B,B546)&gt;1,_xlfn.CONCAT(A546," (",M546,")"),B546)</f>
        <v>Fùjí Zhèn (Kāifēng Shì)</v>
      </c>
      <c r="D546" t="s">
        <v>1019</v>
      </c>
      <c r="E546" t="s">
        <v>377</v>
      </c>
      <c r="F546" t="str">
        <f>_xlfn.CONCAT(D546,", ",H546,", ",I546,", ","河南省")</f>
        <v>傅集镇, 杞县, 开封市, 河南省</v>
      </c>
      <c r="G546">
        <v>51815</v>
      </c>
      <c r="H546" t="s">
        <v>78</v>
      </c>
      <c r="I546" t="s">
        <v>71</v>
      </c>
      <c r="J546">
        <f>VLOOKUP(F546,[1]!china_towns_second__2[[Column1]:[Y]],3,FALSE)</f>
        <v>34.391677896408801</v>
      </c>
      <c r="K546">
        <f>VLOOKUP(F546,[1]!china_towns_second__2[[Column1]:[Y]],2,FALSE)</f>
        <v>114.8139577</v>
      </c>
      <c r="L546" t="s">
        <v>6217</v>
      </c>
      <c r="M546" t="str">
        <f>VLOOKUP(H546,CHOOSE({1,2},Table22[Native],Table22[Name]),2,0)</f>
        <v>Qĭ Xiàn</v>
      </c>
      <c r="N546" t="str">
        <f>VLOOKUP(I546,CHOOSE({1,2},Table22[Native],Table22[Name]),2,0)</f>
        <v>Kāifēng Shì</v>
      </c>
      <c r="O546" t="str">
        <f>_xlfn.CONCAT(L546," (",N546,")")</f>
        <v>Fuji Zhen (Kaifeng Shi) (Kāifēng Shì)</v>
      </c>
      <c r="P546" s="12" t="str">
        <f>IF(COUNTIF(O:O,O546)&gt;1,_xlfn.CONCAT(L546," (",M546,")"),O546)</f>
        <v>Fuji Zhen (Kaifeng Shi) (Kāifēng Shì)</v>
      </c>
    </row>
    <row r="547" spans="1:16" x14ac:dyDescent="0.25">
      <c r="A547" t="s">
        <v>1018</v>
      </c>
      <c r="B547" t="str">
        <f>IF(COUNTIF(A:A,A547)&gt;1,_xlfn.CONCAT(A547," (",N547,")"),A547)</f>
        <v>Fùjí Zhèn (Zhōukŏu Shì)</v>
      </c>
      <c r="C547" t="str">
        <f>IF(COUNTIF(B:B,B547)&gt;1,_xlfn.CONCAT(A547," (",M547,")"),B547)</f>
        <v>Fùjí Zhèn (Zhōukŏu Shì)</v>
      </c>
      <c r="D547" t="s">
        <v>4245</v>
      </c>
      <c r="E547" t="s">
        <v>377</v>
      </c>
      <c r="F547" t="str">
        <f>_xlfn.CONCAT(D547,", ",H547,", ",I547,", ","河南省")</f>
        <v>付集镇, 项城市, 周口市, 河南省</v>
      </c>
      <c r="G547">
        <v>37477</v>
      </c>
      <c r="H547" t="s">
        <v>318</v>
      </c>
      <c r="I547" t="s">
        <v>300</v>
      </c>
      <c r="J547">
        <f>VLOOKUP(F547,[1]!china_towns_second__2[[Column1]:[Y]],3,FALSE)</f>
        <v>33.201141999543999</v>
      </c>
      <c r="K547">
        <f>VLOOKUP(F547,[1]!china_towns_second__2[[Column1]:[Y]],2,FALSE)</f>
        <v>115.01588510000001</v>
      </c>
      <c r="L547" t="s">
        <v>7986</v>
      </c>
      <c r="M547" t="str">
        <f>VLOOKUP(H547,CHOOSE({1,2},Table22[Native],Table22[Name]),2,0)</f>
        <v>Xiàngchéng Shì</v>
      </c>
      <c r="N547" t="str">
        <f>VLOOKUP(I547,CHOOSE({1,2},Table22[Native],Table22[Name]),2,0)</f>
        <v>Zhōukŏu Shì</v>
      </c>
      <c r="O547" t="str">
        <f>_xlfn.CONCAT(L547," (",N547,")")</f>
        <v>Fuji Zhen (Zhoukou Shi) (Zhōukŏu Shì)</v>
      </c>
      <c r="P547" s="12" t="str">
        <f>IF(COUNTIF(O:O,O547)&gt;1,_xlfn.CONCAT(L547," (",M547,")"),O547)</f>
        <v>Fuji Zhen (Zhoukou Shi) (Zhōukŏu Shì)</v>
      </c>
    </row>
    <row r="548" spans="1:16" x14ac:dyDescent="0.25">
      <c r="A548" t="s">
        <v>4243</v>
      </c>
      <c r="B548" t="str">
        <f>IF(COUNTIF(A:A,A548)&gt;1,_xlfn.CONCAT(A548," (",N548,")"),A548)</f>
        <v>Fùjĭng Zhèn</v>
      </c>
      <c r="C548" t="str">
        <f>IF(COUNTIF(B:B,B548)&gt;1,_xlfn.CONCAT(A548," (",M548,")"),B548)</f>
        <v>Fùjĭng Zhèn</v>
      </c>
      <c r="D548" t="s">
        <v>4244</v>
      </c>
      <c r="E548" t="s">
        <v>377</v>
      </c>
      <c r="F548" t="str">
        <f>_xlfn.CONCAT(D548,", ",H548,", ",I548,", ","河南省")</f>
        <v>付井镇, 沈丘县, 周口市, 河南省</v>
      </c>
      <c r="G548">
        <v>55663</v>
      </c>
      <c r="H548" t="s">
        <v>314</v>
      </c>
      <c r="I548" t="s">
        <v>300</v>
      </c>
      <c r="J548">
        <f>VLOOKUP(F548,[1]!china_towns_second__2[[Column1]:[Y]],3,FALSE)</f>
        <v>33.254281280909197</v>
      </c>
      <c r="K548">
        <f>VLOOKUP(F548,[1]!china_towns_second__2[[Column1]:[Y]],2,FALSE)</f>
        <v>115.2816354</v>
      </c>
      <c r="L548" t="s">
        <v>7985</v>
      </c>
      <c r="M548" t="str">
        <f>VLOOKUP(H548,CHOOSE({1,2},Table22[Native],Table22[Name]),2,0)</f>
        <v>Shĕnqiū Xiàn</v>
      </c>
      <c r="N548" t="str">
        <f>VLOOKUP(I548,CHOOSE({1,2},Table22[Native],Table22[Name]),2,0)</f>
        <v>Zhōukŏu Shì</v>
      </c>
      <c r="O548" t="str">
        <f>_xlfn.CONCAT(L548," (",N548,")")</f>
        <v>Fujing Zhen (Zhōukŏu Shì)</v>
      </c>
      <c r="P548" s="12" t="str">
        <f>IF(COUNTIF(O:O,O548)&gt;1,_xlfn.CONCAT(L548," (",M548,")"),O548)</f>
        <v>Fujing Zhen (Zhōukŏu Shì)</v>
      </c>
    </row>
    <row r="549" spans="1:16" x14ac:dyDescent="0.25">
      <c r="A549" t="s">
        <v>2376</v>
      </c>
      <c r="B549" t="str">
        <f>IF(COUNTIF(A:A,A549)&gt;1,_xlfn.CONCAT(A549," (",N549,")"),A549)</f>
        <v>Fúkān Zhèn</v>
      </c>
      <c r="C549" t="str">
        <f>IF(COUNTIF(B:B,B549)&gt;1,_xlfn.CONCAT(A549," (",M549,")"),B549)</f>
        <v>Fúkān Zhèn</v>
      </c>
      <c r="D549" t="s">
        <v>2377</v>
      </c>
      <c r="E549" t="s">
        <v>377</v>
      </c>
      <c r="F549" t="str">
        <f>_xlfn.CONCAT(D549,", ",H549,", ",I549,", ","河南省")</f>
        <v>福堪镇, 南乐县, 濮阳市, 河南省</v>
      </c>
      <c r="G549">
        <v>41995</v>
      </c>
      <c r="H549" t="s">
        <v>181</v>
      </c>
      <c r="I549" t="s">
        <v>176</v>
      </c>
      <c r="J549">
        <f>VLOOKUP(F549,[1]!china_towns_second__2[[Column1]:[Y]],3,FALSE)</f>
        <v>36.11148</v>
      </c>
      <c r="K549">
        <f>VLOOKUP(F549,[1]!china_towns_second__2[[Column1]:[Y]],2,FALSE)</f>
        <v>115.40102</v>
      </c>
      <c r="L549" t="s">
        <v>6948</v>
      </c>
      <c r="M549" t="str">
        <f>VLOOKUP(H549,CHOOSE({1,2},Table22[Native],Table22[Name]),2,0)</f>
        <v>Nánlè Xiàn</v>
      </c>
      <c r="N549" t="str">
        <f>VLOOKUP(I549,CHOOSE({1,2},Table22[Native],Table22[Name]),2,0)</f>
        <v>Púyáng Shì</v>
      </c>
      <c r="O549" t="str">
        <f>_xlfn.CONCAT(L549," (",N549,")")</f>
        <v>Fukan Zhen (Púyáng Shì)</v>
      </c>
      <c r="P549" s="12" t="str">
        <f>IF(COUNTIF(O:O,O549)&gt;1,_xlfn.CONCAT(L549," (",M549,")"),O549)</f>
        <v>Fukan Zhen (Púyáng Shì)</v>
      </c>
    </row>
    <row r="550" spans="1:16" x14ac:dyDescent="0.25">
      <c r="A550" t="s">
        <v>3041</v>
      </c>
      <c r="B550" t="str">
        <f>IF(COUNTIF(A:A,A550)&gt;1,_xlfn.CONCAT(A550," (",N550,")"),A550)</f>
        <v>Fúníngjí Zhèn</v>
      </c>
      <c r="C550" t="str">
        <f>IF(COUNTIF(B:B,B550)&gt;1,_xlfn.CONCAT(A550," (",M550,")"),B550)</f>
        <v>Fúníngjí Zhèn</v>
      </c>
      <c r="D550" t="s">
        <v>3042</v>
      </c>
      <c r="E550" t="s">
        <v>377</v>
      </c>
      <c r="F550" t="str">
        <f>_xlfn.CONCAT(D550,", ",H550,", ",I550,", ","河南省")</f>
        <v>福宁集镇, 原阳县, 新乡市, 河南省</v>
      </c>
      <c r="G550">
        <v>42731</v>
      </c>
      <c r="H550" t="s">
        <v>243</v>
      </c>
      <c r="I550" t="s">
        <v>221</v>
      </c>
      <c r="J550">
        <f>VLOOKUP(F550,[1]!china_towns_second__2[[Column1]:[Y]],3,FALSE)</f>
        <v>35.134618709837</v>
      </c>
      <c r="K550">
        <f>VLOOKUP(F550,[1]!china_towns_second__2[[Column1]:[Y]],2,FALSE)</f>
        <v>113.9670339</v>
      </c>
      <c r="L550" t="s">
        <v>7321</v>
      </c>
      <c r="M550" t="str">
        <f>VLOOKUP(H550,CHOOSE({1,2},Table22[Native],Table22[Name]),2,0)</f>
        <v>Yuányáng Xiàn</v>
      </c>
      <c r="N550" t="str">
        <f>VLOOKUP(I550,CHOOSE({1,2},Table22[Native],Table22[Name]),2,0)</f>
        <v>Xīnxiāng Shì</v>
      </c>
      <c r="O550" t="str">
        <f>_xlfn.CONCAT(L550," (",N550,")")</f>
        <v>Funingji Zhen (Xīnxiāng Shì)</v>
      </c>
      <c r="P550" s="12" t="str">
        <f>IF(COUNTIF(O:O,O550)&gt;1,_xlfn.CONCAT(L550," (",M550,")"),O550)</f>
        <v>Funingji Zhen (Xīnxiāng Shì)</v>
      </c>
    </row>
    <row r="551" spans="1:16" x14ac:dyDescent="0.25">
      <c r="A551" t="s">
        <v>3355</v>
      </c>
      <c r="B551" t="str">
        <f>IF(COUNTIF(A:A,A551)&gt;1,_xlfn.CONCAT(A551," (",N551,")"),A551)</f>
        <v>Fúshān Xiāng</v>
      </c>
      <c r="C551" t="str">
        <f>IF(COUNTIF(B:B,B551)&gt;1,_xlfn.CONCAT(A551," (",M551,")"),B551)</f>
        <v>Fúshān Xiāng</v>
      </c>
      <c r="D551" t="s">
        <v>3356</v>
      </c>
      <c r="E551" t="s">
        <v>371</v>
      </c>
      <c r="F551" t="str">
        <f>_xlfn.CONCAT(D551,", ",H551,", ",I551,", ","河南省")</f>
        <v>伏山乡, 商城县, 信阳市, 河南省</v>
      </c>
      <c r="G551">
        <v>16350</v>
      </c>
      <c r="H551" t="s">
        <v>259</v>
      </c>
      <c r="I551" t="s">
        <v>245</v>
      </c>
      <c r="J551" t="e">
        <f>VLOOKUP(F551,[1]!china_towns_second__2[[Column1]:[Y]],3,FALSE)</f>
        <v>#N/A</v>
      </c>
      <c r="K551" t="e">
        <f>VLOOKUP(F551,[1]!china_towns_second__2[[Column1]:[Y]],2,FALSE)</f>
        <v>#N/A</v>
      </c>
      <c r="L551" t="s">
        <v>7491</v>
      </c>
      <c r="M551" t="str">
        <f>VLOOKUP(H551,CHOOSE({1,2},Table22[Native],Table22[Name]),2,0)</f>
        <v>Shāngchéng Xiàn</v>
      </c>
      <c r="N551" t="str">
        <f>VLOOKUP(I551,CHOOSE({1,2},Table22[Native],Table22[Name]),2,0)</f>
        <v>Xìnyáng Shì</v>
      </c>
      <c r="O551" t="str">
        <f>_xlfn.CONCAT(L551," (",N551,")")</f>
        <v>Fushan Xiang (Xìnyáng Shì)</v>
      </c>
      <c r="P551" s="12" t="str">
        <f>IF(COUNTIF(O:O,O551)&gt;1,_xlfn.CONCAT(L551," (",M551,")"),O551)</f>
        <v>Fushan Xiang (Xìnyáng Shì)</v>
      </c>
    </row>
    <row r="552" spans="1:16" x14ac:dyDescent="0.25">
      <c r="A552" t="s">
        <v>4246</v>
      </c>
      <c r="B552" t="str">
        <f>IF(COUNTIF(A:A,A552)&gt;1,_xlfn.CONCAT(A552," (",N552,")"),A552)</f>
        <v>Fútíng Jiēdào [Guóyíng Nóngmùchǎng]</v>
      </c>
      <c r="C552" t="str">
        <f>IF(COUNTIF(B:B,B552)&gt;1,_xlfn.CONCAT(A552," (",M552,")"),B552)</f>
        <v>Fútíng Jiēdào [Guóyíng Nóngmùchǎng]</v>
      </c>
      <c r="D552" t="s">
        <v>4247</v>
      </c>
      <c r="E552" t="s">
        <v>392</v>
      </c>
      <c r="F552" t="str">
        <f>_xlfn.CONCAT(D552,", ",H552,", ",I552,", ","河南省")</f>
        <v>国营农牧场, 扶沟县, 周口市, 河南省</v>
      </c>
      <c r="G552">
        <v>6054</v>
      </c>
      <c r="H552" t="s">
        <v>306</v>
      </c>
      <c r="I552" t="s">
        <v>300</v>
      </c>
      <c r="J552">
        <f>VLOOKUP(F552,[1]!china_towns_second__2[[Column1]:[Y]],3,FALSE)</f>
        <v>34.044413784862002</v>
      </c>
      <c r="K552">
        <f>VLOOKUP(F552,[1]!china_towns_second__2[[Column1]:[Y]],2,FALSE)</f>
        <v>114.4301893</v>
      </c>
      <c r="L552" t="s">
        <v>7987</v>
      </c>
      <c r="M552" t="str">
        <f>VLOOKUP(H552,CHOOSE({1,2},Table22[Native],Table22[Name]),2,0)</f>
        <v>Fúgōu Xiàn</v>
      </c>
      <c r="N552" t="str">
        <f>VLOOKUP(I552,CHOOSE({1,2},Table22[Native],Table22[Name]),2,0)</f>
        <v>Zhōukŏu Shì</v>
      </c>
      <c r="O552" t="str">
        <f>_xlfn.CONCAT(L552," (",N552,")")</f>
        <v>Futing Jiedao [Guoying Nongmuchang] (Zhōukŏu Shì)</v>
      </c>
      <c r="P552" s="12" t="str">
        <f>IF(COUNTIF(O:O,O552)&gt;1,_xlfn.CONCAT(L552," (",M552,")"),O552)</f>
        <v>Futing Jiedao [Guoying Nongmuchang] (Zhōukŏu Shì)</v>
      </c>
    </row>
    <row r="553" spans="1:16" x14ac:dyDescent="0.25">
      <c r="A553" t="s">
        <v>4570</v>
      </c>
      <c r="B553" t="str">
        <f>IF(COUNTIF(A:A,A553)&gt;1,_xlfn.CONCAT(A553," (",N553,")"),A553)</f>
        <v>Fùzhài Xiāng</v>
      </c>
      <c r="C553" t="str">
        <f>IF(COUNTIF(B:B,B553)&gt;1,_xlfn.CONCAT(A553," (",M553,")"),B553)</f>
        <v>Fùzhài Xiāng</v>
      </c>
      <c r="D553" t="s">
        <v>4571</v>
      </c>
      <c r="E553" t="s">
        <v>371</v>
      </c>
      <c r="F553" t="str">
        <f>_xlfn.CONCAT(D553,", ",H553,", ",I553,", ","河南省")</f>
        <v>傅寨乡, 正阳县, 驻马店市, 河南省</v>
      </c>
      <c r="G553">
        <v>27153</v>
      </c>
      <c r="H553" t="s">
        <v>341</v>
      </c>
      <c r="I553" t="s">
        <v>322</v>
      </c>
      <c r="J553" t="e">
        <f>VLOOKUP(F553,[1]!china_towns_second__2[[Column1]:[Y]],3,FALSE)</f>
        <v>#N/A</v>
      </c>
      <c r="K553" t="e">
        <f>VLOOKUP(F553,[1]!china_towns_second__2[[Column1]:[Y]],2,FALSE)</f>
        <v>#N/A</v>
      </c>
      <c r="L553" t="s">
        <v>8173</v>
      </c>
      <c r="M553" t="str">
        <f>VLOOKUP(H553,CHOOSE({1,2},Table22[Native],Table22[Name]),2,0)</f>
        <v>Zhèngyáng Xiàn</v>
      </c>
      <c r="N553" t="str">
        <f>VLOOKUP(I553,CHOOSE({1,2},Table22[Native],Table22[Name]),2,0)</f>
        <v>Zhùmădiàn Shì</v>
      </c>
      <c r="O553" t="str">
        <f>_xlfn.CONCAT(L553," (",N553,")")</f>
        <v>Fuzhai Xiang (Zhùmădiàn Shì)</v>
      </c>
      <c r="P553" s="12" t="str">
        <f>IF(COUNTIF(O:O,O553)&gt;1,_xlfn.CONCAT(L553," (",M553,")"),O553)</f>
        <v>Fuzhai Xiang (Zhùmădiàn Shì)</v>
      </c>
    </row>
    <row r="554" spans="1:16" x14ac:dyDescent="0.25">
      <c r="A554" t="s">
        <v>4572</v>
      </c>
      <c r="B554" t="str">
        <f>IF(COUNTIF(A:A,A554)&gt;1,_xlfn.CONCAT(A554," (",N554,")"),A554)</f>
        <v>Fùzhuāng Xiāng</v>
      </c>
      <c r="C554" t="str">
        <f>IF(COUNTIF(B:B,B554)&gt;1,_xlfn.CONCAT(A554," (",M554,")"),B554)</f>
        <v>Fùzhuāng Xiāng</v>
      </c>
      <c r="D554" t="s">
        <v>4573</v>
      </c>
      <c r="E554" t="s">
        <v>371</v>
      </c>
      <c r="F554" t="str">
        <f>_xlfn.CONCAT(D554,", ",H554,", ",I554,", ","河南省")</f>
        <v>付庄乡, 泌阳县, 驻马店市, 河南省</v>
      </c>
      <c r="G554">
        <v>24704</v>
      </c>
      <c r="H554" t="s">
        <v>324</v>
      </c>
      <c r="I554" t="s">
        <v>322</v>
      </c>
      <c r="J554" t="e">
        <f>VLOOKUP(F554,[1]!china_towns_second__2[[Column1]:[Y]],3,FALSE)</f>
        <v>#N/A</v>
      </c>
      <c r="K554" t="e">
        <f>VLOOKUP(F554,[1]!china_towns_second__2[[Column1]:[Y]],2,FALSE)</f>
        <v>#N/A</v>
      </c>
      <c r="L554" t="s">
        <v>8174</v>
      </c>
      <c r="M554" t="str">
        <f>VLOOKUP(H554,CHOOSE({1,2},Table22[Native],Table22[Name]),2,0)</f>
        <v>Bìyáng Xiàn</v>
      </c>
      <c r="N554" t="str">
        <f>VLOOKUP(I554,CHOOSE({1,2},Table22[Native],Table22[Name]),2,0)</f>
        <v>Zhùmădiàn Shì</v>
      </c>
      <c r="O554" t="str">
        <f>_xlfn.CONCAT(L554," (",N554,")")</f>
        <v>Fuzhuang Xiang (Zhùmădiàn Shì)</v>
      </c>
      <c r="P554" s="12" t="str">
        <f>IF(COUNTIF(O:O,O554)&gt;1,_xlfn.CONCAT(L554," (",M554,")"),O554)</f>
        <v>Fuzhuang Xiang (Zhùmădiàn Shì)</v>
      </c>
    </row>
    <row r="555" spans="1:16" x14ac:dyDescent="0.25">
      <c r="A555" t="s">
        <v>3357</v>
      </c>
      <c r="B555" t="str">
        <f>IF(COUNTIF(A:A,A555)&gt;1,_xlfn.CONCAT(A555," (",N555,")"),A555)</f>
        <v>Gān'àn Jiēdào</v>
      </c>
      <c r="C555" t="str">
        <f>IF(COUNTIF(B:B,B555)&gt;1,_xlfn.CONCAT(A555," (",M555,")"),B555)</f>
        <v>Gān'àn Jiēdào</v>
      </c>
      <c r="D555" t="s">
        <v>3358</v>
      </c>
      <c r="E555" t="s">
        <v>392</v>
      </c>
      <c r="F555" t="str">
        <f>_xlfn.CONCAT(D555,", ",H555,", ",I555,", ","河南省")</f>
        <v>甘岸街道, 平桥区, 信阳市, 河南省</v>
      </c>
      <c r="G555">
        <v>18757</v>
      </c>
      <c r="H555" t="s">
        <v>257</v>
      </c>
      <c r="I555" t="s">
        <v>245</v>
      </c>
      <c r="J555">
        <f>VLOOKUP(F555,[1]!china_towns_second__2[[Column1]:[Y]],3,FALSE)</f>
        <v>32.275267068115902</v>
      </c>
      <c r="K555">
        <f>VLOOKUP(F555,[1]!china_towns_second__2[[Column1]:[Y]],2,FALSE)</f>
        <v>113.99524959999999</v>
      </c>
      <c r="L555" t="s">
        <v>7492</v>
      </c>
      <c r="M555" t="str">
        <f>VLOOKUP(H555,CHOOSE({1,2},Table22[Native],Table22[Name]),2,0)</f>
        <v>Píngqiáo Qū</v>
      </c>
      <c r="N555" t="str">
        <f>VLOOKUP(I555,CHOOSE({1,2},Table22[Native],Table22[Name]),2,0)</f>
        <v>Xìnyáng Shì</v>
      </c>
      <c r="O555" t="str">
        <f>_xlfn.CONCAT(L555," (",N555,")")</f>
        <v>Gan'an Jiedao (Xìnyáng Shì)</v>
      </c>
      <c r="P555" s="12" t="str">
        <f>IF(COUNTIF(O:O,O555)&gt;1,_xlfn.CONCAT(L555," (",M555,")"),O555)</f>
        <v>Gan'an Jiedao (Xìnyáng Shì)</v>
      </c>
    </row>
    <row r="556" spans="1:16" x14ac:dyDescent="0.25">
      <c r="A556" t="s">
        <v>1020</v>
      </c>
      <c r="B556" t="str">
        <f>IF(COUNTIF(A:A,A556)&gt;1,_xlfn.CONCAT(A556," (",N556,")"),A556)</f>
        <v>Gănglĭ Xiāng</v>
      </c>
      <c r="C556" t="str">
        <f>IF(COUNTIF(B:B,B556)&gt;1,_xlfn.CONCAT(A556," (",M556,")"),B556)</f>
        <v>Gănglĭ Xiāng</v>
      </c>
      <c r="D556" t="s">
        <v>1021</v>
      </c>
      <c r="E556" t="s">
        <v>371</v>
      </c>
      <c r="F556" t="str">
        <f>_xlfn.CONCAT(D556,", ",H556,", ",I556,", ","河南省")</f>
        <v>岗李乡, 尉氏县, 开封市, 河南省</v>
      </c>
      <c r="G556">
        <v>57089</v>
      </c>
      <c r="H556" t="s">
        <v>84</v>
      </c>
      <c r="I556" t="s">
        <v>71</v>
      </c>
      <c r="J556" t="e">
        <f>VLOOKUP(F556,[1]!china_towns_second__2[[Column1]:[Y]],3,FALSE)</f>
        <v>#N/A</v>
      </c>
      <c r="K556" t="e">
        <f>VLOOKUP(F556,[1]!china_towns_second__2[[Column1]:[Y]],2,FALSE)</f>
        <v>#N/A</v>
      </c>
      <c r="L556" t="s">
        <v>6218</v>
      </c>
      <c r="M556" t="str">
        <f>VLOOKUP(H556,CHOOSE({1,2},Table22[Native],Table22[Name]),2,0)</f>
        <v>Wèishì Xiàn</v>
      </c>
      <c r="N556" t="str">
        <f>VLOOKUP(I556,CHOOSE({1,2},Table22[Native],Table22[Name]),2,0)</f>
        <v>Kāifēng Shì</v>
      </c>
      <c r="O556" t="str">
        <f>_xlfn.CONCAT(L556," (",N556,")")</f>
        <v>Gangli Xiang (Kāifēng Shì)</v>
      </c>
      <c r="P556" s="12" t="str">
        <f>IF(COUNTIF(O:O,O556)&gt;1,_xlfn.CONCAT(L556," (",M556,")"),O556)</f>
        <v>Gangli Xiang (Kāifēng Shì)</v>
      </c>
    </row>
    <row r="557" spans="1:16" x14ac:dyDescent="0.25">
      <c r="A557" t="s">
        <v>3359</v>
      </c>
      <c r="B557" t="str">
        <f>IF(COUNTIF(A:A,A557)&gt;1,_xlfn.CONCAT(A557," (",N557,")"),A557)</f>
        <v>Gănglĭdiàn Xiāng</v>
      </c>
      <c r="C557" t="str">
        <f>IF(COUNTIF(B:B,B557)&gt;1,_xlfn.CONCAT(A557," (",M557,")"),B557)</f>
        <v>Gănglĭdiàn Xiāng</v>
      </c>
      <c r="D557" t="s">
        <v>3360</v>
      </c>
      <c r="E557" t="s">
        <v>371</v>
      </c>
      <c r="F557" t="str">
        <f>_xlfn.CONCAT(D557,", ",H557,", ",I557,", ","河南省")</f>
        <v>岗李店乡, 息县, 信阳市, 河南省</v>
      </c>
      <c r="G557">
        <v>40108</v>
      </c>
      <c r="H557" t="s">
        <v>265</v>
      </c>
      <c r="I557" t="s">
        <v>245</v>
      </c>
      <c r="J557" t="e">
        <f>VLOOKUP(F557,[1]!china_towns_second__2[[Column1]:[Y]],3,FALSE)</f>
        <v>#N/A</v>
      </c>
      <c r="K557" t="e">
        <f>VLOOKUP(F557,[1]!china_towns_second__2[[Column1]:[Y]],2,FALSE)</f>
        <v>#N/A</v>
      </c>
      <c r="L557" t="s">
        <v>7493</v>
      </c>
      <c r="M557" t="str">
        <f>VLOOKUP(H557,CHOOSE({1,2},Table22[Native],Table22[Name]),2,0)</f>
        <v>Xī Xiàn</v>
      </c>
      <c r="N557" t="str">
        <f>VLOOKUP(I557,CHOOSE({1,2},Table22[Native],Table22[Name]),2,0)</f>
        <v>Xìnyáng Shì</v>
      </c>
      <c r="O557" t="str">
        <f>_xlfn.CONCAT(L557," (",N557,")")</f>
        <v>Ganglidian Xiang (Xìnyáng Shì)</v>
      </c>
      <c r="P557" s="12" t="str">
        <f>IF(COUNTIF(O:O,O557)&gt;1,_xlfn.CONCAT(L557," (",M557,")"),O557)</f>
        <v>Ganglidian Xiang (Xìnyáng Shì)</v>
      </c>
    </row>
    <row r="558" spans="1:16" x14ac:dyDescent="0.25">
      <c r="A558" t="s">
        <v>2722</v>
      </c>
      <c r="B558" t="str">
        <f>IF(COUNTIF(A:A,A558)&gt;1,_xlfn.CONCAT(A558," (",N558,")"),A558)</f>
        <v>Găngwáng Zhèn</v>
      </c>
      <c r="C558" t="str">
        <f>IF(COUNTIF(B:B,B558)&gt;1,_xlfn.CONCAT(A558," (",M558,")"),B558)</f>
        <v>Găngwáng Zhèn</v>
      </c>
      <c r="D558" t="s">
        <v>2723</v>
      </c>
      <c r="E558" t="s">
        <v>377</v>
      </c>
      <c r="F558" t="str">
        <f>_xlfn.CONCAT(D558,", ",H558,", ",I558,", ","河南省")</f>
        <v>岗王镇, 柘城县, 商丘市, 河南省</v>
      </c>
      <c r="G558">
        <v>41900</v>
      </c>
      <c r="H558" t="s">
        <v>219</v>
      </c>
      <c r="I558" t="s">
        <v>202</v>
      </c>
      <c r="J558">
        <f>VLOOKUP(F558,[1]!china_towns_second__2[[Column1]:[Y]],3,FALSE)</f>
        <v>34.106953657506899</v>
      </c>
      <c r="K558">
        <f>VLOOKUP(F558,[1]!china_towns_second__2[[Column1]:[Y]],2,FALSE)</f>
        <v>115.22014950000001</v>
      </c>
      <c r="L558" t="s">
        <v>7142</v>
      </c>
      <c r="M558" t="str">
        <f>VLOOKUP(H558,CHOOSE({1,2},Table22[Native],Table22[Name]),2,0)</f>
        <v>Zhèchéng Xiàn</v>
      </c>
      <c r="N558" t="str">
        <f>VLOOKUP(I558,CHOOSE({1,2},Table22[Native],Table22[Name]),2,0)</f>
        <v>Shāngqiū Shì</v>
      </c>
      <c r="O558" t="str">
        <f>_xlfn.CONCAT(L558," (",N558,")")</f>
        <v>Gangwang Zhen (Shāngqiū Shì)</v>
      </c>
      <c r="P558" s="12" t="str">
        <f>IF(COUNTIF(O:O,O558)&gt;1,_xlfn.CONCAT(L558," (",M558,")"),O558)</f>
        <v>Gangwang Zhen (Shāngqiū Shì)</v>
      </c>
    </row>
    <row r="559" spans="1:16" x14ac:dyDescent="0.25">
      <c r="A559" t="s">
        <v>1208</v>
      </c>
      <c r="B559" t="str">
        <f>IF(COUNTIF(A:A,A559)&gt;1,_xlfn.CONCAT(A559," (",N559,")"),A559)</f>
        <v>Gānhéchén Jiēdào</v>
      </c>
      <c r="C559" t="str">
        <f>IF(COUNTIF(B:B,B559)&gt;1,_xlfn.CONCAT(A559," (",M559,")"),B559)</f>
        <v>Gānhéchén Jiēdào</v>
      </c>
      <c r="D559" t="s">
        <v>1209</v>
      </c>
      <c r="E559" t="s">
        <v>392</v>
      </c>
      <c r="F559" t="str">
        <f>_xlfn.CONCAT(D559,", ",H559,", ",I559,", ","河南省")</f>
        <v>干河陈街道, 源汇区, 漯河市, 河南省</v>
      </c>
      <c r="G559">
        <v>98172</v>
      </c>
      <c r="H559" t="s">
        <v>99</v>
      </c>
      <c r="I559" t="s">
        <v>89</v>
      </c>
      <c r="J559">
        <f>VLOOKUP(F559,[1]!china_towns_second__2[[Column1]:[Y]],3,FALSE)</f>
        <v>33.555159924544498</v>
      </c>
      <c r="K559">
        <f>VLOOKUP(F559,[1]!china_towns_second__2[[Column1]:[Y]],2,FALSE)</f>
        <v>114.007825</v>
      </c>
      <c r="L559" t="s">
        <v>6315</v>
      </c>
      <c r="M559" t="str">
        <f>VLOOKUP(H559,CHOOSE({1,2},Table22[Native],Table22[Name]),2,0)</f>
        <v>Yuánhuì Qū</v>
      </c>
      <c r="N559" t="str">
        <f>VLOOKUP(I559,CHOOSE({1,2},Table22[Native],Table22[Name]),2,0)</f>
        <v>Luòhé Shì</v>
      </c>
      <c r="O559" t="str">
        <f>_xlfn.CONCAT(L559," (",N559,")")</f>
        <v>Ganhechen Jiedao (Luòhé Shì)</v>
      </c>
      <c r="P559" s="12" t="str">
        <f>IF(COUNTIF(O:O,O559)&gt;1,_xlfn.CONCAT(L559," (",M559,")"),O559)</f>
        <v>Ganhechen Jiedao (Luòhé Shì)</v>
      </c>
    </row>
    <row r="560" spans="1:16" x14ac:dyDescent="0.25">
      <c r="A560" t="s">
        <v>2378</v>
      </c>
      <c r="B560" t="str">
        <f>IF(COUNTIF(A:A,A560)&gt;1,_xlfn.CONCAT(A560," (",N560,")"),A560)</f>
        <v>Gāobăo Xiāng</v>
      </c>
      <c r="C560" t="str">
        <f>IF(COUNTIF(B:B,B560)&gt;1,_xlfn.CONCAT(A560," (",M560,")"),B560)</f>
        <v>Gāobăo Xiāng</v>
      </c>
      <c r="D560" t="s">
        <v>2379</v>
      </c>
      <c r="E560" t="s">
        <v>371</v>
      </c>
      <c r="F560" t="str">
        <f>_xlfn.CONCAT(D560,", ",H560,", ",I560,", ","河南省")</f>
        <v>高堡乡, 清丰县, 濮阳市, 河南省</v>
      </c>
      <c r="G560">
        <v>35195</v>
      </c>
      <c r="H560" t="s">
        <v>185</v>
      </c>
      <c r="I560" t="s">
        <v>176</v>
      </c>
      <c r="J560" t="e">
        <f>VLOOKUP(F560,[1]!china_towns_second__2[[Column1]:[Y]],3,FALSE)</f>
        <v>#N/A</v>
      </c>
      <c r="K560" t="e">
        <f>VLOOKUP(F560,[1]!china_towns_second__2[[Column1]:[Y]],2,FALSE)</f>
        <v>#N/A</v>
      </c>
      <c r="L560" t="s">
        <v>6949</v>
      </c>
      <c r="M560" t="str">
        <f>VLOOKUP(H560,CHOOSE({1,2},Table22[Native],Table22[Name]),2,0)</f>
        <v>Qīngfēng Xiàn</v>
      </c>
      <c r="N560" t="str">
        <f>VLOOKUP(I560,CHOOSE({1,2},Table22[Native],Table22[Name]),2,0)</f>
        <v>Púyáng Shì</v>
      </c>
      <c r="O560" t="str">
        <f>_xlfn.CONCAT(L560," (",N560,")")</f>
        <v>Gaobao Xiang (Púyáng Shì)</v>
      </c>
      <c r="P560" s="12" t="str">
        <f>IF(COUNTIF(O:O,O560)&gt;1,_xlfn.CONCAT(L560," (",M560,")"),O560)</f>
        <v>Gaobao Xiang (Púyáng Shì)</v>
      </c>
    </row>
    <row r="561" spans="1:16" x14ac:dyDescent="0.25">
      <c r="A561" t="s">
        <v>3913</v>
      </c>
      <c r="B561" t="str">
        <f>IF(COUNTIF(A:A,A561)&gt;1,_xlfn.CONCAT(A561," (",N561,")"),A561)</f>
        <v>Gàochéng Zhèn [incl. Yángchéngqū Zhèn]</v>
      </c>
      <c r="C561" t="str">
        <f>IF(COUNTIF(B:B,B561)&gt;1,_xlfn.CONCAT(A561," (",M561,")"),B561)</f>
        <v>Gàochéng Zhèn [incl. Yángchéngqū Zhèn]</v>
      </c>
      <c r="D561" t="s">
        <v>3914</v>
      </c>
      <c r="E561" t="s">
        <v>377</v>
      </c>
      <c r="F561" t="str">
        <f>_xlfn.CONCAT(D561,", ",H561,", ",I561,", ","河南省")</f>
        <v>告成镇, 登封市, 郑州市, 河南省</v>
      </c>
      <c r="G561">
        <v>58897</v>
      </c>
      <c r="H561" t="s">
        <v>281</v>
      </c>
      <c r="I561" t="s">
        <v>279</v>
      </c>
      <c r="J561">
        <f>VLOOKUP(F561,[1]!china_towns_second__2[[Column1]:[Y]],3,FALSE)</f>
        <v>34.383291309983299</v>
      </c>
      <c r="K561">
        <f>VLOOKUP(F561,[1]!china_towns_second__2[[Column1]:[Y]],2,FALSE)</f>
        <v>113.1479882</v>
      </c>
      <c r="L561" t="s">
        <v>7790</v>
      </c>
      <c r="M561" t="str">
        <f>VLOOKUP(H561,CHOOSE({1,2},Table22[Native],Table22[Name]),2,0)</f>
        <v>Dēngfēng Shì</v>
      </c>
      <c r="N561" t="str">
        <f>VLOOKUP(I561,CHOOSE({1,2},Table22[Native],Table22[Name]),2,0)</f>
        <v>Zhèngzhōu Shì</v>
      </c>
      <c r="O561" t="str">
        <f>_xlfn.CONCAT(L561," (",N561,")")</f>
        <v>Gaocheng Zhen [incl. Yangchengqu Zhen] (Zhèngzhōu Shì)</v>
      </c>
      <c r="P561" s="12" t="str">
        <f>IF(COUNTIF(O:O,O561)&gt;1,_xlfn.CONCAT(L561," (",M561,")"),O561)</f>
        <v>Gaocheng Zhen [incl. Yangchengqu Zhen] (Zhèngzhōu Shì)</v>
      </c>
    </row>
    <row r="562" spans="1:16" x14ac:dyDescent="0.25">
      <c r="A562" t="s">
        <v>3915</v>
      </c>
      <c r="B562" t="str">
        <f>IF(COUNTIF(A:A,A562)&gt;1,_xlfn.CONCAT(A562," (",N562,")"),A562)</f>
        <v>Gāocūn Xiāng</v>
      </c>
      <c r="C562" t="str">
        <f>IF(COUNTIF(B:B,B562)&gt;1,_xlfn.CONCAT(A562," (",M562,")"),B562)</f>
        <v>Gāocūn Xiāng</v>
      </c>
      <c r="D562" t="s">
        <v>3916</v>
      </c>
      <c r="E562" t="s">
        <v>371</v>
      </c>
      <c r="F562" t="str">
        <f>_xlfn.CONCAT(D562,", ",H562,", ",I562,", ","河南省")</f>
        <v>高村乡, 荥阳市, 郑州市, 河南省</v>
      </c>
      <c r="G562">
        <v>44004</v>
      </c>
      <c r="H562" t="s">
        <v>293</v>
      </c>
      <c r="I562" t="s">
        <v>279</v>
      </c>
      <c r="J562" t="e">
        <f>VLOOKUP(F562,[1]!china_towns_second__2[[Column1]:[Y]],3,FALSE)</f>
        <v>#N/A</v>
      </c>
      <c r="K562" t="e">
        <f>VLOOKUP(F562,[1]!china_towns_second__2[[Column1]:[Y]],2,FALSE)</f>
        <v>#N/A</v>
      </c>
      <c r="L562" t="s">
        <v>7791</v>
      </c>
      <c r="M562" t="str">
        <f>VLOOKUP(H562,CHOOSE({1,2},Table22[Native],Table22[Name]),2,0)</f>
        <v>Xíngyáng Shì</v>
      </c>
      <c r="N562" t="str">
        <f>VLOOKUP(I562,CHOOSE({1,2},Table22[Native],Table22[Name]),2,0)</f>
        <v>Zhèngzhōu Shì</v>
      </c>
      <c r="O562" t="str">
        <f>_xlfn.CONCAT(L562," (",N562,")")</f>
        <v>Gaocun Xiang (Zhèngzhōu Shì)</v>
      </c>
      <c r="P562" s="12" t="str">
        <f>IF(COUNTIF(O:O,O562)&gt;1,_xlfn.CONCAT(L562," (",M562,")"),O562)</f>
        <v>Gaocun Xiang (Zhèngzhōu Shì)</v>
      </c>
    </row>
    <row r="563" spans="1:16" x14ac:dyDescent="0.25">
      <c r="A563" t="s">
        <v>666</v>
      </c>
      <c r="B563" t="str">
        <f>IF(COUNTIF(A:A,A563)&gt;1,_xlfn.CONCAT(A563," (",N563,")"),A563)</f>
        <v>Gāocūn Zhèn (Hèbì Shì)</v>
      </c>
      <c r="C563" t="str">
        <f>IF(COUNTIF(B:B,B563)&gt;1,_xlfn.CONCAT(A563," (",M563,")"),B563)</f>
        <v>Gāocūn Zhèn (Hèbì Shì)</v>
      </c>
      <c r="D563" t="s">
        <v>667</v>
      </c>
      <c r="E563" t="s">
        <v>377</v>
      </c>
      <c r="F563" t="str">
        <f>_xlfn.CONCAT(D563,", ",H563,", ",I563,", ","河南省")</f>
        <v>高村镇, 淇县, 鹤壁市, 河南省</v>
      </c>
      <c r="G563">
        <v>47607</v>
      </c>
      <c r="H563" t="s">
        <v>41</v>
      </c>
      <c r="I563" t="s">
        <v>35</v>
      </c>
      <c r="J563">
        <f>VLOOKUP(F563,[1]!china_towns_second__2[[Column1]:[Y]],3,FALSE)</f>
        <v>35.692712541645399</v>
      </c>
      <c r="K563">
        <f>VLOOKUP(F563,[1]!china_towns_second__2[[Column1]:[Y]],2,FALSE)</f>
        <v>114.2287963</v>
      </c>
      <c r="L563" t="s">
        <v>6036</v>
      </c>
      <c r="M563" t="str">
        <f>VLOOKUP(H563,CHOOSE({1,2},Table22[Native],Table22[Name]),2,0)</f>
        <v>Qí Xiàn</v>
      </c>
      <c r="N563" t="str">
        <f>VLOOKUP(I563,CHOOSE({1,2},Table22[Native],Table22[Name]),2,0)</f>
        <v>Hèbì Shì</v>
      </c>
      <c r="O563" t="str">
        <f>_xlfn.CONCAT(L563," (",N563,")")</f>
        <v>Gaocun Zhen (Hebi Shi) (Hèbì Shì)</v>
      </c>
      <c r="P563" s="12" t="str">
        <f>IF(COUNTIF(O:O,O563)&gt;1,_xlfn.CONCAT(L563," (",M563,")"),O563)</f>
        <v>Gaocun Zhen (Hebi Shi) (Hèbì Shì)</v>
      </c>
    </row>
    <row r="564" spans="1:16" x14ac:dyDescent="0.25">
      <c r="A564" t="s">
        <v>666</v>
      </c>
      <c r="B564" t="str">
        <f>IF(COUNTIF(A:A,A564)&gt;1,_xlfn.CONCAT(A564," (",N564,")"),A564)</f>
        <v>Gāocūn Zhèn (Luòyáng Shì)</v>
      </c>
      <c r="C564" t="str">
        <f>IF(COUNTIF(B:B,B564)&gt;1,_xlfn.CONCAT(A564," (",M564,")"),B564)</f>
        <v>Gāocūn Zhèn (Luòyáng Shì)</v>
      </c>
      <c r="D564" t="s">
        <v>667</v>
      </c>
      <c r="E564" t="s">
        <v>377</v>
      </c>
      <c r="F564" t="str">
        <f>_xlfn.CONCAT(D564,", ",H564,", ",I564,", ","河南省")</f>
        <v>高村镇, 宜阳县, 洛阳市, 河南省</v>
      </c>
      <c r="G564">
        <v>43868</v>
      </c>
      <c r="H564" t="s">
        <v>129</v>
      </c>
      <c r="I564" t="s">
        <v>101</v>
      </c>
      <c r="J564">
        <f>VLOOKUP(F564,[1]!china_towns_second__2[[Column1]:[Y]],3,FALSE)</f>
        <v>34.569197645981802</v>
      </c>
      <c r="K564">
        <f>VLOOKUP(F564,[1]!china_towns_second__2[[Column1]:[Y]],2,FALSE)</f>
        <v>111.85227519999999</v>
      </c>
      <c r="L564" t="s">
        <v>6415</v>
      </c>
      <c r="M564" t="str">
        <f>VLOOKUP(H564,CHOOSE({1,2},Table22[Native],Table22[Name]),2,0)</f>
        <v>Yíyáng Xiàn</v>
      </c>
      <c r="N564" t="str">
        <f>VLOOKUP(I564,CHOOSE({1,2},Table22[Native],Table22[Name]),2,0)</f>
        <v>Luòyáng Shì</v>
      </c>
      <c r="O564" t="str">
        <f>_xlfn.CONCAT(L564," (",N564,")")</f>
        <v>Gaocun Zhen (Luoyang Shi) (Luòyáng Shì)</v>
      </c>
      <c r="P564" s="12" t="str">
        <f>IF(COUNTIF(O:O,O564)&gt;1,_xlfn.CONCAT(L564," (",M564,")"),O564)</f>
        <v>Gaocun Zhen (Luoyang Shi) (Luòyáng Shì)</v>
      </c>
    </row>
    <row r="565" spans="1:16" x14ac:dyDescent="0.25">
      <c r="A565" t="s">
        <v>445</v>
      </c>
      <c r="B565" t="str">
        <f>IF(COUNTIF(A:A,A565)&gt;1,_xlfn.CONCAT(A565," (",N565,")"),A565)</f>
        <v>Gāodī Xiāng</v>
      </c>
      <c r="C565" t="str">
        <f>IF(COUNTIF(B:B,B565)&gt;1,_xlfn.CONCAT(A565," (",M565,")"),B565)</f>
        <v>Gāodī Xiāng</v>
      </c>
      <c r="D565" t="s">
        <v>446</v>
      </c>
      <c r="E565" t="s">
        <v>371</v>
      </c>
      <c r="F565" t="str">
        <f>_xlfn.CONCAT(D565,", ",H565,", ",I565,", ","河南省")</f>
        <v>高堤乡, 内黄县, 安阳市, 河南省</v>
      </c>
      <c r="G565">
        <v>33864</v>
      </c>
      <c r="H565" t="s">
        <v>27</v>
      </c>
      <c r="I565" t="s">
        <v>11</v>
      </c>
      <c r="J565" t="e">
        <f>VLOOKUP(F565,[1]!china_towns_second__2[[Column1]:[Y]],3,FALSE)</f>
        <v>#N/A</v>
      </c>
      <c r="K565" t="e">
        <f>VLOOKUP(F565,[1]!china_towns_second__2[[Column1]:[Y]],2,FALSE)</f>
        <v>#N/A</v>
      </c>
      <c r="L565" t="s">
        <v>5926</v>
      </c>
      <c r="M565" t="str">
        <f>VLOOKUP(H565,CHOOSE({1,2},Table22[Native],Table22[Name]),2,0)</f>
        <v>Nèihuáng Xiàn</v>
      </c>
      <c r="N565" t="str">
        <f>VLOOKUP(I565,CHOOSE({1,2},Table22[Native],Table22[Name]),2,0)</f>
        <v>Ānyáng Shì</v>
      </c>
      <c r="O565" t="str">
        <f>_xlfn.CONCAT(L565," (",N565,")")</f>
        <v>Gaodi Xiang (Ānyáng Shì)</v>
      </c>
      <c r="P565" s="12" t="str">
        <f>IF(COUNTIF(O:O,O565)&gt;1,_xlfn.CONCAT(L565," (",M565,")"),O565)</f>
        <v>Gaodi Xiang (Ānyáng Shì)</v>
      </c>
    </row>
    <row r="566" spans="1:16" x14ac:dyDescent="0.25">
      <c r="A566" t="s">
        <v>3361</v>
      </c>
      <c r="B566" t="str">
        <f>IF(COUNTIF(A:A,A566)&gt;1,_xlfn.CONCAT(A566," (",N566,")"),A566)</f>
        <v>Gāodiàn Xiāng</v>
      </c>
      <c r="C566" t="str">
        <f>IF(COUNTIF(B:B,B566)&gt;1,_xlfn.CONCAT(A566," (",M566,")"),B566)</f>
        <v>Gāodiàn Xiāng</v>
      </c>
      <c r="D566" t="s">
        <v>3362</v>
      </c>
      <c r="E566" t="s">
        <v>371</v>
      </c>
      <c r="F566" t="str">
        <f>_xlfn.CONCAT(D566,", ",H566,", ",I566,", ","河南省")</f>
        <v>高店乡, 罗山县, 信阳市, 河南省</v>
      </c>
      <c r="G566">
        <v>26995</v>
      </c>
      <c r="H566" t="s">
        <v>255</v>
      </c>
      <c r="I566" t="s">
        <v>245</v>
      </c>
      <c r="J566" t="e">
        <f>VLOOKUP(F566,[1]!china_towns_second__2[[Column1]:[Y]],3,FALSE)</f>
        <v>#N/A</v>
      </c>
      <c r="K566" t="e">
        <f>VLOOKUP(F566,[1]!china_towns_second__2[[Column1]:[Y]],2,FALSE)</f>
        <v>#N/A</v>
      </c>
      <c r="L566" t="s">
        <v>7494</v>
      </c>
      <c r="M566" t="str">
        <f>VLOOKUP(H566,CHOOSE({1,2},Table22[Native],Table22[Name]),2,0)</f>
        <v>Luóshān Xiàn</v>
      </c>
      <c r="N566" t="str">
        <f>VLOOKUP(I566,CHOOSE({1,2},Table22[Native],Table22[Name]),2,0)</f>
        <v>Xìnyáng Shì</v>
      </c>
      <c r="O566" t="str">
        <f>_xlfn.CONCAT(L566," (",N566,")")</f>
        <v>Gaodian Xiang (Xìnyáng Shì)</v>
      </c>
      <c r="P566" s="12" t="str">
        <f>IF(COUNTIF(O:O,O566)&gt;1,_xlfn.CONCAT(L566," (",M566,")"),O566)</f>
        <v>Gaodian Xiang (Xìnyáng Shì)</v>
      </c>
    </row>
    <row r="567" spans="1:16" x14ac:dyDescent="0.25">
      <c r="A567" t="s">
        <v>4574</v>
      </c>
      <c r="B567" t="str">
        <f>IF(COUNTIF(A:A,A567)&gt;1,_xlfn.CONCAT(A567," (",N567,")"),A567)</f>
        <v>Gāodiàn Zhèn</v>
      </c>
      <c r="C567" t="str">
        <f>IF(COUNTIF(B:B,B567)&gt;1,_xlfn.CONCAT(A567," (",M567,")"),B567)</f>
        <v>Gāodiàn Zhèn</v>
      </c>
      <c r="D567" t="s">
        <v>4575</v>
      </c>
      <c r="E567" t="s">
        <v>377</v>
      </c>
      <c r="F567" t="str">
        <f>_xlfn.CONCAT(D567,", ",H567,", ",I567,", ","河南省")</f>
        <v>高店镇, 泌阳县, 驻马店市, 河南省</v>
      </c>
      <c r="G567">
        <v>25429</v>
      </c>
      <c r="H567" t="s">
        <v>324</v>
      </c>
      <c r="I567" t="s">
        <v>322</v>
      </c>
      <c r="J567">
        <f>VLOOKUP(F567,[1]!china_towns_second__2[[Column1]:[Y]],3,FALSE)</f>
        <v>32.628619813826703</v>
      </c>
      <c r="K567">
        <f>VLOOKUP(F567,[1]!china_towns_second__2[[Column1]:[Y]],2,FALSE)</f>
        <v>113.22729099999999</v>
      </c>
      <c r="L567" t="s">
        <v>8175</v>
      </c>
      <c r="M567" t="str">
        <f>VLOOKUP(H567,CHOOSE({1,2},Table22[Native],Table22[Name]),2,0)</f>
        <v>Bìyáng Xiàn</v>
      </c>
      <c r="N567" t="str">
        <f>VLOOKUP(I567,CHOOSE({1,2},Table22[Native],Table22[Name]),2,0)</f>
        <v>Zhùmădiàn Shì</v>
      </c>
      <c r="O567" t="str">
        <f>_xlfn.CONCAT(L567," (",N567,")")</f>
        <v>Gaodian Zhen (Zhùmădiàn Shì)</v>
      </c>
      <c r="P567" s="12" t="str">
        <f>IF(COUNTIF(O:O,O567)&gt;1,_xlfn.CONCAT(L567," (",M567,")"),O567)</f>
        <v>Gaodian Zhen (Zhùmădiàn Shì)</v>
      </c>
    </row>
    <row r="568" spans="1:16" x14ac:dyDescent="0.25">
      <c r="A568" t="s">
        <v>4248</v>
      </c>
      <c r="B568" t="str">
        <f>IF(COUNTIF(A:A,A568)&gt;1,_xlfn.CONCAT(A568," (",N568,")"),A568)</f>
        <v>Gāojí Xiāng</v>
      </c>
      <c r="C568" t="str">
        <f>IF(COUNTIF(B:B,B568)&gt;1,_xlfn.CONCAT(A568," (",M568,")"),B568)</f>
        <v>Gāojí Xiāng</v>
      </c>
      <c r="D568" t="s">
        <v>4249</v>
      </c>
      <c r="E568" t="s">
        <v>371</v>
      </c>
      <c r="F568" t="str">
        <f>_xlfn.CONCAT(D568,", ",H568,", ",I568,", ","河南省")</f>
        <v>高集乡, 鹿邑县, 周口市, 河南省</v>
      </c>
      <c r="G568">
        <v>34912</v>
      </c>
      <c r="H568" t="s">
        <v>310</v>
      </c>
      <c r="I568" t="s">
        <v>300</v>
      </c>
      <c r="J568" t="e">
        <f>VLOOKUP(F568,[1]!china_towns_second__2[[Column1]:[Y]],3,FALSE)</f>
        <v>#N/A</v>
      </c>
      <c r="K568" t="e">
        <f>VLOOKUP(F568,[1]!china_towns_second__2[[Column1]:[Y]],2,FALSE)</f>
        <v>#N/A</v>
      </c>
      <c r="L568" t="s">
        <v>7988</v>
      </c>
      <c r="M568" t="str">
        <f>VLOOKUP(H568,CHOOSE({1,2},Table22[Native],Table22[Name]),2,0)</f>
        <v>Lùyì Xiàn</v>
      </c>
      <c r="N568" t="str">
        <f>VLOOKUP(I568,CHOOSE({1,2},Table22[Native],Table22[Name]),2,0)</f>
        <v>Zhōukŏu Shì</v>
      </c>
      <c r="O568" t="str">
        <f>_xlfn.CONCAT(L568," (",N568,")")</f>
        <v>Gaoji Xiang (Zhōukŏu Shì)</v>
      </c>
      <c r="P568" s="12" t="str">
        <f>IF(COUNTIF(O:O,O568)&gt;1,_xlfn.CONCAT(L568," (",M568,")"),O568)</f>
        <v>Gaoji Xiang (Zhōukŏu Shì)</v>
      </c>
    </row>
    <row r="569" spans="1:16" x14ac:dyDescent="0.25">
      <c r="A569" t="s">
        <v>1722</v>
      </c>
      <c r="B569" t="str">
        <f>IF(COUNTIF(A:A,A569)&gt;1,_xlfn.CONCAT(A569," (",N569,")"),A569)</f>
        <v>Gāojí Zhèn</v>
      </c>
      <c r="C569" t="str">
        <f>IF(COUNTIF(B:B,B569)&gt;1,_xlfn.CONCAT(A569," (",M569,")"),B569)</f>
        <v>Gāojí Zhèn</v>
      </c>
      <c r="D569" t="s">
        <v>1723</v>
      </c>
      <c r="E569" t="s">
        <v>377</v>
      </c>
      <c r="F569" t="str">
        <f>_xlfn.CONCAT(D569,", ",H569,", ",I569,", ","河南省")</f>
        <v>高集镇, 邓州市, 南阳市, 河南省</v>
      </c>
      <c r="G569">
        <v>52366</v>
      </c>
      <c r="H569" t="s">
        <v>133</v>
      </c>
      <c r="I569" t="s">
        <v>131</v>
      </c>
      <c r="J569">
        <f>VLOOKUP(F569,[1]!china_towns_second__2[[Column1]:[Y]],3,FALSE)</f>
        <v>32.659705920769298</v>
      </c>
      <c r="K569">
        <f>VLOOKUP(F569,[1]!china_towns_second__2[[Column1]:[Y]],2,FALSE)</f>
        <v>111.9382011</v>
      </c>
      <c r="L569" t="s">
        <v>6595</v>
      </c>
      <c r="M569" t="str">
        <f>VLOOKUP(H569,CHOOSE({1,2},Table22[Native],Table22[Name]),2,0)</f>
        <v>Dèngzhōu Shì</v>
      </c>
      <c r="N569" t="str">
        <f>VLOOKUP(I569,CHOOSE({1,2},Table22[Native],Table22[Name]),2,0)</f>
        <v>Nányáng Shì</v>
      </c>
      <c r="O569" t="str">
        <f>_xlfn.CONCAT(L569," (",N569,")")</f>
        <v>Gaoji Zhen (Nányáng Shì)</v>
      </c>
      <c r="P569" s="12" t="str">
        <f>IF(COUNTIF(O:O,O569)&gt;1,_xlfn.CONCAT(L569," (",M569,")"),O569)</f>
        <v>Gaoji Zhen (Nányáng Shì)</v>
      </c>
    </row>
    <row r="570" spans="1:16" x14ac:dyDescent="0.25">
      <c r="A570" t="s">
        <v>4250</v>
      </c>
      <c r="B570" t="str">
        <f>IF(COUNTIF(A:A,A570)&gt;1,_xlfn.CONCAT(A570," (",N570,")"),A570)</f>
        <v>Gāolăng Xiāng</v>
      </c>
      <c r="C570" t="str">
        <f>IF(COUNTIF(B:B,B570)&gt;1,_xlfn.CONCAT(A570," (",M570,")"),B570)</f>
        <v>Gāolăng Xiāng</v>
      </c>
      <c r="D570" t="s">
        <v>4251</v>
      </c>
      <c r="E570" t="s">
        <v>371</v>
      </c>
      <c r="F570" t="str">
        <f>_xlfn.CONCAT(D570,", ",H570,", ",I570,", ","河南省")</f>
        <v>高朗乡, 太康县, 周口市, 河南省</v>
      </c>
      <c r="G570">
        <v>45828</v>
      </c>
      <c r="H570" t="s">
        <v>316</v>
      </c>
      <c r="I570" t="s">
        <v>300</v>
      </c>
      <c r="J570" t="e">
        <f>VLOOKUP(F570,[1]!china_towns_second__2[[Column1]:[Y]],3,FALSE)</f>
        <v>#N/A</v>
      </c>
      <c r="K570" t="e">
        <f>VLOOKUP(F570,[1]!china_towns_second__2[[Column1]:[Y]],2,FALSE)</f>
        <v>#N/A</v>
      </c>
      <c r="L570" t="s">
        <v>7989</v>
      </c>
      <c r="M570" t="str">
        <f>VLOOKUP(H570,CHOOSE({1,2},Table22[Native],Table22[Name]),2,0)</f>
        <v>Tàikāng Xiàn</v>
      </c>
      <c r="N570" t="str">
        <f>VLOOKUP(I570,CHOOSE({1,2},Table22[Native],Table22[Name]),2,0)</f>
        <v>Zhōukŏu Shì</v>
      </c>
      <c r="O570" t="str">
        <f>_xlfn.CONCAT(L570," (",N570,")")</f>
        <v>Gaolang Xiang (Zhōukŏu Shì)</v>
      </c>
      <c r="P570" s="12" t="str">
        <f>IF(COUNTIF(O:O,O570)&gt;1,_xlfn.CONCAT(L570," (",M570,")"),O570)</f>
        <v>Gaolang Xiang (Zhōukŏu Shì)</v>
      </c>
    </row>
    <row r="571" spans="1:16" x14ac:dyDescent="0.25">
      <c r="A571" t="s">
        <v>3363</v>
      </c>
      <c r="B571" t="str">
        <f>IF(COUNTIF(A:A,A571)&gt;1,_xlfn.CONCAT(A571," (",N571,")"),A571)</f>
        <v>Gāoliángdiàn Xiāng</v>
      </c>
      <c r="C571" t="str">
        <f>IF(COUNTIF(B:B,B571)&gt;1,_xlfn.CONCAT(A571," (",M571,")"),B571)</f>
        <v>Gāoliángdiàn Xiāng</v>
      </c>
      <c r="D571" t="s">
        <v>3364</v>
      </c>
      <c r="E571" t="s">
        <v>371</v>
      </c>
      <c r="F571" t="str">
        <f>_xlfn.CONCAT(D571,", ",H571,", ",I571,", ","河南省")</f>
        <v>高粱店乡, 平桥区, 信阳市, 河南省</v>
      </c>
      <c r="G571">
        <v>13860</v>
      </c>
      <c r="H571" t="s">
        <v>257</v>
      </c>
      <c r="I571" t="s">
        <v>245</v>
      </c>
      <c r="J571" t="e">
        <f>VLOOKUP(F571,[1]!china_towns_second__2[[Column1]:[Y]],3,FALSE)</f>
        <v>#N/A</v>
      </c>
      <c r="K571" t="e">
        <f>VLOOKUP(F571,[1]!china_towns_second__2[[Column1]:[Y]],2,FALSE)</f>
        <v>#N/A</v>
      </c>
      <c r="L571" t="s">
        <v>7495</v>
      </c>
      <c r="M571" t="str">
        <f>VLOOKUP(H571,CHOOSE({1,2},Table22[Native],Table22[Name]),2,0)</f>
        <v>Píngqiáo Qū</v>
      </c>
      <c r="N571" t="str">
        <f>VLOOKUP(I571,CHOOSE({1,2},Table22[Native],Table22[Name]),2,0)</f>
        <v>Xìnyáng Shì</v>
      </c>
      <c r="O571" t="str">
        <f>_xlfn.CONCAT(L571," (",N571,")")</f>
        <v>Gaoliangdian Xiang (Xìnyáng Shì)</v>
      </c>
      <c r="P571" s="12" t="str">
        <f>IF(COUNTIF(O:O,O571)&gt;1,_xlfn.CONCAT(L571," (",M571,")"),O571)</f>
        <v>Gaoliangdian Xiang (Xìnyáng Shì)</v>
      </c>
    </row>
    <row r="572" spans="1:16" x14ac:dyDescent="0.25">
      <c r="A572" t="s">
        <v>1390</v>
      </c>
      <c r="B572" t="str">
        <f>IF(COUNTIF(A:A,A572)&gt;1,_xlfn.CONCAT(A572," (",N572,")"),A572)</f>
        <v>Gāolóng Zhèn</v>
      </c>
      <c r="C572" t="str">
        <f>IF(COUNTIF(B:B,B572)&gt;1,_xlfn.CONCAT(A572," (",M572,")"),B572)</f>
        <v>Gāolóng Zhèn</v>
      </c>
      <c r="D572" t="s">
        <v>1391</v>
      </c>
      <c r="E572" t="s">
        <v>377</v>
      </c>
      <c r="F572" t="str">
        <f>_xlfn.CONCAT(D572,", ",H572,", ",I572,", ","河南省")</f>
        <v>高龙镇, 偃师市, 洛阳市, 河南省</v>
      </c>
      <c r="G572">
        <v>32905</v>
      </c>
      <c r="H572" t="s">
        <v>125</v>
      </c>
      <c r="I572" t="s">
        <v>101</v>
      </c>
      <c r="J572">
        <f>VLOOKUP(F572,[1]!china_towns_second__2[[Column1]:[Y]],3,FALSE)</f>
        <v>34.625263859133</v>
      </c>
      <c r="K572">
        <f>VLOOKUP(F572,[1]!china_towns_second__2[[Column1]:[Y]],2,FALSE)</f>
        <v>112.70463030000001</v>
      </c>
      <c r="L572" t="s">
        <v>6416</v>
      </c>
      <c r="M572" t="str">
        <f>VLOOKUP(H572,CHOOSE({1,2},Table22[Native],Table22[Name]),2,0)</f>
        <v>Yănshī Shì</v>
      </c>
      <c r="N572" t="str">
        <f>VLOOKUP(I572,CHOOSE({1,2},Table22[Native],Table22[Name]),2,0)</f>
        <v>Luòyáng Shì</v>
      </c>
      <c r="O572" t="str">
        <f>_xlfn.CONCAT(L572," (",N572,")")</f>
        <v>Gaolong Zhen (Luòyáng Shì)</v>
      </c>
      <c r="P572" s="12" t="str">
        <f>IF(COUNTIF(O:O,O572)&gt;1,_xlfn.CONCAT(L572," (",M572,")"),O572)</f>
        <v>Gaolong Zhen (Luòyáng Shì)</v>
      </c>
    </row>
    <row r="573" spans="1:16" x14ac:dyDescent="0.25">
      <c r="A573" t="s">
        <v>2380</v>
      </c>
      <c r="B573" t="str">
        <f>IF(COUNTIF(A:A,A573)&gt;1,_xlfn.CONCAT(A573," (",N573,")"),A573)</f>
        <v>Gāomătóu Zhèn</v>
      </c>
      <c r="C573" t="str">
        <f>IF(COUNTIF(B:B,B573)&gt;1,_xlfn.CONCAT(A573," (",M573,")"),B573)</f>
        <v>Gāomătóu Zhèn</v>
      </c>
      <c r="D573" t="s">
        <v>2381</v>
      </c>
      <c r="E573" t="s">
        <v>377</v>
      </c>
      <c r="F573" t="str">
        <f>_xlfn.CONCAT(D573,", ",H573,", ",I573,", ","河南省")</f>
        <v>高码头镇, 范县, 濮阳市, 河南省</v>
      </c>
      <c r="G573">
        <v>35766</v>
      </c>
      <c r="H573" t="s">
        <v>178</v>
      </c>
      <c r="I573" t="s">
        <v>176</v>
      </c>
      <c r="J573">
        <f>VLOOKUP(F573,[1]!china_towns_second__2[[Column1]:[Y]],3,FALSE)</f>
        <v>35.885243737901703</v>
      </c>
      <c r="K573">
        <f>VLOOKUP(F573,[1]!china_towns_second__2[[Column1]:[Y]],2,FALSE)</f>
        <v>115.6585783</v>
      </c>
      <c r="L573" t="s">
        <v>6950</v>
      </c>
      <c r="M573" t="str">
        <f>VLOOKUP(H573,CHOOSE({1,2},Table22[Native],Table22[Name]),2,0)</f>
        <v>Fàn Xiàn</v>
      </c>
      <c r="N573" t="str">
        <f>VLOOKUP(I573,CHOOSE({1,2},Table22[Native],Table22[Name]),2,0)</f>
        <v>Púyáng Shì</v>
      </c>
      <c r="O573" t="str">
        <f>_xlfn.CONCAT(L573," (",N573,")")</f>
        <v>Gaomatou Zhen (Púyáng Shì)</v>
      </c>
      <c r="P573" s="12" t="str">
        <f>IF(COUNTIF(O:O,O573)&gt;1,_xlfn.CONCAT(L573," (",M573,")"),O573)</f>
        <v>Gaomatou Zhen (Púyáng Shì)</v>
      </c>
    </row>
    <row r="574" spans="1:16" x14ac:dyDescent="0.25">
      <c r="A574" t="s">
        <v>2540</v>
      </c>
      <c r="B574" t="str">
        <f>IF(COUNTIF(A:A,A574)&gt;1,_xlfn.CONCAT(A574," (",N574,")"),A574)</f>
        <v>Gāomiào Xiāng</v>
      </c>
      <c r="C574" t="str">
        <f>IF(COUNTIF(B:B,B574)&gt;1,_xlfn.CONCAT(A574," (",M574,")"),B574)</f>
        <v>Gāomiào Xiāng</v>
      </c>
      <c r="D574" t="s">
        <v>2541</v>
      </c>
      <c r="E574" t="s">
        <v>371</v>
      </c>
      <c r="F574" t="str">
        <f>_xlfn.CONCAT(D574,", ",H574,", ",I574,", ","河南省")</f>
        <v>高庙乡, 湖滨区, 三门峡市, 河南省</v>
      </c>
      <c r="G574">
        <v>6561</v>
      </c>
      <c r="H574" t="s">
        <v>191</v>
      </c>
      <c r="I574" t="s">
        <v>189</v>
      </c>
      <c r="J574" t="e">
        <f>VLOOKUP(F574,[1]!china_towns_second__2[[Column1]:[Y]],3,FALSE)</f>
        <v>#N/A</v>
      </c>
      <c r="K574" t="e">
        <f>VLOOKUP(F574,[1]!china_towns_second__2[[Column1]:[Y]],2,FALSE)</f>
        <v>#N/A</v>
      </c>
      <c r="L574" t="s">
        <v>7040</v>
      </c>
      <c r="M574" t="str">
        <f>VLOOKUP(H574,CHOOSE({1,2},Table22[Native],Table22[Name]),2,0)</f>
        <v>Húbīn Qū</v>
      </c>
      <c r="N574" t="str">
        <f>VLOOKUP(I574,CHOOSE({1,2},Table22[Native],Table22[Name]),2,0)</f>
        <v>Sānménxiá Shì</v>
      </c>
      <c r="O574" t="str">
        <f>_xlfn.CONCAT(L574," (",N574,")")</f>
        <v>Gaomiao Xiang (Sānménxiá Shì)</v>
      </c>
      <c r="P574" s="12" t="str">
        <f>IF(COUNTIF(O:O,O574)&gt;1,_xlfn.CONCAT(L574," (",M574,")"),O574)</f>
        <v>Gaomiao Xiang (Sānménxiá Shì)</v>
      </c>
    </row>
    <row r="575" spans="1:16" x14ac:dyDescent="0.25">
      <c r="A575" t="s">
        <v>1724</v>
      </c>
      <c r="B575" t="str">
        <f>IF(COUNTIF(A:A,A575)&gt;1,_xlfn.CONCAT(A575," (",N575,")"),A575)</f>
        <v>Gāomiào Zhèn</v>
      </c>
      <c r="C575" t="str">
        <f>IF(COUNTIF(B:B,B575)&gt;1,_xlfn.CONCAT(A575," (",M575,")"),B575)</f>
        <v>Gāomiào Zhèn</v>
      </c>
      <c r="D575" t="s">
        <v>1725</v>
      </c>
      <c r="E575" t="s">
        <v>377</v>
      </c>
      <c r="F575" t="str">
        <f>_xlfn.CONCAT(D575,", ",H575,", ",I575,", ","河南省")</f>
        <v>高庙镇, 宛城区, 南阳市, 河南省</v>
      </c>
      <c r="G575">
        <v>43746</v>
      </c>
      <c r="H575" t="s">
        <v>146</v>
      </c>
      <c r="I575" t="s">
        <v>131</v>
      </c>
      <c r="J575">
        <f>VLOOKUP(F575,[1]!china_towns_second__2[[Column1]:[Y]],3,FALSE)</f>
        <v>32.963682594676101</v>
      </c>
      <c r="K575">
        <f>VLOOKUP(F575,[1]!china_towns_second__2[[Column1]:[Y]],2,FALSE)</f>
        <v>112.76605960000001</v>
      </c>
      <c r="L575" t="s">
        <v>6596</v>
      </c>
      <c r="M575" t="str">
        <f>VLOOKUP(H575,CHOOSE({1,2},Table22[Native],Table22[Name]),2,0)</f>
        <v>Wănchéng Qū</v>
      </c>
      <c r="N575" t="str">
        <f>VLOOKUP(I575,CHOOSE({1,2},Table22[Native],Table22[Name]),2,0)</f>
        <v>Nányáng Shì</v>
      </c>
      <c r="O575" t="str">
        <f>_xlfn.CONCAT(L575," (",N575,")")</f>
        <v>Gaomiao Zhen (Nányáng Shì)</v>
      </c>
      <c r="P575" s="12" t="str">
        <f>IF(COUNTIF(O:O,O575)&gt;1,_xlfn.CONCAT(L575," (",M575,")"),O575)</f>
        <v>Gaomiao Zhen (Nányáng Shì)</v>
      </c>
    </row>
    <row r="576" spans="1:16" x14ac:dyDescent="0.25">
      <c r="A576" t="s">
        <v>447</v>
      </c>
      <c r="B576" t="str">
        <f>IF(COUNTIF(A:A,A576)&gt;1,_xlfn.CONCAT(A576," (",N576,")"),A576)</f>
        <v>Gāopíng Zhèn</v>
      </c>
      <c r="C576" t="str">
        <f>IF(COUNTIF(B:B,B576)&gt;1,_xlfn.CONCAT(A576," (",M576,")"),B576)</f>
        <v>Gāopíng Zhèn</v>
      </c>
      <c r="D576" t="s">
        <v>448</v>
      </c>
      <c r="E576" t="s">
        <v>377</v>
      </c>
      <c r="F576" t="str">
        <f>_xlfn.CONCAT(D576,", ",H576,", ",I576,", ","河南省")</f>
        <v>高平镇, 滑县, 安阳市, 河南省</v>
      </c>
      <c r="G576">
        <v>60353</v>
      </c>
      <c r="H576" t="s">
        <v>20</v>
      </c>
      <c r="I576" t="s">
        <v>11</v>
      </c>
      <c r="J576">
        <f>VLOOKUP(F576,[1]!china_towns_second__2[[Column1]:[Y]],3,FALSE)</f>
        <v>35.372804539976201</v>
      </c>
      <c r="K576">
        <f>VLOOKUP(F576,[1]!china_towns_second__2[[Column1]:[Y]],2,FALSE)</f>
        <v>114.75712710000001</v>
      </c>
      <c r="L576" t="s">
        <v>5927</v>
      </c>
      <c r="M576" t="str">
        <f>VLOOKUP(H576,CHOOSE({1,2},Table22[Native],Table22[Name]),2,0)</f>
        <v>Huá Xiàn</v>
      </c>
      <c r="N576" t="str">
        <f>VLOOKUP(I576,CHOOSE({1,2},Table22[Native],Table22[Name]),2,0)</f>
        <v>Ānyáng Shì</v>
      </c>
      <c r="O576" t="str">
        <f>_xlfn.CONCAT(L576," (",N576,")")</f>
        <v>Gaoping Zhen (Ānyáng Shì)</v>
      </c>
      <c r="P576" s="12" t="str">
        <f>IF(COUNTIF(O:O,O576)&gt;1,_xlfn.CONCAT(L576," (",M576,")"),O576)</f>
        <v>Gaoping Zhen (Ānyáng Shì)</v>
      </c>
    </row>
    <row r="577" spans="1:16" x14ac:dyDescent="0.25">
      <c r="A577" t="s">
        <v>3732</v>
      </c>
      <c r="B577" t="str">
        <f>IF(COUNTIF(A:A,A577)&gt;1,_xlfn.CONCAT(A577," (",N577,")"),A577)</f>
        <v>Gāoqiáoyíng Jiēdào</v>
      </c>
      <c r="C577" t="str">
        <f>IF(COUNTIF(B:B,B577)&gt;1,_xlfn.CONCAT(A577," (",M577,")"),B577)</f>
        <v>Gāoqiáoyíng Jiēdào</v>
      </c>
      <c r="D577" t="s">
        <v>3733</v>
      </c>
      <c r="E577" t="s">
        <v>392</v>
      </c>
      <c r="F577" t="str">
        <f>_xlfn.CONCAT(D577,", ",H577,", ",I577,", ","河南省")</f>
        <v>高桥营街道, 魏都区, 许昌市, 河南省</v>
      </c>
      <c r="G577">
        <v>18289</v>
      </c>
      <c r="H577" t="s">
        <v>271</v>
      </c>
      <c r="I577" t="s">
        <v>267</v>
      </c>
      <c r="J577">
        <f>VLOOKUP(F577,[1]!china_towns_second__2[[Column1]:[Y]],3,FALSE)</f>
        <v>34.073853081317097</v>
      </c>
      <c r="K577">
        <f>VLOOKUP(F577,[1]!china_towns_second__2[[Column1]:[Y]],2,FALSE)</f>
        <v>113.8146467</v>
      </c>
      <c r="L577" t="s">
        <v>7685</v>
      </c>
      <c r="M577" t="str">
        <f>VLOOKUP(H577,CHOOSE({1,2},Table22[Native],Table22[Name]),2,0)</f>
        <v>Wèidū Qū</v>
      </c>
      <c r="N577" t="str">
        <f>VLOOKUP(I577,CHOOSE({1,2},Table22[Native],Table22[Name]),2,0)</f>
        <v>Xŭchāng Shì</v>
      </c>
      <c r="O577" t="str">
        <f>_xlfn.CONCAT(L577," (",N577,")")</f>
        <v>Gaoqiaoying Jiedao (Xŭchāng Shì)</v>
      </c>
      <c r="P577" s="12" t="str">
        <f>IF(COUNTIF(O:O,O577)&gt;1,_xlfn.CONCAT(L577," (",M577,")"),O577)</f>
        <v>Gaoqiaoying Jiedao (Xŭchāng Shì)</v>
      </c>
    </row>
    <row r="578" spans="1:16" x14ac:dyDescent="0.25">
      <c r="A578" t="s">
        <v>1726</v>
      </c>
      <c r="B578" t="str">
        <f>IF(COUNTIF(A:A,A578)&gt;1,_xlfn.CONCAT(A578," (",N578,")"),A578)</f>
        <v>Gāoqiū Zhèn</v>
      </c>
      <c r="C578" t="str">
        <f>IF(COUNTIF(B:B,B578)&gt;1,_xlfn.CONCAT(A578," (",M578,")"),B578)</f>
        <v>Gāoqiū Zhèn</v>
      </c>
      <c r="D578" t="s">
        <v>1727</v>
      </c>
      <c r="E578" t="s">
        <v>377</v>
      </c>
      <c r="F578" t="str">
        <f>_xlfn.CONCAT(D578,", ",H578,", ",I578,", ","河南省")</f>
        <v>高丘镇, 镇平县, 南阳市, 河南省</v>
      </c>
      <c r="G578">
        <v>50595</v>
      </c>
      <c r="H578" t="s">
        <v>155</v>
      </c>
      <c r="I578" t="s">
        <v>131</v>
      </c>
      <c r="J578">
        <f>VLOOKUP(F578,[1]!china_towns_second__2[[Column1]:[Y]],3,FALSE)</f>
        <v>33.2068318964076</v>
      </c>
      <c r="K578">
        <f>VLOOKUP(F578,[1]!china_towns_second__2[[Column1]:[Y]],2,FALSE)</f>
        <v>112.0863299</v>
      </c>
      <c r="L578" t="s">
        <v>6597</v>
      </c>
      <c r="M578" t="str">
        <f>VLOOKUP(H578,CHOOSE({1,2},Table22[Native],Table22[Name]),2,0)</f>
        <v>Zhènpíng Xiàn</v>
      </c>
      <c r="N578" t="str">
        <f>VLOOKUP(I578,CHOOSE({1,2},Table22[Native],Table22[Name]),2,0)</f>
        <v>Nányáng Shì</v>
      </c>
      <c r="O578" t="str">
        <f>_xlfn.CONCAT(L578," (",N578,")")</f>
        <v>Gaoqiu Zhen (Nányáng Shì)</v>
      </c>
      <c r="P578" s="12" t="str">
        <f>IF(COUNTIF(O:O,O578)&gt;1,_xlfn.CONCAT(L578," (",M578,")"),O578)</f>
        <v>Gaoqiu Zhen (Nányáng Shì)</v>
      </c>
    </row>
    <row r="579" spans="1:16" x14ac:dyDescent="0.25">
      <c r="A579" t="s">
        <v>1392</v>
      </c>
      <c r="B579" t="str">
        <f>IF(COUNTIF(A:A,A579)&gt;1,_xlfn.CONCAT(A579," (",N579,")"),A579)</f>
        <v>Gāoshān Zhèn (Luòyáng Shì)</v>
      </c>
      <c r="C579" t="str">
        <f>IF(COUNTIF(B:B,B579)&gt;1,_xlfn.CONCAT(A579," (",M579,")"),B579)</f>
        <v>Gāoshān Zhèn (Luòyáng Shì)</v>
      </c>
      <c r="D579" t="s">
        <v>1393</v>
      </c>
      <c r="E579" t="s">
        <v>377</v>
      </c>
      <c r="F579" t="str">
        <f>_xlfn.CONCAT(D579,", ",H579,", ",I579,", ","河南省")</f>
        <v>高山镇, 伊川县, 洛阳市, 河南省</v>
      </c>
      <c r="G579">
        <v>46229</v>
      </c>
      <c r="H579" t="s">
        <v>127</v>
      </c>
      <c r="I579" t="s">
        <v>101</v>
      </c>
      <c r="J579">
        <f>VLOOKUP(F579,[1]!china_towns_second__2[[Column1]:[Y]],3,FALSE)</f>
        <v>34.408976902452501</v>
      </c>
      <c r="K579">
        <f>VLOOKUP(F579,[1]!china_towns_second__2[[Column1]:[Y]],2,FALSE)</f>
        <v>112.28131809999999</v>
      </c>
      <c r="L579" t="s">
        <v>6417</v>
      </c>
      <c r="M579" t="str">
        <f>VLOOKUP(H579,CHOOSE({1,2},Table22[Native],Table22[Name]),2,0)</f>
        <v>Yīchuān Xiàn</v>
      </c>
      <c r="N579" t="str">
        <f>VLOOKUP(I579,CHOOSE({1,2},Table22[Native],Table22[Name]),2,0)</f>
        <v>Luòyáng Shì</v>
      </c>
      <c r="O579" t="str">
        <f>_xlfn.CONCAT(L579," (",N579,")")</f>
        <v>Gaoshan Zhen (Luoyang Shi) (Luòyáng Shì)</v>
      </c>
      <c r="P579" s="12" t="str">
        <f>IF(COUNTIF(O:O,O579)&gt;1,_xlfn.CONCAT(L579," (",M579,")"),O579)</f>
        <v>Gaoshan Zhen (Luoyang Shi) (Luòyáng Shì)</v>
      </c>
    </row>
    <row r="580" spans="1:16" x14ac:dyDescent="0.25">
      <c r="A580" t="s">
        <v>1392</v>
      </c>
      <c r="B580" t="str">
        <f>IF(COUNTIF(A:A,A580)&gt;1,_xlfn.CONCAT(A580," (",N580,")"),A580)</f>
        <v>Gāoshān Zhèn (Zhèngzhōu Shì)</v>
      </c>
      <c r="C580" t="str">
        <f>IF(COUNTIF(B:B,B580)&gt;1,_xlfn.CONCAT(A580," (",M580,")"),B580)</f>
        <v>Gāoshān Zhèn (Zhèngzhōu Shì)</v>
      </c>
      <c r="D580" t="s">
        <v>1393</v>
      </c>
      <c r="E580" t="s">
        <v>377</v>
      </c>
      <c r="F580" t="str">
        <f>_xlfn.CONCAT(D580,", ",H580,", ",I580,", ","河南省")</f>
        <v>高山镇, 荥阳市, 郑州市, 河南省</v>
      </c>
      <c r="G580">
        <v>23841</v>
      </c>
      <c r="H580" t="s">
        <v>293</v>
      </c>
      <c r="I580" t="s">
        <v>279</v>
      </c>
      <c r="J580">
        <f>VLOOKUP(F580,[1]!china_towns_second__2[[Column1]:[Y]],3,FALSE)</f>
        <v>34.787841780042399</v>
      </c>
      <c r="K580">
        <f>VLOOKUP(F580,[1]!china_towns_second__2[[Column1]:[Y]],2,FALSE)</f>
        <v>113.19899940000001</v>
      </c>
      <c r="L580" t="s">
        <v>7792</v>
      </c>
      <c r="M580" t="str">
        <f>VLOOKUP(H580,CHOOSE({1,2},Table22[Native],Table22[Name]),2,0)</f>
        <v>Xíngyáng Shì</v>
      </c>
      <c r="N580" t="str">
        <f>VLOOKUP(I580,CHOOSE({1,2},Table22[Native],Table22[Name]),2,0)</f>
        <v>Zhèngzhōu Shì</v>
      </c>
      <c r="O580" t="str">
        <f>_xlfn.CONCAT(L580," (",N580,")")</f>
        <v>Gaoshan Zhen (Zhengzhou Shi) (Zhèngzhōu Shì)</v>
      </c>
      <c r="P580" s="12" t="str">
        <f>IF(COUNTIF(O:O,O580)&gt;1,_xlfn.CONCAT(L580," (",M580,")"),O580)</f>
        <v>Gaoshan Zhen (Zhengzhou Shi) (Zhèngzhōu Shì)</v>
      </c>
    </row>
    <row r="581" spans="1:16" x14ac:dyDescent="0.25">
      <c r="A581" t="s">
        <v>4252</v>
      </c>
      <c r="B581" t="str">
        <f>IF(COUNTIF(A:A,A581)&gt;1,_xlfn.CONCAT(A581," (",N581,")"),A581)</f>
        <v>Gāosì Zhèn</v>
      </c>
      <c r="C581" t="str">
        <f>IF(COUNTIF(B:B,B581)&gt;1,_xlfn.CONCAT(A581," (",M581,")"),B581)</f>
        <v>Gāosì Zhèn</v>
      </c>
      <c r="D581" t="s">
        <v>4253</v>
      </c>
      <c r="E581" t="s">
        <v>377</v>
      </c>
      <c r="F581" t="str">
        <f>_xlfn.CONCAT(D581,", ",H581,", ",I581,", ","河南省")</f>
        <v>高寺镇, 项城市, 周口市, 河南省</v>
      </c>
      <c r="G581">
        <v>45830</v>
      </c>
      <c r="H581" t="s">
        <v>318</v>
      </c>
      <c r="I581" t="s">
        <v>300</v>
      </c>
      <c r="J581">
        <f>VLOOKUP(F581,[1]!china_towns_second__2[[Column1]:[Y]],3,FALSE)</f>
        <v>33.2573159133944</v>
      </c>
      <c r="K581">
        <f>VLOOKUP(F581,[1]!china_towns_second__2[[Column1]:[Y]],2,FALSE)</f>
        <v>114.8804493</v>
      </c>
      <c r="L581" t="s">
        <v>7990</v>
      </c>
      <c r="M581" t="str">
        <f>VLOOKUP(H581,CHOOSE({1,2},Table22[Native],Table22[Name]),2,0)</f>
        <v>Xiàngchéng Shì</v>
      </c>
      <c r="N581" t="str">
        <f>VLOOKUP(I581,CHOOSE({1,2},Table22[Native],Table22[Name]),2,0)</f>
        <v>Zhōukŏu Shì</v>
      </c>
      <c r="O581" t="str">
        <f>_xlfn.CONCAT(L581," (",N581,")")</f>
        <v>Gaosi Zhen (Zhōukŏu Shì)</v>
      </c>
      <c r="P581" s="12" t="str">
        <f>IF(COUNTIF(O:O,O581)&gt;1,_xlfn.CONCAT(L581," (",M581,")"),O581)</f>
        <v>Gaosi Zhen (Zhōukŏu Shì)</v>
      </c>
    </row>
    <row r="582" spans="1:16" x14ac:dyDescent="0.25">
      <c r="A582" t="s">
        <v>4254</v>
      </c>
      <c r="B582" t="str">
        <f>IF(COUNTIF(A:A,A582)&gt;1,_xlfn.CONCAT(A582," (",N582,")"),A582)</f>
        <v>Gāoxián Xiāng</v>
      </c>
      <c r="C582" t="str">
        <f>IF(COUNTIF(B:B,B582)&gt;1,_xlfn.CONCAT(A582," (",M582,")"),B582)</f>
        <v>Gāoxián Xiāng</v>
      </c>
      <c r="D582" t="s">
        <v>4255</v>
      </c>
      <c r="E582" t="s">
        <v>371</v>
      </c>
      <c r="F582" t="str">
        <f>_xlfn.CONCAT(D582,", ",H582,", ",I582,", ","河南省")</f>
        <v>高贤乡, 太康县, 周口市, 河南省</v>
      </c>
      <c r="G582">
        <v>40282</v>
      </c>
      <c r="H582" t="s">
        <v>316</v>
      </c>
      <c r="I582" t="s">
        <v>300</v>
      </c>
      <c r="J582" t="e">
        <f>VLOOKUP(F582,[1]!china_towns_second__2[[Column1]:[Y]],3,FALSE)</f>
        <v>#N/A</v>
      </c>
      <c r="K582" t="e">
        <f>VLOOKUP(F582,[1]!china_towns_second__2[[Column1]:[Y]],2,FALSE)</f>
        <v>#N/A</v>
      </c>
      <c r="L582" t="s">
        <v>7991</v>
      </c>
      <c r="M582" t="str">
        <f>VLOOKUP(H582,CHOOSE({1,2},Table22[Native],Table22[Name]),2,0)</f>
        <v>Tàikāng Xiàn</v>
      </c>
      <c r="N582" t="str">
        <f>VLOOKUP(I582,CHOOSE({1,2},Table22[Native],Table22[Name]),2,0)</f>
        <v>Zhōukŏu Shì</v>
      </c>
      <c r="O582" t="str">
        <f>_xlfn.CONCAT(L582," (",N582,")")</f>
        <v>Gaoxian Xiang (Zhōukŏu Shì)</v>
      </c>
      <c r="P582" s="12" t="str">
        <f>IF(COUNTIF(O:O,O582)&gt;1,_xlfn.CONCAT(L582," (",M582,")"),O582)</f>
        <v>Gaoxian Xiang (Zhōukŏu Shì)</v>
      </c>
    </row>
    <row r="583" spans="1:16" x14ac:dyDescent="0.25">
      <c r="A583" t="s">
        <v>2724</v>
      </c>
      <c r="B583" t="str">
        <f>IF(COUNTIF(A:A,A583)&gt;1,_xlfn.CONCAT(A583," (",N583,")"),A583)</f>
        <v>Gāoxīn Zhèn</v>
      </c>
      <c r="C583" t="str">
        <f>IF(COUNTIF(B:B,B583)&gt;1,_xlfn.CONCAT(A583," (",M583,")"),B583)</f>
        <v>Gāoxīn Zhèn</v>
      </c>
      <c r="D583" t="s">
        <v>2725</v>
      </c>
      <c r="E583" t="s">
        <v>377</v>
      </c>
      <c r="F583" t="str">
        <f>_xlfn.CONCAT(D583,", ",H583,", ",I583,", ","河南省")</f>
        <v>高辛镇, 睢阳区, 商丘市, 河南省</v>
      </c>
      <c r="G583">
        <v>41267</v>
      </c>
      <c r="H583" t="s">
        <v>211</v>
      </c>
      <c r="I583" t="s">
        <v>202</v>
      </c>
      <c r="J583">
        <f>VLOOKUP(F583,[1]!china_towns_second__2[[Column1]:[Y]],3,FALSE)</f>
        <v>34.161198046790602</v>
      </c>
      <c r="K583">
        <f>VLOOKUP(F583,[1]!china_towns_second__2[[Column1]:[Y]],2,FALSE)</f>
        <v>115.5451636</v>
      </c>
      <c r="L583" t="s">
        <v>7143</v>
      </c>
      <c r="M583" t="str">
        <f>VLOOKUP(H583,CHOOSE({1,2},Table22[Native],Table22[Name]),2,0)</f>
        <v>Suīyáng Qū</v>
      </c>
      <c r="N583" t="str">
        <f>VLOOKUP(I583,CHOOSE({1,2},Table22[Native],Table22[Name]),2,0)</f>
        <v>Shāngqiū Shì</v>
      </c>
      <c r="O583" t="str">
        <f>_xlfn.CONCAT(L583," (",N583,")")</f>
        <v>Gaoxin Zhen (Shāngqiū Shì)</v>
      </c>
      <c r="P583" s="12" t="str">
        <f>IF(COUNTIF(O:O,O583)&gt;1,_xlfn.CONCAT(L583," (",M583,")"),O583)</f>
        <v>Gaoxin Zhen (Shāngqiū Shì)</v>
      </c>
    </row>
    <row r="584" spans="1:16" x14ac:dyDescent="0.25">
      <c r="A584" t="s">
        <v>1022</v>
      </c>
      <c r="B584" t="str">
        <f>IF(COUNTIF(A:A,A584)&gt;1,_xlfn.CONCAT(A584," (",N584,")"),A584)</f>
        <v>Gāoyáng Zhèn</v>
      </c>
      <c r="C584" t="str">
        <f>IF(COUNTIF(B:B,B584)&gt;1,_xlfn.CONCAT(A584," (",M584,")"),B584)</f>
        <v>Gāoyáng Zhèn</v>
      </c>
      <c r="D584" t="s">
        <v>1023</v>
      </c>
      <c r="E584" t="s">
        <v>377</v>
      </c>
      <c r="F584" t="str">
        <f>_xlfn.CONCAT(D584,", ",H584,", ",I584,", ","河南省")</f>
        <v>高阳镇, 杞县, 开封市, 河南省</v>
      </c>
      <c r="G584">
        <v>67473</v>
      </c>
      <c r="H584" t="s">
        <v>78</v>
      </c>
      <c r="I584" t="s">
        <v>71</v>
      </c>
      <c r="J584">
        <f>VLOOKUP(F584,[1]!china_towns_second__2[[Column1]:[Y]],3,FALSE)</f>
        <v>34.512857008073297</v>
      </c>
      <c r="K584">
        <f>VLOOKUP(F584,[1]!china_towns_second__2[[Column1]:[Y]],2,FALSE)</f>
        <v>114.6576062</v>
      </c>
      <c r="L584" t="s">
        <v>6219</v>
      </c>
      <c r="M584" t="str">
        <f>VLOOKUP(H584,CHOOSE({1,2},Table22[Native],Table22[Name]),2,0)</f>
        <v>Qĭ Xiàn</v>
      </c>
      <c r="N584" t="str">
        <f>VLOOKUP(I584,CHOOSE({1,2},Table22[Native],Table22[Name]),2,0)</f>
        <v>Kāifēng Shì</v>
      </c>
      <c r="O584" t="str">
        <f>_xlfn.CONCAT(L584," (",N584,")")</f>
        <v>Gaoyang Zhen (Kāifēng Shì)</v>
      </c>
      <c r="P584" s="12" t="str">
        <f>IF(COUNTIF(O:O,O584)&gt;1,_xlfn.CONCAT(L584," (",M584,")"),O584)</f>
        <v>Gaoyang Zhen (Kāifēng Shì)</v>
      </c>
    </row>
    <row r="585" spans="1:16" x14ac:dyDescent="0.25">
      <c r="A585" t="s">
        <v>4576</v>
      </c>
      <c r="B585" t="str">
        <f>IF(COUNTIF(A:A,A585)&gt;1,_xlfn.CONCAT(A585," (",N585,")"),A585)</f>
        <v>Gāoyángdiàn Zhèn</v>
      </c>
      <c r="C585" t="str">
        <f>IF(COUNTIF(B:B,B585)&gt;1,_xlfn.CONCAT(A585," (",M585,")"),B585)</f>
        <v>Gāoyángdiàn Zhèn</v>
      </c>
      <c r="D585" t="s">
        <v>4577</v>
      </c>
      <c r="E585" t="s">
        <v>377</v>
      </c>
      <c r="F585" t="str">
        <f>_xlfn.CONCAT(D585,", ",H585,", ",I585,", ","河南省")</f>
        <v>高杨店镇, 平舆县, 驻马店市, 河南省</v>
      </c>
      <c r="G585">
        <v>37900</v>
      </c>
      <c r="H585" t="s">
        <v>326</v>
      </c>
      <c r="I585" t="s">
        <v>322</v>
      </c>
      <c r="J585">
        <f>VLOOKUP(F585,[1]!china_towns_second__2[[Column1]:[Y]],3,FALSE)</f>
        <v>33.041658616407702</v>
      </c>
      <c r="K585">
        <f>VLOOKUP(F585,[1]!china_towns_second__2[[Column1]:[Y]],2,FALSE)</f>
        <v>114.7656571</v>
      </c>
      <c r="L585" t="s">
        <v>8176</v>
      </c>
      <c r="M585" t="str">
        <f>VLOOKUP(H585,CHOOSE({1,2},Table22[Native],Table22[Name]),2,0)</f>
        <v>Píngyú Xiàn</v>
      </c>
      <c r="N585" t="str">
        <f>VLOOKUP(I585,CHOOSE({1,2},Table22[Native],Table22[Name]),2,0)</f>
        <v>Zhùmădiàn Shì</v>
      </c>
      <c r="O585" t="str">
        <f>_xlfn.CONCAT(L585," (",N585,")")</f>
        <v>Gaoyangdian Zhen (Zhùmădiàn Shì)</v>
      </c>
      <c r="P585" s="12" t="str">
        <f>IF(COUNTIF(O:O,O585)&gt;1,_xlfn.CONCAT(L585," (",M585,")"),O585)</f>
        <v>Gaoyangdian Zhen (Zhùmădiàn Shì)</v>
      </c>
    </row>
    <row r="586" spans="1:16" x14ac:dyDescent="0.25">
      <c r="A586" t="s">
        <v>2143</v>
      </c>
      <c r="B586" t="str">
        <f>IF(COUNTIF(A:A,A586)&gt;1,_xlfn.CONCAT(A586," (",N586,")"),A586)</f>
        <v>Gāoyánglù Jiēdào</v>
      </c>
      <c r="C586" t="str">
        <f>IF(COUNTIF(B:B,B586)&gt;1,_xlfn.CONCAT(A586," (",M586,")"),B586)</f>
        <v>Gāoyánglù Jiēdào</v>
      </c>
      <c r="D586" t="s">
        <v>2144</v>
      </c>
      <c r="E586" t="s">
        <v>392</v>
      </c>
      <c r="F586" t="str">
        <f>_xlfn.CONCAT(D586,", ",H586,", ",I586,", ","河南省")</f>
        <v>高阳路街道, 湛河区, 平顶山市, 河南省</v>
      </c>
      <c r="G586">
        <v>7957</v>
      </c>
      <c r="H586" t="s">
        <v>174</v>
      </c>
      <c r="I586" t="s">
        <v>157</v>
      </c>
      <c r="J586">
        <f>VLOOKUP(F586,[1]!china_towns_second__2[[Column1]:[Y]],3,FALSE)</f>
        <v>33.719777306919703</v>
      </c>
      <c r="K586">
        <f>VLOOKUP(F586,[1]!china_towns_second__2[[Column1]:[Y]],2,FALSE)</f>
        <v>113.35026019999999</v>
      </c>
      <c r="L586" t="s">
        <v>6817</v>
      </c>
      <c r="M586" t="str">
        <f>VLOOKUP(H586,CHOOSE({1,2},Table22[Native],Table22[Name]),2,0)</f>
        <v>Zhànhé Qū</v>
      </c>
      <c r="N586" t="str">
        <f>VLOOKUP(I586,CHOOSE({1,2},Table22[Native],Table22[Name]),2,0)</f>
        <v>Píngdĭngshān Shì</v>
      </c>
      <c r="O586" t="str">
        <f>_xlfn.CONCAT(L586," (",N586,")")</f>
        <v>Gaoyanglu Jiedao (Píngdĭngshān Shì)</v>
      </c>
      <c r="P586" s="12" t="str">
        <f>IF(COUNTIF(O:O,O586)&gt;1,_xlfn.CONCAT(L586," (",M586,")"),O586)</f>
        <v>Gaoyanglu Jiedao (Píngdĭngshān Shì)</v>
      </c>
    </row>
    <row r="587" spans="1:16" x14ac:dyDescent="0.25">
      <c r="A587" t="s">
        <v>4578</v>
      </c>
      <c r="B587" t="str">
        <f>IF(COUNTIF(A:A,A587)&gt;1,_xlfn.CONCAT(A587," (",N587,")"),A587)</f>
        <v>Gāoyì Zhèn</v>
      </c>
      <c r="C587" t="str">
        <f>IF(COUNTIF(B:B,B587)&gt;1,_xlfn.CONCAT(A587," (",M587,")"),B587)</f>
        <v>Gāoyì Zhèn</v>
      </c>
      <c r="D587" t="s">
        <v>4579</v>
      </c>
      <c r="E587" t="s">
        <v>377</v>
      </c>
      <c r="F587" t="str">
        <f>_xlfn.CONCAT(D587,", ",H587,", ",I587,", ","河南省")</f>
        <v>高邑镇, 泌阳县, 驻马店市, 河南省</v>
      </c>
      <c r="G587">
        <v>20836</v>
      </c>
      <c r="H587" t="s">
        <v>324</v>
      </c>
      <c r="I587" t="s">
        <v>322</v>
      </c>
      <c r="J587">
        <f>VLOOKUP(F587,[1]!china_towns_second__2[[Column1]:[Y]],3,FALSE)</f>
        <v>32.749575629774398</v>
      </c>
      <c r="K587">
        <f>VLOOKUP(F587,[1]!china_towns_second__2[[Column1]:[Y]],2,FALSE)</f>
        <v>113.4751952</v>
      </c>
      <c r="L587" t="s">
        <v>8177</v>
      </c>
      <c r="M587" t="str">
        <f>VLOOKUP(H587,CHOOSE({1,2},Table22[Native],Table22[Name]),2,0)</f>
        <v>Bìyáng Xiàn</v>
      </c>
      <c r="N587" t="str">
        <f>VLOOKUP(I587,CHOOSE({1,2},Table22[Native],Table22[Name]),2,0)</f>
        <v>Zhùmădiàn Shì</v>
      </c>
      <c r="O587" t="str">
        <f>_xlfn.CONCAT(L587," (",N587,")")</f>
        <v>Gaoyi Zhen (Zhùmădiàn Shì)</v>
      </c>
      <c r="P587" s="12" t="str">
        <f>IF(COUNTIF(O:O,O587)&gt;1,_xlfn.CONCAT(L587," (",M587,")"),O587)</f>
        <v>Gaoyi Zhen (Zhùmădiàn Shì)</v>
      </c>
    </row>
    <row r="588" spans="1:16" x14ac:dyDescent="0.25">
      <c r="A588" t="s">
        <v>2145</v>
      </c>
      <c r="B588" t="str">
        <f>IF(COUNTIF(A:A,A588)&gt;1,_xlfn.CONCAT(A588," (",N588,")"),A588)</f>
        <v>Gāozhuāng Jiēdào</v>
      </c>
      <c r="C588" t="str">
        <f>IF(COUNTIF(B:B,B588)&gt;1,_xlfn.CONCAT(A588," (",M588,")"),B588)</f>
        <v>Gāozhuāng Jiēdào</v>
      </c>
      <c r="D588" t="s">
        <v>2146</v>
      </c>
      <c r="E588" t="s">
        <v>392</v>
      </c>
      <c r="F588" t="str">
        <f>_xlfn.CONCAT(D588,", ",H588,", ",I588,", ","河南省")</f>
        <v>高庄街道, 石龙区, 平顶山市, 河南省</v>
      </c>
      <c r="G588">
        <v>20842</v>
      </c>
      <c r="H588" t="s">
        <v>167</v>
      </c>
      <c r="I588" t="s">
        <v>157</v>
      </c>
      <c r="J588">
        <f>VLOOKUP(F588,[1]!china_towns_second__2[[Column1]:[Y]],3,FALSE)</f>
        <v>33.882244293088398</v>
      </c>
      <c r="K588">
        <f>VLOOKUP(F588,[1]!china_towns_second__2[[Column1]:[Y]],2,FALSE)</f>
        <v>112.85999769999999</v>
      </c>
      <c r="L588" t="s">
        <v>6818</v>
      </c>
      <c r="M588" t="str">
        <f>VLOOKUP(H588,CHOOSE({1,2},Table22[Native],Table22[Name]),2,0)</f>
        <v>Shílóng Qū</v>
      </c>
      <c r="N588" t="str">
        <f>VLOOKUP(I588,CHOOSE({1,2},Table22[Native],Table22[Name]),2,0)</f>
        <v>Píngdĭngshān Shì</v>
      </c>
      <c r="O588" t="str">
        <f>_xlfn.CONCAT(L588," (",N588,")")</f>
        <v>Gaozhuang Jiedao (Píngdĭngshān Shì)</v>
      </c>
      <c r="P588" s="12" t="str">
        <f>IF(COUNTIF(O:O,O588)&gt;1,_xlfn.CONCAT(L588," (",M588,")"),O588)</f>
        <v>Gaozhuang Jiedao (Píngdĭngshān Shì)</v>
      </c>
    </row>
    <row r="589" spans="1:16" x14ac:dyDescent="0.25">
      <c r="A589" t="s">
        <v>3043</v>
      </c>
      <c r="B589" t="str">
        <f>IF(COUNTIF(A:A,A589)&gt;1,_xlfn.CONCAT(A589," (",N589,")"),A589)</f>
        <v>Gāozhuāng Xiāng</v>
      </c>
      <c r="C589" t="str">
        <f>IF(COUNTIF(B:B,B589)&gt;1,_xlfn.CONCAT(A589," (",M589,")"),B589)</f>
        <v>Gāozhuāng Xiāng</v>
      </c>
      <c r="D589" t="s">
        <v>3044</v>
      </c>
      <c r="E589" t="s">
        <v>371</v>
      </c>
      <c r="F589" t="str">
        <f>_xlfn.CONCAT(D589,", ",H589,", ",I589,", ","河南省")</f>
        <v>高庄乡, 辉县市, 新乡市, 河南省</v>
      </c>
      <c r="G589">
        <v>35207</v>
      </c>
      <c r="H589" t="s">
        <v>230</v>
      </c>
      <c r="I589" t="s">
        <v>221</v>
      </c>
      <c r="J589" t="e">
        <f>VLOOKUP(F589,[1]!china_towns_second__2[[Column1]:[Y]],3,FALSE)</f>
        <v>#N/A</v>
      </c>
      <c r="K589" t="e">
        <f>VLOOKUP(F589,[1]!china_towns_second__2[[Column1]:[Y]],2,FALSE)</f>
        <v>#N/A</v>
      </c>
      <c r="L589" t="s">
        <v>7322</v>
      </c>
      <c r="M589" t="str">
        <f>VLOOKUP(H589,CHOOSE({1,2},Table22[Native],Table22[Name]),2,0)</f>
        <v>Huīxiàn Shì</v>
      </c>
      <c r="N589" t="str">
        <f>VLOOKUP(I589,CHOOSE({1,2},Table22[Native],Table22[Name]),2,0)</f>
        <v>Xīnxiāng Shì</v>
      </c>
      <c r="O589" t="str">
        <f>_xlfn.CONCAT(L589," (",N589,")")</f>
        <v>Gaozhuang Xiang (Xīnxiāng Shì)</v>
      </c>
      <c r="P589" s="12" t="str">
        <f>IF(COUNTIF(O:O,O589)&gt;1,_xlfn.CONCAT(L589," (",M589,")"),O589)</f>
        <v>Gaozhuang Xiang (Xīnxiāng Shì)</v>
      </c>
    </row>
    <row r="590" spans="1:16" x14ac:dyDescent="0.25">
      <c r="A590" t="s">
        <v>449</v>
      </c>
      <c r="B590" t="str">
        <f>IF(COUNTIF(A:A,A590)&gt;1,_xlfn.CONCAT(A590," (",N590,")"),A590)</f>
        <v>Gāozhuāng Zhèn (Ānyáng Shì)</v>
      </c>
      <c r="C590" t="str">
        <f>IF(COUNTIF(B:B,B590)&gt;1,_xlfn.CONCAT(A590," (",M590,")"),B590)</f>
        <v>Gāozhuāng Zhèn (Ānyáng Shì)</v>
      </c>
      <c r="D590" t="s">
        <v>450</v>
      </c>
      <c r="E590" t="s">
        <v>377</v>
      </c>
      <c r="F590" t="str">
        <f>_xlfn.CONCAT(D590,", ",H590,", ",I590,", ","河南省")</f>
        <v>高庄镇, 安阳县, 安阳市, 河南省</v>
      </c>
      <c r="G590">
        <v>53441</v>
      </c>
      <c r="H590" t="s">
        <v>14</v>
      </c>
      <c r="I590" t="s">
        <v>11</v>
      </c>
      <c r="J590">
        <f>VLOOKUP(F590,[1]!china_towns_second__2[[Column1]:[Y]],3,FALSE)</f>
        <v>36.0239547829743</v>
      </c>
      <c r="K590">
        <f>VLOOKUP(F590,[1]!china_towns_second__2[[Column1]:[Y]],2,FALSE)</f>
        <v>114.462035</v>
      </c>
      <c r="L590" t="s">
        <v>5928</v>
      </c>
      <c r="M590" t="str">
        <f>VLOOKUP(H590,CHOOSE({1,2},Table22[Native],Table22[Name]),2,0)</f>
        <v>Ānyáng Xiàn</v>
      </c>
      <c r="N590" t="str">
        <f>VLOOKUP(I590,CHOOSE({1,2},Table22[Native],Table22[Name]),2,0)</f>
        <v>Ānyáng Shì</v>
      </c>
      <c r="O590" t="str">
        <f>_xlfn.CONCAT(L590," (",N590,")")</f>
        <v>Gaozhuang Zhen (Anyang Shi) (Ānyáng Shì)</v>
      </c>
      <c r="P590" s="12" t="str">
        <f>IF(COUNTIF(O:O,O590)&gt;1,_xlfn.CONCAT(L590," (",M590,")"),O590)</f>
        <v>Gaozhuang Zhen (Anyang Shi) (Ānyáng Shì)</v>
      </c>
    </row>
    <row r="591" spans="1:16" x14ac:dyDescent="0.25">
      <c r="A591" t="s">
        <v>449</v>
      </c>
      <c r="B591" t="str">
        <f>IF(COUNTIF(A:A,A591)&gt;1,_xlfn.CONCAT(A591," (",N591,")"),A591)</f>
        <v>Gāozhuāng Zhèn (Shāngqiū Shì)</v>
      </c>
      <c r="C591" t="str">
        <f>IF(COUNTIF(B:B,B591)&gt;1,_xlfn.CONCAT(A591," (",M591,")"),B591)</f>
        <v>Gāozhuāng Zhèn (Shāngqiū Shì)</v>
      </c>
      <c r="D591" t="s">
        <v>450</v>
      </c>
      <c r="E591" t="s">
        <v>377</v>
      </c>
      <c r="F591" t="str">
        <f>_xlfn.CONCAT(D591,", ",H591,", ",I591,", ","河南省")</f>
        <v>高庄镇, 永城市, 商丘市, 河南省</v>
      </c>
      <c r="G591">
        <v>45481</v>
      </c>
      <c r="H591" t="s">
        <v>215</v>
      </c>
      <c r="I591" t="s">
        <v>202</v>
      </c>
      <c r="J591">
        <f>VLOOKUP(F591,[1]!china_towns_second__2[[Column1]:[Y]],3,FALSE)</f>
        <v>33.925565013130502</v>
      </c>
      <c r="K591">
        <f>VLOOKUP(F591,[1]!china_towns_second__2[[Column1]:[Y]],2,FALSE)</f>
        <v>116.5297206</v>
      </c>
      <c r="L591" t="s">
        <v>7144</v>
      </c>
      <c r="M591" t="str">
        <f>VLOOKUP(H591,CHOOSE({1,2},Table22[Native],Table22[Name]),2,0)</f>
        <v>Yŏngchéng Shì</v>
      </c>
      <c r="N591" t="str">
        <f>VLOOKUP(I591,CHOOSE({1,2},Table22[Native],Table22[Name]),2,0)</f>
        <v>Shāngqiū Shì</v>
      </c>
      <c r="O591" t="str">
        <f>_xlfn.CONCAT(L591," (",N591,")")</f>
        <v>Gaozhuang Zhen (Shangqiu Shi) (Shāngqiū Shì)</v>
      </c>
      <c r="P591" s="12" t="str">
        <f>IF(COUNTIF(O:O,O591)&gt;1,_xlfn.CONCAT(L591," (",M591,")"),O591)</f>
        <v>Gaozhuang Zhen (Shangqiu Shi) (Shāngqiū Shì)</v>
      </c>
    </row>
    <row r="592" spans="1:16" x14ac:dyDescent="0.25">
      <c r="A592" t="s">
        <v>3045</v>
      </c>
      <c r="B592" t="str">
        <f>IF(COUNTIF(A:A,A592)&gt;1,_xlfn.CONCAT(A592," (",N592,")"),A592)</f>
        <v>Gĕbùkŏu Xiāng</v>
      </c>
      <c r="C592" t="str">
        <f>IF(COUNTIF(B:B,B592)&gt;1,_xlfn.CONCAT(A592," (",M592,")"),B592)</f>
        <v>Gĕbùkŏu Xiāng</v>
      </c>
      <c r="D592" t="s">
        <v>3046</v>
      </c>
      <c r="E592" t="s">
        <v>371</v>
      </c>
      <c r="F592" t="str">
        <f>_xlfn.CONCAT(D592,", ",H592,", ",I592,", ","河南省")</f>
        <v>葛埠口乡, 原阳县, 新乡市, 河南省</v>
      </c>
      <c r="G592">
        <v>49783</v>
      </c>
      <c r="H592" t="s">
        <v>243</v>
      </c>
      <c r="I592" t="s">
        <v>221</v>
      </c>
      <c r="J592" t="e">
        <f>VLOOKUP(F592,[1]!china_towns_second__2[[Column1]:[Y]],3,FALSE)</f>
        <v>#N/A</v>
      </c>
      <c r="K592" t="e">
        <f>VLOOKUP(F592,[1]!china_towns_second__2[[Column1]:[Y]],2,FALSE)</f>
        <v>#N/A</v>
      </c>
      <c r="L592" t="s">
        <v>7323</v>
      </c>
      <c r="M592" t="str">
        <f>VLOOKUP(H592,CHOOSE({1,2},Table22[Native],Table22[Name]),2,0)</f>
        <v>Yuányáng Xiàn</v>
      </c>
      <c r="N592" t="str">
        <f>VLOOKUP(I592,CHOOSE({1,2},Table22[Native],Table22[Name]),2,0)</f>
        <v>Xīnxiāng Shì</v>
      </c>
      <c r="O592" t="str">
        <f>_xlfn.CONCAT(L592," (",N592,")")</f>
        <v>Gebukou Xiang (Xīnxiāng Shì)</v>
      </c>
      <c r="P592" s="12" t="str">
        <f>IF(COUNTIF(O:O,O592)&gt;1,_xlfn.CONCAT(L592," (",M592,")"),O592)</f>
        <v>Gebukou Xiang (Xīnxiāng Shì)</v>
      </c>
    </row>
    <row r="593" spans="1:16" x14ac:dyDescent="0.25">
      <c r="A593" t="s">
        <v>798</v>
      </c>
      <c r="B593" t="str">
        <f>IF(COUNTIF(A:A,A593)&gt;1,_xlfn.CONCAT(A593," (",N593,")"),A593)</f>
        <v>Gēdāngdiàn Zhèn</v>
      </c>
      <c r="C593" t="str">
        <f>IF(COUNTIF(B:B,B593)&gt;1,_xlfn.CONCAT(A593," (",M593,")"),B593)</f>
        <v>Gēdāngdiàn Zhèn</v>
      </c>
      <c r="D593" t="s">
        <v>799</v>
      </c>
      <c r="E593" t="s">
        <v>377</v>
      </c>
      <c r="F593" t="str">
        <f>_xlfn.CONCAT(D593,", ",H593,", ",I593,", ","河南省")</f>
        <v>圪当店镇, 武陟县, 焦作市, 河南省</v>
      </c>
      <c r="G593">
        <v>45435</v>
      </c>
      <c r="H593" t="s">
        <v>62</v>
      </c>
      <c r="I593" t="s">
        <v>47</v>
      </c>
      <c r="J593">
        <f>VLOOKUP(F593,[1]!china_towns_second__2[[Column1]:[Y]],3,FALSE)</f>
        <v>35.086306263005902</v>
      </c>
      <c r="K593">
        <f>VLOOKUP(F593,[1]!china_towns_second__2[[Column1]:[Y]],2,FALSE)</f>
        <v>113.5175457</v>
      </c>
      <c r="L593" t="s">
        <v>6105</v>
      </c>
      <c r="M593" t="str">
        <f>VLOOKUP(H593,CHOOSE({1,2},Table22[Native],Table22[Name]),2,0)</f>
        <v>Wŭzhì Xiàn</v>
      </c>
      <c r="N593" t="str">
        <f>VLOOKUP(I593,CHOOSE({1,2},Table22[Native],Table22[Name]),2,0)</f>
        <v>Jiāozuò Shì</v>
      </c>
      <c r="O593" t="str">
        <f>_xlfn.CONCAT(L593," (",N593,")")</f>
        <v>Gedangdian Zhen (Jiāozuò Shì)</v>
      </c>
      <c r="P593" s="12" t="str">
        <f>IF(COUNTIF(O:O,O593)&gt;1,_xlfn.CONCAT(L593," (",M593,")"),O593)</f>
        <v>Gedangdian Zhen (Jiāozuò Shì)</v>
      </c>
    </row>
    <row r="594" spans="1:16" x14ac:dyDescent="0.25">
      <c r="A594" t="s">
        <v>4256</v>
      </c>
      <c r="B594" t="str">
        <f>IF(COUNTIF(A:A,A594)&gt;1,_xlfn.CONCAT(A594," (",N594,")"),A594)</f>
        <v>Gĕdiàn Xiāng</v>
      </c>
      <c r="C594" t="str">
        <f>IF(COUNTIF(B:B,B594)&gt;1,_xlfn.CONCAT(A594," (",M594,")"),B594)</f>
        <v>Gĕdiàn Xiāng</v>
      </c>
      <c r="D594" t="s">
        <v>4257</v>
      </c>
      <c r="E594" t="s">
        <v>371</v>
      </c>
      <c r="F594" t="str">
        <f>_xlfn.CONCAT(D594,", ",H594,", ",I594,", ","河南省")</f>
        <v>葛店乡, 淮阳区, 周口市, 河南省</v>
      </c>
      <c r="G594">
        <v>53920</v>
      </c>
      <c r="H594" t="s">
        <v>308</v>
      </c>
      <c r="I594" t="s">
        <v>300</v>
      </c>
      <c r="J594" t="e">
        <f>VLOOKUP(F594,[1]!china_towns_second__2[[Column1]:[Y]],3,FALSE)</f>
        <v>#N/A</v>
      </c>
      <c r="K594" t="e">
        <f>VLOOKUP(F594,[1]!china_towns_second__2[[Column1]:[Y]],2,FALSE)</f>
        <v>#N/A</v>
      </c>
      <c r="L594" t="s">
        <v>7992</v>
      </c>
      <c r="M594" t="str">
        <f>VLOOKUP(H594,CHOOSE({1,2},Table22[Native],Table22[Name]),2,0)</f>
        <v>Huáiyáng Qū</v>
      </c>
      <c r="N594" t="str">
        <f>VLOOKUP(I594,CHOOSE({1,2},Table22[Native],Table22[Name]),2,0)</f>
        <v>Zhōukŏu Shì</v>
      </c>
      <c r="O594" t="str">
        <f>_xlfn.CONCAT(L594," (",N594,")")</f>
        <v>Gedian Xiang (Zhōukŏu Shì)</v>
      </c>
      <c r="P594" s="12" t="str">
        <f>IF(COUNTIF(O:O,O594)&gt;1,_xlfn.CONCAT(L594," (",M594,")"),O594)</f>
        <v>Gedian Xiang (Zhōukŏu Shì)</v>
      </c>
    </row>
    <row r="595" spans="1:16" x14ac:dyDescent="0.25">
      <c r="A595" t="s">
        <v>1024</v>
      </c>
      <c r="B595" t="str">
        <f>IF(COUNTIF(A:A,A595)&gt;1,_xlfn.CONCAT(A595," (",N595,")"),A595)</f>
        <v>Gĕgăng Zhèn</v>
      </c>
      <c r="C595" t="str">
        <f>IF(COUNTIF(B:B,B595)&gt;1,_xlfn.CONCAT(A595," (",M595,")"),B595)</f>
        <v>Gĕgăng Zhèn</v>
      </c>
      <c r="D595" t="s">
        <v>1025</v>
      </c>
      <c r="E595" t="s">
        <v>377</v>
      </c>
      <c r="F595" t="str">
        <f>_xlfn.CONCAT(D595,", ",H595,", ",I595,", ","河南省")</f>
        <v>葛岗镇, 杞县, 开封市, 河南省</v>
      </c>
      <c r="G595">
        <v>61424</v>
      </c>
      <c r="H595" t="s">
        <v>78</v>
      </c>
      <c r="I595" t="s">
        <v>71</v>
      </c>
      <c r="J595">
        <f>VLOOKUP(F595,[1]!china_towns_second__2[[Column1]:[Y]],3,FALSE)</f>
        <v>34.583593734466902</v>
      </c>
      <c r="K595">
        <f>VLOOKUP(F595,[1]!china_towns_second__2[[Column1]:[Y]],2,FALSE)</f>
        <v>114.67288360000001</v>
      </c>
      <c r="L595" t="s">
        <v>6220</v>
      </c>
      <c r="M595" t="str">
        <f>VLOOKUP(H595,CHOOSE({1,2},Table22[Native],Table22[Name]),2,0)</f>
        <v>Qĭ Xiàn</v>
      </c>
      <c r="N595" t="str">
        <f>VLOOKUP(I595,CHOOSE({1,2},Table22[Native],Table22[Name]),2,0)</f>
        <v>Kāifēng Shì</v>
      </c>
      <c r="O595" t="str">
        <f>_xlfn.CONCAT(L595," (",N595,")")</f>
        <v>Gegang Zhen (Kāifēng Shì)</v>
      </c>
      <c r="P595" s="12" t="str">
        <f>IF(COUNTIF(O:O,O595)&gt;1,_xlfn.CONCAT(L595," (",M595,")"),O595)</f>
        <v>Gegang Zhen (Kāifēng Shì)</v>
      </c>
    </row>
    <row r="596" spans="1:16" x14ac:dyDescent="0.25">
      <c r="A596" t="s">
        <v>3047</v>
      </c>
      <c r="B596" t="str">
        <f>IF(COUNTIF(A:A,A596)&gt;1,_xlfn.CONCAT(A596," (",N596,")"),A596)</f>
        <v>Gĕnghuáng Zhèn</v>
      </c>
      <c r="C596" t="str">
        <f>IF(COUNTIF(B:B,B596)&gt;1,_xlfn.CONCAT(A596," (",M596,")"),B596)</f>
        <v>Gĕnghuáng Zhèn</v>
      </c>
      <c r="D596" t="s">
        <v>3048</v>
      </c>
      <c r="E596" t="s">
        <v>377</v>
      </c>
      <c r="F596" t="str">
        <f>_xlfn.CONCAT(D596,", ",H596,", ",I596,", ","河南省")</f>
        <v>耿黄镇, 凤泉区, 新乡市, 河南省</v>
      </c>
      <c r="G596">
        <v>37395</v>
      </c>
      <c r="H596" t="s">
        <v>227</v>
      </c>
      <c r="I596" t="s">
        <v>221</v>
      </c>
      <c r="J596">
        <f>VLOOKUP(F596,[1]!china_towns_second__2[[Column1]:[Y]],3,FALSE)</f>
        <v>35.3798616674149</v>
      </c>
      <c r="K596">
        <f>VLOOKUP(F596,[1]!china_towns_second__2[[Column1]:[Y]],2,FALSE)</f>
        <v>113.8849415</v>
      </c>
      <c r="L596" t="s">
        <v>7324</v>
      </c>
      <c r="M596" t="str">
        <f>VLOOKUP(H596,CHOOSE({1,2},Table22[Native],Table22[Name]),2,0)</f>
        <v>Fèngquán Qū</v>
      </c>
      <c r="N596" t="str">
        <f>VLOOKUP(I596,CHOOSE({1,2},Table22[Native],Table22[Name]),2,0)</f>
        <v>Xīnxiāng Shì</v>
      </c>
      <c r="O596" t="str">
        <f>_xlfn.CONCAT(L596," (",N596,")")</f>
        <v>Genghuang Zhen (Xīnxiāng Shì)</v>
      </c>
      <c r="P596" s="12" t="str">
        <f>IF(COUNTIF(O:O,O596)&gt;1,_xlfn.CONCAT(L596," (",M596,")"),O596)</f>
        <v>Genghuang Zhen (Xīnxiāng Shì)</v>
      </c>
    </row>
    <row r="597" spans="1:16" x14ac:dyDescent="0.25">
      <c r="A597" t="s">
        <v>1394</v>
      </c>
      <c r="B597" t="str">
        <f>IF(COUNTIF(A:A,A597)&gt;1,_xlfn.CONCAT(A597," (",N597,")"),A597)</f>
        <v>Gĕzhài Zhèn</v>
      </c>
      <c r="C597" t="str">
        <f>IF(COUNTIF(B:B,B597)&gt;1,_xlfn.CONCAT(A597," (",M597,")"),B597)</f>
        <v>Gĕzhài Zhèn</v>
      </c>
      <c r="D597" t="s">
        <v>1395</v>
      </c>
      <c r="E597" t="s">
        <v>377</v>
      </c>
      <c r="F597" t="str">
        <f>_xlfn.CONCAT(D597,", ",H597,", ",I597,", ","河南省")</f>
        <v>葛寨镇, 伊川县, 洛阳市, 河南省</v>
      </c>
      <c r="G597">
        <v>34624</v>
      </c>
      <c r="H597" t="s">
        <v>127</v>
      </c>
      <c r="I597" t="s">
        <v>101</v>
      </c>
      <c r="J597">
        <f>VLOOKUP(F597,[1]!china_towns_second__2[[Column1]:[Y]],3,FALSE)</f>
        <v>34.2808385613857</v>
      </c>
      <c r="K597">
        <f>VLOOKUP(F597,[1]!china_towns_second__2[[Column1]:[Y]],2,FALSE)</f>
        <v>112.3716144</v>
      </c>
      <c r="L597" t="s">
        <v>6418</v>
      </c>
      <c r="M597" t="str">
        <f>VLOOKUP(H597,CHOOSE({1,2},Table22[Native],Table22[Name]),2,0)</f>
        <v>Yīchuān Xiàn</v>
      </c>
      <c r="N597" t="str">
        <f>VLOOKUP(I597,CHOOSE({1,2},Table22[Native],Table22[Name]),2,0)</f>
        <v>Luòyáng Shì</v>
      </c>
      <c r="O597" t="str">
        <f>_xlfn.CONCAT(L597," (",N597,")")</f>
        <v>Gezhai Zhen (Luòyáng Shì)</v>
      </c>
      <c r="P597" s="12" t="str">
        <f>IF(COUNTIF(O:O,O597)&gt;1,_xlfn.CONCAT(L597," (",M597,")"),O597)</f>
        <v>Gezhai Zhen (Luòyáng Shì)</v>
      </c>
    </row>
    <row r="598" spans="1:16" x14ac:dyDescent="0.25">
      <c r="A598" t="s">
        <v>2147</v>
      </c>
      <c r="B598" t="str">
        <f>IF(COUNTIF(A:A,A598)&gt;1,_xlfn.CONCAT(A598," (",N598,")"),A598)</f>
        <v>Gōngdiàn Zhèn</v>
      </c>
      <c r="C598" t="str">
        <f>IF(COUNTIF(B:B,B598)&gt;1,_xlfn.CONCAT(A598," (",M598,")"),B598)</f>
        <v>Gōngdiàn Zhèn</v>
      </c>
      <c r="D598" t="s">
        <v>2148</v>
      </c>
      <c r="E598" t="s">
        <v>377</v>
      </c>
      <c r="F598" t="str">
        <f>_xlfn.CONCAT(D598,", ",H598,", ",I598,", ","河南省")</f>
        <v>龚店镇, 叶县, 平顶山市, 河南省</v>
      </c>
      <c r="G598">
        <v>50851</v>
      </c>
      <c r="H598" t="s">
        <v>172</v>
      </c>
      <c r="I598" t="s">
        <v>157</v>
      </c>
      <c r="J598">
        <f>VLOOKUP(F598,[1]!china_towns_second__2[[Column1]:[Y]],3,FALSE)</f>
        <v>33.671635198445898</v>
      </c>
      <c r="K598">
        <f>VLOOKUP(F598,[1]!china_towns_second__2[[Column1]:[Y]],2,FALSE)</f>
        <v>113.4310687</v>
      </c>
      <c r="L598" t="s">
        <v>6819</v>
      </c>
      <c r="M598" t="str">
        <f>VLOOKUP(H598,CHOOSE({1,2},Table22[Native],Table22[Name]),2,0)</f>
        <v>Yè Xiàn</v>
      </c>
      <c r="N598" t="str">
        <f>VLOOKUP(I598,CHOOSE({1,2},Table22[Native],Table22[Name]),2,0)</f>
        <v>Píngdĭngshān Shì</v>
      </c>
      <c r="O598" t="str">
        <f>_xlfn.CONCAT(L598," (",N598,")")</f>
        <v>Gongdian Zhen (Píngdĭngshān Shì)</v>
      </c>
      <c r="P598" s="12" t="str">
        <f>IF(COUNTIF(O:O,O598)&gt;1,_xlfn.CONCAT(L598," (",M598,")"),O598)</f>
        <v>Gongdian Zhen (Píngdĭngshān Shì)</v>
      </c>
    </row>
    <row r="599" spans="1:16" x14ac:dyDescent="0.25">
      <c r="A599" t="s">
        <v>1396</v>
      </c>
      <c r="B599" t="str">
        <f>IF(COUNTIF(A:A,A599)&gt;1,_xlfn.CONCAT(A599," (",N599,")"),A599)</f>
        <v>Gōngnóng Jiēdào</v>
      </c>
      <c r="C599" t="str">
        <f>IF(COUNTIF(B:B,B599)&gt;1,_xlfn.CONCAT(A599," (",M599,")"),B599)</f>
        <v>Gōngnóng Jiēdào</v>
      </c>
      <c r="D599" t="s">
        <v>1397</v>
      </c>
      <c r="E599" t="s">
        <v>392</v>
      </c>
      <c r="F599" t="str">
        <f>_xlfn.CONCAT(D599,", ",H599,", ",I599,", ","河南省")</f>
        <v>工农街道, 涧西区, 洛阳市, 河南省</v>
      </c>
      <c r="G599">
        <v>98647</v>
      </c>
      <c r="H599" t="s">
        <v>104</v>
      </c>
      <c r="I599" t="s">
        <v>101</v>
      </c>
      <c r="J599">
        <f>VLOOKUP(F599,[1]!china_towns_second__2[[Column1]:[Y]],3,FALSE)</f>
        <v>34.6674356906856</v>
      </c>
      <c r="K599">
        <f>VLOOKUP(F599,[1]!china_towns_second__2[[Column1]:[Y]],2,FALSE)</f>
        <v>112.3253478</v>
      </c>
      <c r="L599" t="s">
        <v>6419</v>
      </c>
      <c r="M599" t="str">
        <f>VLOOKUP(H599,CHOOSE({1,2},Table22[Native],Table22[Name]),2,0)</f>
        <v>Jiànxī Qū</v>
      </c>
      <c r="N599" t="str">
        <f>VLOOKUP(I599,CHOOSE({1,2},Table22[Native],Table22[Name]),2,0)</f>
        <v>Luòyáng Shì</v>
      </c>
      <c r="O599" t="str">
        <f>_xlfn.CONCAT(L599," (",N599,")")</f>
        <v>Gongnong Jiedao (Luòyáng Shì)</v>
      </c>
      <c r="P599" s="12" t="str">
        <f>IF(COUNTIF(O:O,O599)&gt;1,_xlfn.CONCAT(L599," (",M599,")"),O599)</f>
        <v>Gongnong Jiedao (Luòyáng Shì)</v>
      </c>
    </row>
    <row r="600" spans="1:16" x14ac:dyDescent="0.25">
      <c r="A600" t="s">
        <v>2542</v>
      </c>
      <c r="B600" t="str">
        <f>IF(COUNTIF(A:A,A600)&gt;1,_xlfn.CONCAT(A600," (",N600,")"),A600)</f>
        <v>Gōngqián Xiāng</v>
      </c>
      <c r="C600" t="str">
        <f>IF(COUNTIF(B:B,B600)&gt;1,_xlfn.CONCAT(A600," (",M600,")"),B600)</f>
        <v>Gōngqián Xiāng</v>
      </c>
      <c r="D600" t="s">
        <v>2543</v>
      </c>
      <c r="E600" t="s">
        <v>371</v>
      </c>
      <c r="F600" t="str">
        <f>_xlfn.CONCAT(D600,", ",H600,", ",I600,", ","河南省")</f>
        <v>宫前乡, 陕州区, 三门峡市, 河南省</v>
      </c>
      <c r="G600">
        <v>13060</v>
      </c>
      <c r="H600" t="s">
        <v>198</v>
      </c>
      <c r="I600" t="s">
        <v>189</v>
      </c>
      <c r="J600" t="e">
        <f>VLOOKUP(F600,[1]!china_towns_second__2[[Column1]:[Y]],3,FALSE)</f>
        <v>#N/A</v>
      </c>
      <c r="K600" t="e">
        <f>VLOOKUP(F600,[1]!china_towns_second__2[[Column1]:[Y]],2,FALSE)</f>
        <v>#N/A</v>
      </c>
      <c r="L600" t="s">
        <v>7041</v>
      </c>
      <c r="M600" t="str">
        <f>VLOOKUP(H600,CHOOSE({1,2},Table22[Native],Table22[Name]),2,0)</f>
        <v>Shǎnzhōu Qū</v>
      </c>
      <c r="N600" t="str">
        <f>VLOOKUP(I600,CHOOSE({1,2},Table22[Native],Table22[Name]),2,0)</f>
        <v>Sānménxiá Shì</v>
      </c>
      <c r="O600" t="str">
        <f>_xlfn.CONCAT(L600," (",N600,")")</f>
        <v>Gongqian Xiang (Sānménxiá Shì)</v>
      </c>
      <c r="P600" s="12" t="str">
        <f>IF(COUNTIF(O:O,O600)&gt;1,_xlfn.CONCAT(L600," (",M600,")"),O600)</f>
        <v>Gongqian Xiang (Sānménxiá Shì)</v>
      </c>
    </row>
    <row r="601" spans="1:16" x14ac:dyDescent="0.25">
      <c r="A601" t="s">
        <v>1026</v>
      </c>
      <c r="B601" t="str">
        <f>IF(COUNTIF(A:A,A601)&gt;1,_xlfn.CONCAT(A601," (",N601,")"),A601)</f>
        <v>Gōngyè Jiēdào</v>
      </c>
      <c r="C601" t="str">
        <f>IF(COUNTIF(B:B,B601)&gt;1,_xlfn.CONCAT(A601," (",M601,")"),B601)</f>
        <v>Gōngyè Jiēdào</v>
      </c>
      <c r="D601" t="s">
        <v>1027</v>
      </c>
      <c r="E601" t="s">
        <v>392</v>
      </c>
      <c r="F601" t="str">
        <f>_xlfn.CONCAT(D601,", ",H601,", ",I601,", ","河南省")</f>
        <v>工业街道, 顺河回族区, 开封市, 河南省</v>
      </c>
      <c r="G601">
        <v>47372</v>
      </c>
      <c r="H601" t="s">
        <v>80</v>
      </c>
      <c r="I601" t="s">
        <v>71</v>
      </c>
      <c r="J601">
        <f>VLOOKUP(F601,[1]!china_towns_second__2[[Column1]:[Y]],3,FALSE)</f>
        <v>34.787919310942897</v>
      </c>
      <c r="K601">
        <f>VLOOKUP(F601,[1]!china_towns_second__2[[Column1]:[Y]],2,FALSE)</f>
        <v>114.3912243</v>
      </c>
      <c r="L601" t="s">
        <v>6221</v>
      </c>
      <c r="M601" t="str">
        <f>VLOOKUP(H601,CHOOSE({1,2},Table22[Native],Table22[Name]),2,0)</f>
        <v>Shùnhé Huízú Qū</v>
      </c>
      <c r="N601" t="str">
        <f>VLOOKUP(I601,CHOOSE({1,2},Table22[Native],Table22[Name]),2,0)</f>
        <v>Kāifēng Shì</v>
      </c>
      <c r="O601" t="str">
        <f>_xlfn.CONCAT(L601," (",N601,")")</f>
        <v>Gongye Jiedao (Kāifēng Shì)</v>
      </c>
      <c r="P601" s="12" t="str">
        <f>IF(COUNTIF(O:O,O601)&gt;1,_xlfn.CONCAT(L601," (",M601,")"),O601)</f>
        <v>Gongye Jiedao (Kāifēng Shì)</v>
      </c>
    </row>
    <row r="602" spans="1:16" x14ac:dyDescent="0.25">
      <c r="A602" t="s">
        <v>4580</v>
      </c>
      <c r="B602" t="str">
        <f>IF(COUNTIF(A:A,A602)&gt;1,_xlfn.CONCAT(A602," (",N602,")"),A602)</f>
        <v>Gōngyè Yuánqū</v>
      </c>
      <c r="C602" t="str">
        <f>IF(COUNTIF(B:B,B602)&gt;1,_xlfn.CONCAT(A602," (",M602,")"),B602)</f>
        <v>Gōngyè Yuánqū</v>
      </c>
      <c r="D602" t="s">
        <v>4581</v>
      </c>
      <c r="E602" t="s">
        <v>374</v>
      </c>
      <c r="F602" t="str">
        <f>_xlfn.CONCAT(D602,", ",H602,", ",I602,", ","河南省")</f>
        <v>工业园区, 遂平县, 驻马店市, 河南省</v>
      </c>
      <c r="G602">
        <v>35272</v>
      </c>
      <c r="H602" t="s">
        <v>334</v>
      </c>
      <c r="I602" t="s">
        <v>322</v>
      </c>
      <c r="J602" t="e">
        <f>VLOOKUP(F602,[1]!china_towns_second__2[[Column1]:[Y]],3,FALSE)</f>
        <v>#N/A</v>
      </c>
      <c r="K602" t="e">
        <f>VLOOKUP(F602,[1]!china_towns_second__2[[Column1]:[Y]],2,FALSE)</f>
        <v>#N/A</v>
      </c>
      <c r="L602" t="s">
        <v>8178</v>
      </c>
      <c r="M602" t="str">
        <f>VLOOKUP(H602,CHOOSE({1,2},Table22[Native],Table22[Name]),2,0)</f>
        <v>Suìpíng Xiàn</v>
      </c>
      <c r="N602" t="str">
        <f>VLOOKUP(I602,CHOOSE({1,2},Table22[Native],Table22[Name]),2,0)</f>
        <v>Zhùmădiàn Shì</v>
      </c>
      <c r="O602" t="str">
        <f>_xlfn.CONCAT(L602," (",N602,")")</f>
        <v>Gongye Yuanqu (Zhùmădiàn Shì)</v>
      </c>
      <c r="P602" s="12" t="str">
        <f>IF(COUNTIF(O:O,O602)&gt;1,_xlfn.CONCAT(L602," (",M602,")"),O602)</f>
        <v>Gongye Yuanqu (Zhùmădiàn Shì)</v>
      </c>
    </row>
    <row r="603" spans="1:16" x14ac:dyDescent="0.25">
      <c r="A603" t="s">
        <v>4582</v>
      </c>
      <c r="B603" t="str">
        <f>IF(COUNTIF(A:A,A603)&gt;1,_xlfn.CONCAT(A603," (",N603,")"),A603)</f>
        <v>Gōngyè Yuánqū Guănwĕihuì</v>
      </c>
      <c r="C603" t="str">
        <f>IF(COUNTIF(B:B,B603)&gt;1,_xlfn.CONCAT(A603," (",M603,")"),B603)</f>
        <v>Gōngyè Yuánqū Guănwĕihuì</v>
      </c>
      <c r="D603" t="s">
        <v>4583</v>
      </c>
      <c r="E603" t="s">
        <v>374</v>
      </c>
      <c r="F603" t="str">
        <f>_xlfn.CONCAT(D603,", ",H603,", ",I603,", ","河南省")</f>
        <v>工业园区管委会, 泌阳县, 驻马店市, 河南省</v>
      </c>
      <c r="G603">
        <v>8737</v>
      </c>
      <c r="H603" t="s">
        <v>324</v>
      </c>
      <c r="I603" t="s">
        <v>322</v>
      </c>
      <c r="J603" t="e">
        <f>VLOOKUP(F603,[1]!china_towns_second__2[[Column1]:[Y]],3,FALSE)</f>
        <v>#N/A</v>
      </c>
      <c r="K603" t="e">
        <f>VLOOKUP(F603,[1]!china_towns_second__2[[Column1]:[Y]],2,FALSE)</f>
        <v>#N/A</v>
      </c>
      <c r="L603" t="s">
        <v>8179</v>
      </c>
      <c r="M603" t="str">
        <f>VLOOKUP(H603,CHOOSE({1,2},Table22[Native],Table22[Name]),2,0)</f>
        <v>Bìyáng Xiàn</v>
      </c>
      <c r="N603" t="str">
        <f>VLOOKUP(I603,CHOOSE({1,2},Table22[Native],Table22[Name]),2,0)</f>
        <v>Zhùmădiàn Shì</v>
      </c>
      <c r="O603" t="str">
        <f>_xlfn.CONCAT(L603," (",N603,")")</f>
        <v>Gongye Yuanqu Guanweihui (Zhùmădiàn Shì)</v>
      </c>
      <c r="P603" s="12" t="str">
        <f>IF(COUNTIF(O:O,O603)&gt;1,_xlfn.CONCAT(L603," (",M603,")"),O603)</f>
        <v>Gongye Yuanqu Guanweihui (Zhùmădiàn Shì)</v>
      </c>
    </row>
    <row r="604" spans="1:16" x14ac:dyDescent="0.25">
      <c r="A604" t="s">
        <v>3917</v>
      </c>
      <c r="B604" t="str">
        <f>IF(COUNTIF(A:A,A604)&gt;1,_xlfn.CONCAT(A604," (",N604,")"),A604)</f>
        <v>Gōngyèlù Jiēdào</v>
      </c>
      <c r="C604" t="str">
        <f>IF(COUNTIF(B:B,B604)&gt;1,_xlfn.CONCAT(A604," (",M604,")"),B604)</f>
        <v>Gōngyèlù Jiēdào</v>
      </c>
      <c r="D604" t="s">
        <v>3918</v>
      </c>
      <c r="E604" t="s">
        <v>392</v>
      </c>
      <c r="F604" t="str">
        <f>_xlfn.CONCAT(D604,", ",H604,", ",I604,", ","河南省")</f>
        <v>工业路街道, 上街区, 郑州市, 河南省</v>
      </c>
      <c r="G604">
        <v>5484</v>
      </c>
      <c r="H604" t="s">
        <v>291</v>
      </c>
      <c r="I604" t="s">
        <v>279</v>
      </c>
      <c r="J604">
        <f>VLOOKUP(F604,[1]!china_towns_second__2[[Column1]:[Y]],3,FALSE)</f>
        <v>34.826735883464501</v>
      </c>
      <c r="K604">
        <f>VLOOKUP(F604,[1]!china_towns_second__2[[Column1]:[Y]],2,FALSE)</f>
        <v>113.290711</v>
      </c>
      <c r="L604" t="s">
        <v>7793</v>
      </c>
      <c r="M604" t="str">
        <f>VLOOKUP(H604,CHOOSE({1,2},Table22[Native],Table22[Name]),2,0)</f>
        <v>Shàngjiē Qū</v>
      </c>
      <c r="N604" t="str">
        <f>VLOOKUP(I604,CHOOSE({1,2},Table22[Native],Table22[Name]),2,0)</f>
        <v>Zhèngzhōu Shì</v>
      </c>
      <c r="O604" t="str">
        <f>_xlfn.CONCAT(L604," (",N604,")")</f>
        <v>Gongyelu Jiedao (Zhèngzhōu Shì)</v>
      </c>
      <c r="P604" s="12" t="str">
        <f>IF(COUNTIF(O:O,O604)&gt;1,_xlfn.CONCAT(L604," (",M604,")"),O604)</f>
        <v>Gongyelu Jiedao (Zhèngzhōu Shì)</v>
      </c>
    </row>
    <row r="605" spans="1:16" x14ac:dyDescent="0.25">
      <c r="A605" t="s">
        <v>4258</v>
      </c>
      <c r="B605" t="str">
        <f>IF(COUNTIF(A:A,A605)&gt;1,_xlfn.CONCAT(A605," (",N605,")"),A605)</f>
        <v>Gōngyèqū</v>
      </c>
      <c r="C605" t="str">
        <f>IF(COUNTIF(B:B,B605)&gt;1,_xlfn.CONCAT(A605," (",M605,")"),B605)</f>
        <v>Gōngyèqū</v>
      </c>
      <c r="D605" t="s">
        <v>4259</v>
      </c>
      <c r="E605" t="s">
        <v>374</v>
      </c>
      <c r="F605" t="str">
        <f>_xlfn.CONCAT(D605,", ",H605,", ",I605,", ","河南省")</f>
        <v>工业区, 郸城县, 周口市, 河南省</v>
      </c>
      <c r="G605">
        <v>16221</v>
      </c>
      <c r="H605" t="s">
        <v>304</v>
      </c>
      <c r="I605" t="s">
        <v>300</v>
      </c>
      <c r="J605" t="e">
        <f>VLOOKUP(F605,[1]!china_towns_second__2[[Column1]:[Y]],3,FALSE)</f>
        <v>#N/A</v>
      </c>
      <c r="K605" t="e">
        <f>VLOOKUP(F605,[1]!china_towns_second__2[[Column1]:[Y]],2,FALSE)</f>
        <v>#N/A</v>
      </c>
      <c r="L605" t="s">
        <v>7993</v>
      </c>
      <c r="M605" t="str">
        <f>VLOOKUP(H605,CHOOSE({1,2},Table22[Native],Table22[Name]),2,0)</f>
        <v>Dānchéng Xiàn</v>
      </c>
      <c r="N605" t="str">
        <f>VLOOKUP(I605,CHOOSE({1,2},Table22[Native],Table22[Name]),2,0)</f>
        <v>Zhōukŏu Shì</v>
      </c>
      <c r="O605" t="str">
        <f>_xlfn.CONCAT(L605," (",N605,")")</f>
        <v>Gongyequ (Zhōukŏu Shì)</v>
      </c>
      <c r="P605" s="12" t="str">
        <f>IF(COUNTIF(O:O,O605)&gt;1,_xlfn.CONCAT(L605," (",M605,")"),O605)</f>
        <v>Gongyequ (Zhōukŏu Shì)</v>
      </c>
    </row>
    <row r="606" spans="1:16" x14ac:dyDescent="0.25">
      <c r="A606" t="s">
        <v>2382</v>
      </c>
      <c r="B606" t="str">
        <f>IF(COUNTIF(A:A,A606)&gt;1,_xlfn.CONCAT(A606," (",N606,")"),A606)</f>
        <v>Gŏngyíng Xiāng</v>
      </c>
      <c r="C606" t="str">
        <f>IF(COUNTIF(B:B,B606)&gt;1,_xlfn.CONCAT(A606," (",M606,")"),B606)</f>
        <v>Gŏngyíng Xiāng</v>
      </c>
      <c r="D606" t="s">
        <v>2383</v>
      </c>
      <c r="E606" t="s">
        <v>371</v>
      </c>
      <c r="F606" t="str">
        <f>_xlfn.CONCAT(D606,", ",H606,", ",I606,", ","河南省")</f>
        <v>巩营乡, 清丰县, 濮阳市, 河南省</v>
      </c>
      <c r="G606">
        <v>33671</v>
      </c>
      <c r="H606" t="s">
        <v>185</v>
      </c>
      <c r="I606" t="s">
        <v>176</v>
      </c>
      <c r="J606" t="e">
        <f>VLOOKUP(F606,[1]!china_towns_second__2[[Column1]:[Y]],3,FALSE)</f>
        <v>#N/A</v>
      </c>
      <c r="K606" t="e">
        <f>VLOOKUP(F606,[1]!china_towns_second__2[[Column1]:[Y]],2,FALSE)</f>
        <v>#N/A</v>
      </c>
      <c r="L606" t="s">
        <v>6951</v>
      </c>
      <c r="M606" t="str">
        <f>VLOOKUP(H606,CHOOSE({1,2},Table22[Native],Table22[Name]),2,0)</f>
        <v>Qīngfēng Xiàn</v>
      </c>
      <c r="N606" t="str">
        <f>VLOOKUP(I606,CHOOSE({1,2},Table22[Native],Table22[Name]),2,0)</f>
        <v>Púyáng Shì</v>
      </c>
      <c r="O606" t="str">
        <f>_xlfn.CONCAT(L606," (",N606,")")</f>
        <v>Gongying Xiang (Púyáng Shì)</v>
      </c>
      <c r="P606" s="12" t="str">
        <f>IF(COUNTIF(O:O,O606)&gt;1,_xlfn.CONCAT(L606," (",M606,")"),O606)</f>
        <v>Gongying Xiang (Púyáng Shì)</v>
      </c>
    </row>
    <row r="607" spans="1:16" x14ac:dyDescent="0.25">
      <c r="A607" t="s">
        <v>1728</v>
      </c>
      <c r="B607" t="str">
        <f>IF(COUNTIF(A:A,A607)&gt;1,_xlfn.CONCAT(A607," (",N607,")"),A607)</f>
        <v>Gòulín Zhèn</v>
      </c>
      <c r="C607" t="str">
        <f>IF(COUNTIF(B:B,B607)&gt;1,_xlfn.CONCAT(A607," (",M607,")"),B607)</f>
        <v>Gòulín Zhèn</v>
      </c>
      <c r="D607" t="s">
        <v>1729</v>
      </c>
      <c r="E607" t="s">
        <v>377</v>
      </c>
      <c r="F607" t="str">
        <f>_xlfn.CONCAT(D607,", ",H607,", ",I607,", ","河南省")</f>
        <v>构林镇, 邓州市, 南阳市, 河南省</v>
      </c>
      <c r="G607">
        <v>82053</v>
      </c>
      <c r="H607" t="s">
        <v>133</v>
      </c>
      <c r="I607" t="s">
        <v>131</v>
      </c>
      <c r="J607">
        <f>VLOOKUP(F607,[1]!china_towns_second__2[[Column1]:[Y]],3,FALSE)</f>
        <v>32.489660061518002</v>
      </c>
      <c r="K607">
        <f>VLOOKUP(F607,[1]!china_towns_second__2[[Column1]:[Y]],2,FALSE)</f>
        <v>112.1151861</v>
      </c>
      <c r="L607" t="s">
        <v>6598</v>
      </c>
      <c r="M607" t="str">
        <f>VLOOKUP(H607,CHOOSE({1,2},Table22[Native],Table22[Name]),2,0)</f>
        <v>Dèngzhōu Shì</v>
      </c>
      <c r="N607" t="str">
        <f>VLOOKUP(I607,CHOOSE({1,2},Table22[Native],Table22[Name]),2,0)</f>
        <v>Nányáng Shì</v>
      </c>
      <c r="O607" t="str">
        <f>_xlfn.CONCAT(L607," (",N607,")")</f>
        <v>Goulin Zhen (Nányáng Shì)</v>
      </c>
      <c r="P607" s="12" t="str">
        <f>IF(COUNTIF(O:O,O607)&gt;1,_xlfn.CONCAT(L607," (",M607,")"),O607)</f>
        <v>Goulin Zhen (Nányáng Shì)</v>
      </c>
    </row>
    <row r="608" spans="1:16" x14ac:dyDescent="0.25">
      <c r="A608" t="s">
        <v>1398</v>
      </c>
      <c r="B608" t="str">
        <f>IF(COUNTIF(A:A,A608)&gt;1,_xlfn.CONCAT(A608," (",N608,")"),A608)</f>
        <v>Gōushì Zhèn</v>
      </c>
      <c r="C608" t="str">
        <f>IF(COUNTIF(B:B,B608)&gt;1,_xlfn.CONCAT(A608," (",M608,")"),B608)</f>
        <v>Gōushì Zhèn</v>
      </c>
      <c r="D608" t="s">
        <v>1399</v>
      </c>
      <c r="E608" t="s">
        <v>377</v>
      </c>
      <c r="F608" t="str">
        <f>_xlfn.CONCAT(D608,", ",H608,", ",I608,", ","河南省")</f>
        <v>缑氏镇, 偃师市, 洛阳市, 河南省</v>
      </c>
      <c r="G608">
        <v>56438</v>
      </c>
      <c r="H608" t="s">
        <v>125</v>
      </c>
      <c r="I608" t="s">
        <v>101</v>
      </c>
      <c r="J608">
        <f>VLOOKUP(F608,[1]!china_towns_second__2[[Column1]:[Y]],3,FALSE)</f>
        <v>34.5923157233021</v>
      </c>
      <c r="K608">
        <f>VLOOKUP(F608,[1]!china_towns_second__2[[Column1]:[Y]],2,FALSE)</f>
        <v>112.7870801</v>
      </c>
      <c r="L608" t="s">
        <v>6420</v>
      </c>
      <c r="M608" t="str">
        <f>VLOOKUP(H608,CHOOSE({1,2},Table22[Native],Table22[Name]),2,0)</f>
        <v>Yănshī Shì</v>
      </c>
      <c r="N608" t="str">
        <f>VLOOKUP(I608,CHOOSE({1,2},Table22[Native],Table22[Name]),2,0)</f>
        <v>Luòyáng Shì</v>
      </c>
      <c r="O608" t="str">
        <f>_xlfn.CONCAT(L608," (",N608,")")</f>
        <v>Goushi Zhen (Luòyáng Shì)</v>
      </c>
      <c r="P608" s="12" t="str">
        <f>IF(COUNTIF(O:O,O608)&gt;1,_xlfn.CONCAT(L608," (",M608,")"),O608)</f>
        <v>Goushi Zhen (Luòyáng Shì)</v>
      </c>
    </row>
    <row r="609" spans="1:16" x14ac:dyDescent="0.25">
      <c r="A609" t="s">
        <v>3919</v>
      </c>
      <c r="B609" t="str">
        <f>IF(COUNTIF(A:A,A609)&gt;1,_xlfn.CONCAT(A609," (",N609,")"),A609)</f>
        <v>Gŏutáng Zhèn</v>
      </c>
      <c r="C609" t="str">
        <f>IF(COUNTIF(B:B,B609)&gt;1,_xlfn.CONCAT(A609," (",M609,")"),B609)</f>
        <v>Gŏutáng Zhèn</v>
      </c>
      <c r="D609" t="s">
        <v>3920</v>
      </c>
      <c r="E609" t="s">
        <v>377</v>
      </c>
      <c r="F609" t="str">
        <f>_xlfn.CONCAT(D609,", ",H609,", ",I609,", ","河南省")</f>
        <v>苟堂镇, 新密市, 郑州市, 河南省</v>
      </c>
      <c r="G609">
        <v>47370</v>
      </c>
      <c r="H609" t="s">
        <v>295</v>
      </c>
      <c r="I609" t="s">
        <v>279</v>
      </c>
      <c r="J609">
        <f>VLOOKUP(F609,[1]!china_towns_second__2[[Column1]:[Y]],3,FALSE)</f>
        <v>34.381056836006799</v>
      </c>
      <c r="K609">
        <f>VLOOKUP(F609,[1]!china_towns_second__2[[Column1]:[Y]],2,FALSE)</f>
        <v>113.4765543</v>
      </c>
      <c r="L609" t="s">
        <v>7794</v>
      </c>
      <c r="M609" t="str">
        <f>VLOOKUP(H609,CHOOSE({1,2},Table22[Native],Table22[Name]),2,0)</f>
        <v>Xīnmì Shì</v>
      </c>
      <c r="N609" t="str">
        <f>VLOOKUP(I609,CHOOSE({1,2},Table22[Native],Table22[Name]),2,0)</f>
        <v>Zhèngzhōu Shì</v>
      </c>
      <c r="O609" t="str">
        <f>_xlfn.CONCAT(L609," (",N609,")")</f>
        <v>Goutang Zhen (Zhèngzhōu Shì)</v>
      </c>
      <c r="P609" s="12" t="str">
        <f>IF(COUNTIF(O:O,O609)&gt;1,_xlfn.CONCAT(L609," (",M609,")"),O609)</f>
        <v>Goutang Zhen (Zhèngzhōu Shì)</v>
      </c>
    </row>
    <row r="610" spans="1:16" x14ac:dyDescent="0.25">
      <c r="A610" t="s">
        <v>3921</v>
      </c>
      <c r="B610" t="str">
        <f>IF(COUNTIF(A:A,A610)&gt;1,_xlfn.CONCAT(A610," (",N610,")"),A610)</f>
        <v>Gōuzhào Xiāng</v>
      </c>
      <c r="C610" t="str">
        <f>IF(COUNTIF(B:B,B610)&gt;1,_xlfn.CONCAT(A610," (",M610,")"),B610)</f>
        <v>Gōuzhào Xiāng</v>
      </c>
      <c r="D610" t="s">
        <v>3922</v>
      </c>
      <c r="E610" t="s">
        <v>371</v>
      </c>
      <c r="F610" t="str">
        <f>_xlfn.CONCAT(D610,", ",H610,", ",I610,", ","河南省")</f>
        <v>沟赵乡, 中原区, 郑州市, 河南省</v>
      </c>
      <c r="G610">
        <v>53294</v>
      </c>
      <c r="H610" t="s">
        <v>298</v>
      </c>
      <c r="I610" t="s">
        <v>279</v>
      </c>
      <c r="J610" t="e">
        <f>VLOOKUP(F610,[1]!china_towns_second__2[[Column1]:[Y]],3,FALSE)</f>
        <v>#N/A</v>
      </c>
      <c r="K610" t="e">
        <f>VLOOKUP(F610,[1]!china_towns_second__2[[Column1]:[Y]],2,FALSE)</f>
        <v>#N/A</v>
      </c>
      <c r="L610" t="s">
        <v>7795</v>
      </c>
      <c r="M610" t="str">
        <f>VLOOKUP(H610,CHOOSE({1,2},Table22[Native],Table22[Name]),2,0)</f>
        <v>Zhōngyuán Qū</v>
      </c>
      <c r="N610" t="str">
        <f>VLOOKUP(I610,CHOOSE({1,2},Table22[Native],Table22[Name]),2,0)</f>
        <v>Zhèngzhōu Shì</v>
      </c>
      <c r="O610" t="str">
        <f>_xlfn.CONCAT(L610," (",N610,")")</f>
        <v>Gouzhao Xiang (Zhèngzhōu Shì)</v>
      </c>
      <c r="P610" s="12" t="str">
        <f>IF(COUNTIF(O:O,O610)&gt;1,_xlfn.CONCAT(L610," (",M610,")"),O610)</f>
        <v>Gouzhao Xiang (Zhèngzhōu Shì)</v>
      </c>
    </row>
    <row r="611" spans="1:16" x14ac:dyDescent="0.25">
      <c r="A611" t="s">
        <v>1730</v>
      </c>
      <c r="B611" t="str">
        <f>IF(COUNTIF(A:A,A611)&gt;1,_xlfn.CONCAT(A611," (",N611,")"),A611)</f>
        <v>Guăihé Zhèn</v>
      </c>
      <c r="C611" t="str">
        <f>IF(COUNTIF(B:B,B611)&gt;1,_xlfn.CONCAT(A611," (",M611,")"),B611)</f>
        <v>Guăihé Zhèn</v>
      </c>
      <c r="D611" t="s">
        <v>1731</v>
      </c>
      <c r="E611" t="s">
        <v>377</v>
      </c>
      <c r="F611" t="str">
        <f>_xlfn.CONCAT(D611,", ",H611,", ",I611,", ","河南省")</f>
        <v>拐河镇, 方城县, 南阳市, 河南省</v>
      </c>
      <c r="G611">
        <v>37406</v>
      </c>
      <c r="H611" t="s">
        <v>135</v>
      </c>
      <c r="I611" t="s">
        <v>131</v>
      </c>
      <c r="J611">
        <f>VLOOKUP(F611,[1]!china_towns_second__2[[Column1]:[Y]],3,FALSE)</f>
        <v>33.476160807890999</v>
      </c>
      <c r="K611">
        <f>VLOOKUP(F611,[1]!china_towns_second__2[[Column1]:[Y]],2,FALSE)</f>
        <v>112.9958716</v>
      </c>
      <c r="L611" t="s">
        <v>6599</v>
      </c>
      <c r="M611" t="str">
        <f>VLOOKUP(H611,CHOOSE({1,2},Table22[Native],Table22[Name]),2,0)</f>
        <v>Fāngchéng Xiàn</v>
      </c>
      <c r="N611" t="str">
        <f>VLOOKUP(I611,CHOOSE({1,2},Table22[Native],Table22[Name]),2,0)</f>
        <v>Nányáng Shì</v>
      </c>
      <c r="O611" t="str">
        <f>_xlfn.CONCAT(L611," (",N611,")")</f>
        <v>Guaihe Zhen (Nányáng Shì)</v>
      </c>
      <c r="P611" s="12" t="str">
        <f>IF(COUNTIF(O:O,O611)&gt;1,_xlfn.CONCAT(L611," (",M611,")"),O611)</f>
        <v>Guaihe Zhen (Nányáng Shì)</v>
      </c>
    </row>
    <row r="612" spans="1:16" x14ac:dyDescent="0.25">
      <c r="A612" t="s">
        <v>3049</v>
      </c>
      <c r="B612" t="str">
        <f>IF(COUNTIF(A:A,A612)&gt;1,_xlfn.CONCAT(A612," (",N612,")"),A612)</f>
        <v>Guānchăng Zhèn</v>
      </c>
      <c r="C612" t="str">
        <f>IF(COUNTIF(B:B,B612)&gt;1,_xlfn.CONCAT(A612," (",M612,")"),B612)</f>
        <v>Guānchăng Zhèn</v>
      </c>
      <c r="D612" t="s">
        <v>3050</v>
      </c>
      <c r="E612" t="s">
        <v>377</v>
      </c>
      <c r="F612" t="str">
        <f>_xlfn.CONCAT(D612,", ",H612,", ",I612,", ","河南省")</f>
        <v>官厂镇, 原阳县, 新乡市, 河南省</v>
      </c>
      <c r="G612">
        <v>35016</v>
      </c>
      <c r="H612" t="s">
        <v>243</v>
      </c>
      <c r="I612" t="s">
        <v>221</v>
      </c>
      <c r="J612">
        <f>VLOOKUP(F612,[1]!china_towns_second__2[[Column1]:[Y]],3,FALSE)</f>
        <v>34.936580856451698</v>
      </c>
      <c r="K612">
        <f>VLOOKUP(F612,[1]!china_towns_second__2[[Column1]:[Y]],2,FALSE)</f>
        <v>113.8841139</v>
      </c>
      <c r="L612" t="s">
        <v>7325</v>
      </c>
      <c r="M612" t="str">
        <f>VLOOKUP(H612,CHOOSE({1,2},Table22[Native],Table22[Name]),2,0)</f>
        <v>Yuányáng Xiàn</v>
      </c>
      <c r="N612" t="str">
        <f>VLOOKUP(I612,CHOOSE({1,2},Table22[Native],Table22[Name]),2,0)</f>
        <v>Xīnxiāng Shì</v>
      </c>
      <c r="O612" t="str">
        <f>_xlfn.CONCAT(L612," (",N612,")")</f>
        <v>Guanchang Zhen (Xīnxiāng Shì)</v>
      </c>
      <c r="P612" s="12" t="str">
        <f>IF(COUNTIF(O:O,O612)&gt;1,_xlfn.CONCAT(L612," (",M612,")"),O612)</f>
        <v>Guanchang Zhen (Xīnxiāng Shì)</v>
      </c>
    </row>
    <row r="613" spans="1:16" x14ac:dyDescent="0.25">
      <c r="A613" t="s">
        <v>2544</v>
      </c>
      <c r="B613" t="str">
        <f>IF(COUNTIF(A:A,A613)&gt;1,_xlfn.CONCAT(A613," (",N613,")"),A613)</f>
        <v>Guāndàokŏu Zhèn</v>
      </c>
      <c r="C613" t="str">
        <f>IF(COUNTIF(B:B,B613)&gt;1,_xlfn.CONCAT(A613," (",M613,")"),B613)</f>
        <v>Guāndàokŏu Zhèn</v>
      </c>
      <c r="D613" t="s">
        <v>2545</v>
      </c>
      <c r="E613" t="s">
        <v>377</v>
      </c>
      <c r="F613" t="str">
        <f>_xlfn.CONCAT(D613,", ",H613,", ",I613,", ","河南省")</f>
        <v>官道口镇, 卢氏县, 三门峡市, 河南省</v>
      </c>
      <c r="G613">
        <v>20123</v>
      </c>
      <c r="H613" t="s">
        <v>195</v>
      </c>
      <c r="I613" t="s">
        <v>189</v>
      </c>
      <c r="J613">
        <f>VLOOKUP(F613,[1]!china_towns_second__2[[Column1]:[Y]],3,FALSE)</f>
        <v>34.289382634255297</v>
      </c>
      <c r="K613">
        <f>VLOOKUP(F613,[1]!china_towns_second__2[[Column1]:[Y]],2,FALSE)</f>
        <v>111.1053421</v>
      </c>
      <c r="L613" t="s">
        <v>7042</v>
      </c>
      <c r="M613" t="str">
        <f>VLOOKUP(H613,CHOOSE({1,2},Table22[Native],Table22[Name]),2,0)</f>
        <v>Lúshì Xiàn</v>
      </c>
      <c r="N613" t="str">
        <f>VLOOKUP(I613,CHOOSE({1,2},Table22[Native],Table22[Name]),2,0)</f>
        <v>Sānménxiá Shì</v>
      </c>
      <c r="O613" t="str">
        <f>_xlfn.CONCAT(L613," (",N613,")")</f>
        <v>Guandaokou Zhen (Sānménxiá Shì)</v>
      </c>
      <c r="P613" s="12" t="str">
        <f>IF(COUNTIF(O:O,O613)&gt;1,_xlfn.CONCAT(L613," (",M613,")"),O613)</f>
        <v>Guandaokou Zhen (Sānménxiá Shì)</v>
      </c>
    </row>
    <row r="614" spans="1:16" x14ac:dyDescent="0.25">
      <c r="A614" t="s">
        <v>3365</v>
      </c>
      <c r="B614" t="str">
        <f>IF(COUNTIF(A:A,A614)&gt;1,_xlfn.CONCAT(A614," (",N614,")"),A614)</f>
        <v>Guāndiàn Xiāng</v>
      </c>
      <c r="C614" t="str">
        <f>IF(COUNTIF(B:B,B614)&gt;1,_xlfn.CONCAT(A614," (",M614,")"),B614)</f>
        <v>Guāndiàn Xiāng</v>
      </c>
      <c r="D614" t="s">
        <v>3366</v>
      </c>
      <c r="E614" t="s">
        <v>371</v>
      </c>
      <c r="F614" t="str">
        <f>_xlfn.CONCAT(D614,", ",H614,", ",I614,", ","河南省")</f>
        <v>关店乡, 息县, 信阳市, 河南省</v>
      </c>
      <c r="G614">
        <v>39719</v>
      </c>
      <c r="H614" t="s">
        <v>265</v>
      </c>
      <c r="I614" t="s">
        <v>245</v>
      </c>
      <c r="J614" t="e">
        <f>VLOOKUP(F614,[1]!china_towns_second__2[[Column1]:[Y]],3,FALSE)</f>
        <v>#N/A</v>
      </c>
      <c r="K614" t="e">
        <f>VLOOKUP(F614,[1]!china_towns_second__2[[Column1]:[Y]],2,FALSE)</f>
        <v>#N/A</v>
      </c>
      <c r="L614" t="s">
        <v>7496</v>
      </c>
      <c r="M614" t="str">
        <f>VLOOKUP(H614,CHOOSE({1,2},Table22[Native],Table22[Name]),2,0)</f>
        <v>Xī Xiàn</v>
      </c>
      <c r="N614" t="str">
        <f>VLOOKUP(I614,CHOOSE({1,2},Table22[Native],Table22[Name]),2,0)</f>
        <v>Xìnyáng Shì</v>
      </c>
      <c r="O614" t="str">
        <f>_xlfn.CONCAT(L614," (",N614,")")</f>
        <v>Guandian Xiang (Xìnyáng Shì)</v>
      </c>
      <c r="P614" s="12" t="str">
        <f>IF(COUNTIF(O:O,O614)&gt;1,_xlfn.CONCAT(L614," (",M614,")"),O614)</f>
        <v>Guandian Xiang (Xìnyáng Shì)</v>
      </c>
    </row>
    <row r="615" spans="1:16" x14ac:dyDescent="0.25">
      <c r="A615" t="s">
        <v>3923</v>
      </c>
      <c r="B615" t="str">
        <f>IF(COUNTIF(A:A,A615)&gt;1,_xlfn.CONCAT(A615," (",N615,")"),A615)</f>
        <v>Guāndù Zhèn</v>
      </c>
      <c r="C615" t="str">
        <f>IF(COUNTIF(B:B,B615)&gt;1,_xlfn.CONCAT(A615," (",M615,")"),B615)</f>
        <v>Guāndù Zhèn</v>
      </c>
      <c r="D615" t="s">
        <v>3924</v>
      </c>
      <c r="E615" t="s">
        <v>377</v>
      </c>
      <c r="F615" t="str">
        <f>_xlfn.CONCAT(D615,", ",H615,", ",I615,", ","河南省")</f>
        <v>官渡镇, 中牟县, 郑州市, 河南省</v>
      </c>
      <c r="G615">
        <v>52311</v>
      </c>
      <c r="H615" t="s">
        <v>297</v>
      </c>
      <c r="I615" t="s">
        <v>279</v>
      </c>
      <c r="J615">
        <f>VLOOKUP(F615,[1]!china_towns_second__2[[Column1]:[Y]],3,FALSE)</f>
        <v>34.744674864255998</v>
      </c>
      <c r="K615">
        <f>VLOOKUP(F615,[1]!china_towns_second__2[[Column1]:[Y]],2,FALSE)</f>
        <v>114.1040261</v>
      </c>
      <c r="L615" t="s">
        <v>7796</v>
      </c>
      <c r="M615" t="str">
        <f>VLOOKUP(H615,CHOOSE({1,2},Table22[Native],Table22[Name]),2,0)</f>
        <v>Zhōngmóu Xiàn</v>
      </c>
      <c r="N615" t="str">
        <f>VLOOKUP(I615,CHOOSE({1,2},Table22[Native],Table22[Name]),2,0)</f>
        <v>Zhèngzhōu Shì</v>
      </c>
      <c r="O615" t="str">
        <f>_xlfn.CONCAT(L615," (",N615,")")</f>
        <v>Guandu Zhen (Zhèngzhōu Shì)</v>
      </c>
      <c r="P615" s="12" t="str">
        <f>IF(COUNTIF(O:O,O615)&gt;1,_xlfn.CONCAT(L615," (",M615,")"),O615)</f>
        <v>Guandu Zhen (Zhèngzhōu Shì)</v>
      </c>
    </row>
    <row r="616" spans="1:16" x14ac:dyDescent="0.25">
      <c r="A616" t="s">
        <v>1028</v>
      </c>
      <c r="B616" t="str">
        <f>IF(COUNTIF(A:A,A616)&gt;1,_xlfn.CONCAT(A616," (",N616,")"),A616)</f>
        <v>Guānfāng Jiēdào</v>
      </c>
      <c r="C616" t="str">
        <f>IF(COUNTIF(B:B,B616)&gt;1,_xlfn.CONCAT(A616," (",M616,")"),B616)</f>
        <v>Guānfāng Jiēdào</v>
      </c>
      <c r="D616" t="s">
        <v>1029</v>
      </c>
      <c r="E616" t="s">
        <v>392</v>
      </c>
      <c r="F616" t="str">
        <f>_xlfn.CONCAT(D616,", ",H616,", ",I616,", ","河南省")</f>
        <v>官坊街道, 禹王台区, 开封市, 河南省</v>
      </c>
      <c r="G616">
        <v>14006</v>
      </c>
      <c r="H616" t="s">
        <v>87</v>
      </c>
      <c r="I616" t="s">
        <v>71</v>
      </c>
      <c r="J616">
        <f>VLOOKUP(F616,[1]!china_towns_second__2[[Column1]:[Y]],3,FALSE)</f>
        <v>34.770791014688598</v>
      </c>
      <c r="K616">
        <f>VLOOKUP(F616,[1]!china_towns_second__2[[Column1]:[Y]],2,FALSE)</f>
        <v>114.3457468</v>
      </c>
      <c r="L616" t="s">
        <v>6222</v>
      </c>
      <c r="M616" t="str">
        <f>VLOOKUP(H616,CHOOSE({1,2},Table22[Native],Table22[Name]),2,0)</f>
        <v>Yŭwángtái Qū</v>
      </c>
      <c r="N616" t="str">
        <f>VLOOKUP(I616,CHOOSE({1,2},Table22[Native],Table22[Name]),2,0)</f>
        <v>Kāifēng Shì</v>
      </c>
      <c r="O616" t="str">
        <f>_xlfn.CONCAT(L616," (",N616,")")</f>
        <v>Guanfang Jiedao (Kāifēng Shì)</v>
      </c>
      <c r="P616" s="12" t="str">
        <f>IF(COUNTIF(O:O,O616)&gt;1,_xlfn.CONCAT(L616," (",M616,")"),O616)</f>
        <v>Guanfang Jiedao (Kāifēng Shì)</v>
      </c>
    </row>
    <row r="617" spans="1:16" x14ac:dyDescent="0.25">
      <c r="A617" t="s">
        <v>451</v>
      </c>
      <c r="B617" t="str">
        <f>IF(COUNTIF(A:A,A617)&gt;1,_xlfn.CONCAT(A617," (",N617,")"),A617)</f>
        <v>Guānghuálù Jiēdào (Ānyáng Shì)</v>
      </c>
      <c r="C617" t="str">
        <f>IF(COUNTIF(B:B,B617)&gt;1,_xlfn.CONCAT(A617," (",M617,")"),B617)</f>
        <v>Guānghuálù Jiēdào (Ānyáng Shì)</v>
      </c>
      <c r="D617" t="s">
        <v>452</v>
      </c>
      <c r="E617" t="s">
        <v>392</v>
      </c>
      <c r="F617" t="str">
        <f>_xlfn.CONCAT(D617,", ",H617,", ",I617,", ","河南省")</f>
        <v>光华路街道, 文峰区, 安阳市, 河南省</v>
      </c>
      <c r="G617">
        <v>30371</v>
      </c>
      <c r="H617" t="s">
        <v>31</v>
      </c>
      <c r="I617" t="s">
        <v>11</v>
      </c>
      <c r="J617">
        <f>VLOOKUP(F617,[1]!china_towns_second__2[[Column1]:[Y]],3,FALSE)</f>
        <v>36.083744897889801</v>
      </c>
      <c r="K617">
        <f>VLOOKUP(F617,[1]!china_towns_second__2[[Column1]:[Y]],2,FALSE)</f>
        <v>114.37016819999999</v>
      </c>
      <c r="L617" t="s">
        <v>5929</v>
      </c>
      <c r="M617" t="str">
        <f>VLOOKUP(H617,CHOOSE({1,2},Table22[Native],Table22[Name]),2,0)</f>
        <v>Wénfēng Qū</v>
      </c>
      <c r="N617" t="str">
        <f>VLOOKUP(I617,CHOOSE({1,2},Table22[Native],Table22[Name]),2,0)</f>
        <v>Ānyáng Shì</v>
      </c>
      <c r="O617" t="str">
        <f>_xlfn.CONCAT(L617," (",N617,")")</f>
        <v>Guanghualu Jiedao (Anyang Shi) (Ānyáng Shì)</v>
      </c>
      <c r="P617" s="12" t="str">
        <f>IF(COUNTIF(O:O,O617)&gt;1,_xlfn.CONCAT(L617," (",M617,")"),O617)</f>
        <v>Guanghualu Jiedao (Anyang Shi) (Ānyáng Shì)</v>
      </c>
    </row>
    <row r="618" spans="1:16" x14ac:dyDescent="0.25">
      <c r="A618" t="s">
        <v>451</v>
      </c>
      <c r="B618" t="str">
        <f>IF(COUNTIF(A:A,A618)&gt;1,_xlfn.CONCAT(A618," (",N618,")"),A618)</f>
        <v>Guānghuálù Jiēdào (Píngdĭngshān Shì)</v>
      </c>
      <c r="C618" t="str">
        <f>IF(COUNTIF(B:B,B618)&gt;1,_xlfn.CONCAT(A618," (",M618,")"),B618)</f>
        <v>Guānghuálù Jiēdào (Píngdĭngshān Shì)</v>
      </c>
      <c r="D618" t="s">
        <v>452</v>
      </c>
      <c r="E618" t="s">
        <v>392</v>
      </c>
      <c r="F618" t="str">
        <f>_xlfn.CONCAT(D618,", ",H618,", ",I618,", ","河南省")</f>
        <v>光华路街道, 卫东区, 平顶山市, 河南省</v>
      </c>
      <c r="G618">
        <v>17067</v>
      </c>
      <c r="H618" t="s">
        <v>168</v>
      </c>
      <c r="I618" t="s">
        <v>157</v>
      </c>
      <c r="J618">
        <f>VLOOKUP(F618,[1]!china_towns_second__2[[Column1]:[Y]],3,FALSE)</f>
        <v>33.753553518275197</v>
      </c>
      <c r="K618">
        <f>VLOOKUP(F618,[1]!china_towns_second__2[[Column1]:[Y]],2,FALSE)</f>
        <v>113.4349898</v>
      </c>
      <c r="L618" t="s">
        <v>6820</v>
      </c>
      <c r="M618" t="str">
        <f>VLOOKUP(H618,CHOOSE({1,2},Table22[Native],Table22[Name]),2,0)</f>
        <v>Wèidōng Qū</v>
      </c>
      <c r="N618" t="str">
        <f>VLOOKUP(I618,CHOOSE({1,2},Table22[Native],Table22[Name]),2,0)</f>
        <v>Píngdĭngshān Shì</v>
      </c>
      <c r="O618" t="str">
        <f>_xlfn.CONCAT(L618," (",N618,")")</f>
        <v>Guanghualu Jiedao (Pingdingshan Shi) (Píngdĭngshān Shì)</v>
      </c>
      <c r="P618" s="12" t="str">
        <f>IF(COUNTIF(O:O,O618)&gt;1,_xlfn.CONCAT(L618," (",M618,")"),O618)</f>
        <v>Guanghualu Jiedao (Pingdingshan Shi) (Píngdĭngshān Shì)</v>
      </c>
    </row>
    <row r="619" spans="1:16" x14ac:dyDescent="0.25">
      <c r="A619" t="s">
        <v>3925</v>
      </c>
      <c r="B619" t="str">
        <f>IF(COUNTIF(A:A,A619)&gt;1,_xlfn.CONCAT(A619," (",N619,")"),A619)</f>
        <v>Guănghuìjiē Jiēdào</v>
      </c>
      <c r="C619" t="str">
        <f>IF(COUNTIF(B:B,B619)&gt;1,_xlfn.CONCAT(A619," (",M619,")"),B619)</f>
        <v>Guănghuìjiē Jiēdào</v>
      </c>
      <c r="D619" t="s">
        <v>3926</v>
      </c>
      <c r="E619" t="s">
        <v>392</v>
      </c>
      <c r="F619" t="str">
        <f>_xlfn.CONCAT(D619,", ",H619,", ",I619,", ","河南省")</f>
        <v>广惠街街道, 中牟县, 郑州市, 河南省</v>
      </c>
      <c r="G619">
        <v>30675</v>
      </c>
      <c r="H619" t="s">
        <v>297</v>
      </c>
      <c r="I619" t="s">
        <v>279</v>
      </c>
      <c r="J619">
        <f>VLOOKUP(F619,[1]!china_towns_second__2[[Column1]:[Y]],3,FALSE)</f>
        <v>34.721708121792503</v>
      </c>
      <c r="K619">
        <f>VLOOKUP(F619,[1]!china_towns_second__2[[Column1]:[Y]],2,FALSE)</f>
        <v>113.94985730000001</v>
      </c>
      <c r="L619" t="s">
        <v>7797</v>
      </c>
      <c r="M619" t="str">
        <f>VLOOKUP(H619,CHOOSE({1,2},Table22[Native],Table22[Name]),2,0)</f>
        <v>Zhōngmóu Xiàn</v>
      </c>
      <c r="N619" t="str">
        <f>VLOOKUP(I619,CHOOSE({1,2},Table22[Native],Table22[Name]),2,0)</f>
        <v>Zhèngzhōu Shì</v>
      </c>
      <c r="O619" t="str">
        <f>_xlfn.CONCAT(L619," (",N619,")")</f>
        <v>Guanghuijie Jiedao (Zhèngzhōu Shì)</v>
      </c>
      <c r="P619" s="12" t="str">
        <f>IF(COUNTIF(O:O,O619)&gt;1,_xlfn.CONCAT(L619," (",M619,")"),O619)</f>
        <v>Guanghuijie Jiedao (Zhèngzhōu Shì)</v>
      </c>
    </row>
    <row r="620" spans="1:16" x14ac:dyDescent="0.25">
      <c r="A620" t="s">
        <v>2149</v>
      </c>
      <c r="B620" t="str">
        <f>IF(COUNTIF(A:A,A620)&gt;1,_xlfn.CONCAT(A620," (",N620,")"),A620)</f>
        <v>Guăngkuòtiāndì Xiāng</v>
      </c>
      <c r="C620" t="str">
        <f>IF(COUNTIF(B:B,B620)&gt;1,_xlfn.CONCAT(A620," (",M620,")"),B620)</f>
        <v>Guăngkuòtiāndì Xiāng</v>
      </c>
      <c r="D620" t="s">
        <v>2150</v>
      </c>
      <c r="E620" t="s">
        <v>371</v>
      </c>
      <c r="F620" t="str">
        <f>_xlfn.CONCAT(D620,", ",H620,", ",I620,", ","河南省")</f>
        <v>广阔天地乡, 郏县, 平顶山市, 河南省</v>
      </c>
      <c r="G620">
        <v>14002</v>
      </c>
      <c r="H620" t="s">
        <v>161</v>
      </c>
      <c r="I620" t="s">
        <v>157</v>
      </c>
      <c r="J620" t="e">
        <f>VLOOKUP(F620,[1]!china_towns_second__2[[Column1]:[Y]],3,FALSE)</f>
        <v>#N/A</v>
      </c>
      <c r="K620" t="e">
        <f>VLOOKUP(F620,[1]!china_towns_second__2[[Column1]:[Y]],2,FALSE)</f>
        <v>#N/A</v>
      </c>
      <c r="L620" t="s">
        <v>6821</v>
      </c>
      <c r="M620" t="str">
        <f>VLOOKUP(H620,CHOOSE({1,2},Table22[Native],Table22[Name]),2,0)</f>
        <v>Jiá Xiàn</v>
      </c>
      <c r="N620" t="str">
        <f>VLOOKUP(I620,CHOOSE({1,2},Table22[Native],Table22[Name]),2,0)</f>
        <v>Píngdĭngshān Shì</v>
      </c>
      <c r="O620" t="str">
        <f>_xlfn.CONCAT(L620," (",N620,")")</f>
        <v>Guangkuotiandi Xiang (Píngdĭngshān Shì)</v>
      </c>
      <c r="P620" s="12" t="str">
        <f>IF(COUNTIF(O:O,O620)&gt;1,_xlfn.CONCAT(L620," (",M620,")"),O620)</f>
        <v>Guangkuotiandi Xiang (Píngdĭngshān Shì)</v>
      </c>
    </row>
    <row r="621" spans="1:16" x14ac:dyDescent="0.25">
      <c r="A621" t="s">
        <v>2151</v>
      </c>
      <c r="B621" t="str">
        <f>IF(COUNTIF(A:A,A621)&gt;1,_xlfn.CONCAT(A621," (",N621,")"),A621)</f>
        <v>Guāngmínglù Jiēdào</v>
      </c>
      <c r="C621" t="str">
        <f>IF(COUNTIF(B:B,B621)&gt;1,_xlfn.CONCAT(A621," (",M621,")"),B621)</f>
        <v>Guāngmínglù Jiēdào</v>
      </c>
      <c r="D621" t="s">
        <v>2152</v>
      </c>
      <c r="E621" t="s">
        <v>392</v>
      </c>
      <c r="F621" t="str">
        <f>_xlfn.CONCAT(D621,", ",H621,", ",I621,", ","河南省")</f>
        <v>光明路街道, 新华区, 平顶山市, 河南省</v>
      </c>
      <c r="G621">
        <v>39633</v>
      </c>
      <c r="H621" t="s">
        <v>171</v>
      </c>
      <c r="I621" t="s">
        <v>157</v>
      </c>
      <c r="J621">
        <f>VLOOKUP(F621,[1]!china_towns_second__2[[Column1]:[Y]],3,FALSE)</f>
        <v>33.746632728237898</v>
      </c>
      <c r="K621">
        <f>VLOOKUP(F621,[1]!china_towns_second__2[[Column1]:[Y]],2,FALSE)</f>
        <v>113.2853549</v>
      </c>
      <c r="L621" t="s">
        <v>6822</v>
      </c>
      <c r="M621" t="str">
        <f>VLOOKUP(H621,CHOOSE({1,2},Table22[Native],Table22[Name]),2,0)</f>
        <v>Xīnhuá Qū</v>
      </c>
      <c r="N621" t="str">
        <f>VLOOKUP(I621,CHOOSE({1,2},Table22[Native],Table22[Name]),2,0)</f>
        <v>Píngdĭngshān Shì</v>
      </c>
      <c r="O621" t="str">
        <f>_xlfn.CONCAT(L621," (",N621,")")</f>
        <v>Guangminglu Jiedao (Píngdĭngshān Shì)</v>
      </c>
      <c r="P621" s="12" t="str">
        <f>IF(COUNTIF(O:O,O621)&gt;1,_xlfn.CONCAT(L621," (",M621,")"),O621)</f>
        <v>Guangminglu Jiedao (Píngdĭngshān Shì)</v>
      </c>
    </row>
    <row r="622" spans="1:16" x14ac:dyDescent="0.25">
      <c r="A622" t="s">
        <v>1732</v>
      </c>
      <c r="B622" t="str">
        <f>IF(COUNTIF(A:A,A622)&gt;1,_xlfn.CONCAT(A622," (",N622,")"),A622)</f>
        <v>Guāngwŭ Jiēdào (Nányáng Shì)</v>
      </c>
      <c r="C622" t="str">
        <f>IF(COUNTIF(B:B,B622)&gt;1,_xlfn.CONCAT(A622," (",M622,")"),B622)</f>
        <v>Guāngwŭ Jiēdào (Nányáng Shì)</v>
      </c>
      <c r="D622" t="s">
        <v>1733</v>
      </c>
      <c r="E622" t="s">
        <v>392</v>
      </c>
      <c r="F622" t="str">
        <f>_xlfn.CONCAT(D622,", ",H622,", ",I622,", ","河南省")</f>
        <v>光武街道, 卧龙区, 南阳市, 河南省</v>
      </c>
      <c r="G622">
        <v>54238</v>
      </c>
      <c r="H622" t="s">
        <v>147</v>
      </c>
      <c r="I622" t="s">
        <v>131</v>
      </c>
      <c r="J622">
        <f>VLOOKUP(F622,[1]!china_towns_second__2[[Column1]:[Y]],3,FALSE)</f>
        <v>33.016686853424098</v>
      </c>
      <c r="K622">
        <f>VLOOKUP(F622,[1]!china_towns_second__2[[Column1]:[Y]],2,FALSE)</f>
        <v>112.5176239</v>
      </c>
      <c r="L622" t="s">
        <v>6600</v>
      </c>
      <c r="M622" t="str">
        <f>VLOOKUP(H622,CHOOSE({1,2},Table22[Native],Table22[Name]),2,0)</f>
        <v>Wòlóng Qū</v>
      </c>
      <c r="N622" t="str">
        <f>VLOOKUP(I622,CHOOSE({1,2},Table22[Native],Table22[Name]),2,0)</f>
        <v>Nányáng Shì</v>
      </c>
      <c r="O622" t="str">
        <f>_xlfn.CONCAT(L622," (",N622,")")</f>
        <v>Guangwu Jiedao (Nanyang Shi) (Nányáng Shì)</v>
      </c>
      <c r="P622" s="12" t="str">
        <f>IF(COUNTIF(O:O,O622)&gt;1,_xlfn.CONCAT(L622," (",M622,")"),O622)</f>
        <v>Guangwu Jiedao (Nanyang Shi) (Nányáng Shì)</v>
      </c>
    </row>
    <row r="623" spans="1:16" x14ac:dyDescent="0.25">
      <c r="A623" t="s">
        <v>1732</v>
      </c>
      <c r="B623" t="str">
        <f>IF(COUNTIF(A:A,A623)&gt;1,_xlfn.CONCAT(A623," (",N623,")"),A623)</f>
        <v>Guāngwŭ Jiēdào (Zhōukŏu Shì)</v>
      </c>
      <c r="C623" t="str">
        <f>IF(COUNTIF(B:B,B623)&gt;1,_xlfn.CONCAT(A623," (",M623,")"),B623)</f>
        <v>Guāngwŭ Jiēdào (Zhōukŏu Shì)</v>
      </c>
      <c r="D623" t="s">
        <v>1733</v>
      </c>
      <c r="E623" t="s">
        <v>392</v>
      </c>
      <c r="F623" t="str">
        <f>_xlfn.CONCAT(D623,", ",H623,", ",I623,", ","河南省")</f>
        <v>光武街道, 项城市, 周口市, 河南省</v>
      </c>
      <c r="G623">
        <v>34822</v>
      </c>
      <c r="H623" t="s">
        <v>318</v>
      </c>
      <c r="I623" t="s">
        <v>300</v>
      </c>
      <c r="J623">
        <f>VLOOKUP(F623,[1]!china_towns_second__2[[Column1]:[Y]],3,FALSE)</f>
        <v>33.433314546555302</v>
      </c>
      <c r="K623">
        <f>VLOOKUP(F623,[1]!china_towns_second__2[[Column1]:[Y]],2,FALSE)</f>
        <v>114.85701400000001</v>
      </c>
      <c r="L623" t="s">
        <v>7994</v>
      </c>
      <c r="M623" t="str">
        <f>VLOOKUP(H623,CHOOSE({1,2},Table22[Native],Table22[Name]),2,0)</f>
        <v>Xiàngchéng Shì</v>
      </c>
      <c r="N623" t="str">
        <f>VLOOKUP(I623,CHOOSE({1,2},Table22[Native],Table22[Name]),2,0)</f>
        <v>Zhōukŏu Shì</v>
      </c>
      <c r="O623" t="str">
        <f>_xlfn.CONCAT(L623," (",N623,")")</f>
        <v>Guangwu Jiedao (Zhoukou Shi) (Zhōukŏu Shì)</v>
      </c>
      <c r="P623" s="12" t="str">
        <f>IF(COUNTIF(O:O,O623)&gt;1,_xlfn.CONCAT(L623," (",M623,")"),O623)</f>
        <v>Guangwu Jiedao (Zhoukou Shi) (Zhōukŏu Shì)</v>
      </c>
    </row>
    <row r="624" spans="1:16" x14ac:dyDescent="0.25">
      <c r="A624" t="s">
        <v>3927</v>
      </c>
      <c r="B624" t="str">
        <f>IF(COUNTIF(A:A,A624)&gt;1,_xlfn.CONCAT(A624," (",N624,")"),A624)</f>
        <v>Guăngwŭ Zhèn</v>
      </c>
      <c r="C624" t="str">
        <f>IF(COUNTIF(B:B,B624)&gt;1,_xlfn.CONCAT(A624," (",M624,")"),B624)</f>
        <v>Guăngwŭ Zhèn</v>
      </c>
      <c r="D624" t="s">
        <v>3928</v>
      </c>
      <c r="E624" t="s">
        <v>377</v>
      </c>
      <c r="F624" t="str">
        <f>_xlfn.CONCAT(D624,", ",H624,", ",I624,", ","河南省")</f>
        <v>广武镇, 荥阳市, 郑州市, 河南省</v>
      </c>
      <c r="G624">
        <v>86531</v>
      </c>
      <c r="H624" t="s">
        <v>293</v>
      </c>
      <c r="I624" t="s">
        <v>279</v>
      </c>
      <c r="J624">
        <f>VLOOKUP(F624,[1]!china_towns_second__2[[Column1]:[Y]],3,FALSE)</f>
        <v>34.907927038946802</v>
      </c>
      <c r="K624">
        <f>VLOOKUP(F624,[1]!china_towns_second__2[[Column1]:[Y]],2,FALSE)</f>
        <v>113.4424082</v>
      </c>
      <c r="L624" t="s">
        <v>7798</v>
      </c>
      <c r="M624" t="str">
        <f>VLOOKUP(H624,CHOOSE({1,2},Table22[Native],Table22[Name]),2,0)</f>
        <v>Xíngyáng Shì</v>
      </c>
      <c r="N624" t="str">
        <f>VLOOKUP(I624,CHOOSE({1,2},Table22[Native],Table22[Name]),2,0)</f>
        <v>Zhèngzhōu Shì</v>
      </c>
      <c r="O624" t="str">
        <f>_xlfn.CONCAT(L624," (",N624,")")</f>
        <v>Guangwu Zhen (Zhèngzhōu Shì)</v>
      </c>
      <c r="P624" s="12" t="str">
        <f>IF(COUNTIF(O:O,O624)&gt;1,_xlfn.CONCAT(L624," (",M624,")"),O624)</f>
        <v>Guangwu Zhen (Zhèngzhōu Shì)</v>
      </c>
    </row>
    <row r="625" spans="1:16" x14ac:dyDescent="0.25">
      <c r="A625" t="s">
        <v>800</v>
      </c>
      <c r="B625" t="str">
        <f>IF(COUNTIF(A:A,A625)&gt;1,_xlfn.CONCAT(A625," (",N625,")"),A625)</f>
        <v>Guāngyà Jiēdào</v>
      </c>
      <c r="C625" t="str">
        <f>IF(COUNTIF(B:B,B625)&gt;1,_xlfn.CONCAT(A625," (",M625,")"),B625)</f>
        <v>Guāngyà Jiēdào</v>
      </c>
      <c r="D625" t="s">
        <v>801</v>
      </c>
      <c r="E625" t="s">
        <v>392</v>
      </c>
      <c r="F625" t="str">
        <f>_xlfn.CONCAT(D625,", ",H625,", ",I625,", ","河南省")</f>
        <v>光亚街道, 山阳区, 焦作市, 河南省</v>
      </c>
      <c r="G625">
        <v>27147</v>
      </c>
      <c r="H625" t="s">
        <v>58</v>
      </c>
      <c r="I625" t="s">
        <v>47</v>
      </c>
      <c r="J625">
        <f>VLOOKUP(F625,[1]!china_towns_second__2[[Column1]:[Y]],3,FALSE)</f>
        <v>35.232724106535102</v>
      </c>
      <c r="K625">
        <f>VLOOKUP(F625,[1]!china_towns_second__2[[Column1]:[Y]],2,FALSE)</f>
        <v>113.25375270000001</v>
      </c>
      <c r="L625" t="s">
        <v>6106</v>
      </c>
      <c r="M625" t="str">
        <f>VLOOKUP(H625,CHOOSE({1,2},Table22[Native],Table22[Name]),2,0)</f>
        <v>Shānyáng Qū</v>
      </c>
      <c r="N625" t="str">
        <f>VLOOKUP(I625,CHOOSE({1,2},Table22[Native],Table22[Name]),2,0)</f>
        <v>Jiāozuò Shì</v>
      </c>
      <c r="O625" t="str">
        <f>_xlfn.CONCAT(L625," (",N625,")")</f>
        <v>Guangya Jiedao (Jiāozuò Shì)</v>
      </c>
      <c r="P625" s="12" t="str">
        <f>IF(COUNTIF(O:O,O625)&gt;1,_xlfn.CONCAT(L625," (",M625,")"),O625)</f>
        <v>Guangya Jiedao (Jiāozuò Shì)</v>
      </c>
    </row>
    <row r="626" spans="1:16" x14ac:dyDescent="0.25">
      <c r="A626" t="s">
        <v>1734</v>
      </c>
      <c r="B626" t="str">
        <f>IF(COUNTIF(A:A,A626)&gt;1,_xlfn.CONCAT(A626," (",N626,")"),A626)</f>
        <v>Guăngyáng Zhèn</v>
      </c>
      <c r="C626" t="str">
        <f>IF(COUNTIF(B:B,B626)&gt;1,_xlfn.CONCAT(A626," (",M626,")"),B626)</f>
        <v>Guăngyáng Zhèn</v>
      </c>
      <c r="D626" t="s">
        <v>1735</v>
      </c>
      <c r="E626" t="s">
        <v>377</v>
      </c>
      <c r="F626" t="str">
        <f>_xlfn.CONCAT(D626,", ",H626,", ",I626,", ","河南省")</f>
        <v>广阳镇, 方城县, 南阳市, 河南省</v>
      </c>
      <c r="G626">
        <v>64211</v>
      </c>
      <c r="H626" t="s">
        <v>135</v>
      </c>
      <c r="I626" t="s">
        <v>131</v>
      </c>
      <c r="J626">
        <f>VLOOKUP(F626,[1]!china_towns_second__2[[Column1]:[Y]],3,FALSE)</f>
        <v>33.288523194126697</v>
      </c>
      <c r="K626">
        <f>VLOOKUP(F626,[1]!china_towns_second__2[[Column1]:[Y]],2,FALSE)</f>
        <v>112.7091459</v>
      </c>
      <c r="L626" t="s">
        <v>6601</v>
      </c>
      <c r="M626" t="str">
        <f>VLOOKUP(H626,CHOOSE({1,2},Table22[Native],Table22[Name]),2,0)</f>
        <v>Fāngchéng Xiàn</v>
      </c>
      <c r="N626" t="str">
        <f>VLOOKUP(I626,CHOOSE({1,2},Table22[Native],Table22[Name]),2,0)</f>
        <v>Nányáng Shì</v>
      </c>
      <c r="O626" t="str">
        <f>_xlfn.CONCAT(L626," (",N626,")")</f>
        <v>Guangyang Zhen (Nányáng Shì)</v>
      </c>
      <c r="P626" s="12" t="str">
        <f>IF(COUNTIF(O:O,O626)&gt;1,_xlfn.CONCAT(L626," (",M626,")"),O626)</f>
        <v>Guangyang Zhen (Nányáng Shì)</v>
      </c>
    </row>
    <row r="627" spans="1:16" x14ac:dyDescent="0.25">
      <c r="A627" t="s">
        <v>4260</v>
      </c>
      <c r="B627" t="str">
        <f>IF(COUNTIF(A:A,A627)&gt;1,_xlfn.CONCAT(A627," (",N627,")"),A627)</f>
        <v>Guānhuì Zhèn</v>
      </c>
      <c r="C627" t="str">
        <f>IF(COUNTIF(B:B,B627)&gt;1,_xlfn.CONCAT(A627," (",M627,")"),B627)</f>
        <v>Guānhuì Zhèn</v>
      </c>
      <c r="D627" t="s">
        <v>4261</v>
      </c>
      <c r="E627" t="s">
        <v>377</v>
      </c>
      <c r="F627" t="str">
        <f>_xlfn.CONCAT(D627,", ",H627,", ",I627,", ","河南省")</f>
        <v>官会镇, 项城市, 周口市, 河南省</v>
      </c>
      <c r="G627">
        <v>52285</v>
      </c>
      <c r="H627" t="s">
        <v>318</v>
      </c>
      <c r="I627" t="s">
        <v>300</v>
      </c>
      <c r="J627">
        <f>VLOOKUP(F627,[1]!china_towns_second__2[[Column1]:[Y]],3,FALSE)</f>
        <v>33.260692897681899</v>
      </c>
      <c r="K627">
        <f>VLOOKUP(F627,[1]!china_towns_second__2[[Column1]:[Y]],2,FALSE)</f>
        <v>115.0005383</v>
      </c>
      <c r="L627" t="s">
        <v>7995</v>
      </c>
      <c r="M627" t="str">
        <f>VLOOKUP(H627,CHOOSE({1,2},Table22[Native],Table22[Name]),2,0)</f>
        <v>Xiàngchéng Shì</v>
      </c>
      <c r="N627" t="str">
        <f>VLOOKUP(I627,CHOOSE({1,2},Table22[Native],Table22[Name]),2,0)</f>
        <v>Zhōukŏu Shì</v>
      </c>
      <c r="O627" t="str">
        <f>_xlfn.CONCAT(L627," (",N627,")")</f>
        <v>Guanhui Zhen (Zhōukŏu Shì)</v>
      </c>
      <c r="P627" s="12" t="str">
        <f>IF(COUNTIF(O:O,O627)&gt;1,_xlfn.CONCAT(L627," (",M627,")"),O627)</f>
        <v>Guanhui Zhen (Zhōukŏu Shì)</v>
      </c>
    </row>
    <row r="628" spans="1:16" x14ac:dyDescent="0.25">
      <c r="A628" t="s">
        <v>4584</v>
      </c>
      <c r="B628" t="str">
        <f>IF(COUNTIF(A:A,A628)&gt;1,_xlfn.CONCAT(A628," (",N628,")"),A628)</f>
        <v>Guānjīn Xiāng</v>
      </c>
      <c r="C628" t="str">
        <f>IF(COUNTIF(B:B,B628)&gt;1,_xlfn.CONCAT(A628," (",M628,")"),B628)</f>
        <v>Guānjīn Xiāng</v>
      </c>
      <c r="D628" t="s">
        <v>4585</v>
      </c>
      <c r="E628" t="s">
        <v>371</v>
      </c>
      <c r="F628" t="str">
        <f>_xlfn.CONCAT(D628,", ",H628,", ",I628,", ","河南省")</f>
        <v>关津乡, 新蔡县, 驻马店市, 河南省</v>
      </c>
      <c r="G628">
        <v>42069</v>
      </c>
      <c r="H628" t="s">
        <v>336</v>
      </c>
      <c r="I628" t="s">
        <v>322</v>
      </c>
      <c r="J628" t="e">
        <f>VLOOKUP(F628,[1]!china_towns_second__2[[Column1]:[Y]],3,FALSE)</f>
        <v>#N/A</v>
      </c>
      <c r="K628" t="e">
        <f>VLOOKUP(F628,[1]!china_towns_second__2[[Column1]:[Y]],2,FALSE)</f>
        <v>#N/A</v>
      </c>
      <c r="L628" t="s">
        <v>8180</v>
      </c>
      <c r="M628" t="str">
        <f>VLOOKUP(H628,CHOOSE({1,2},Table22[Native],Table22[Name]),2,0)</f>
        <v>Xīncài Xiàn</v>
      </c>
      <c r="N628" t="str">
        <f>VLOOKUP(I628,CHOOSE({1,2},Table22[Native],Table22[Name]),2,0)</f>
        <v>Zhùmădiàn Shì</v>
      </c>
      <c r="O628" t="str">
        <f>_xlfn.CONCAT(L628," (",N628,")")</f>
        <v>Guanjin Xiang (Zhùmădiàn Shì)</v>
      </c>
      <c r="P628" s="12" t="str">
        <f>IF(COUNTIF(O:O,O628)&gt;1,_xlfn.CONCAT(L628," (",M628,")"),O628)</f>
        <v>Guanjin Xiang (Zhùmădiàn Shì)</v>
      </c>
    </row>
    <row r="629" spans="1:16" x14ac:dyDescent="0.25">
      <c r="A629" t="s">
        <v>1400</v>
      </c>
      <c r="B629" t="str">
        <f>IF(COUNTIF(A:A,A629)&gt;1,_xlfn.CONCAT(A629," (",N629,")"),A629)</f>
        <v>Guānlín Jiēdào</v>
      </c>
      <c r="C629" t="str">
        <f>IF(COUNTIF(B:B,B629)&gt;1,_xlfn.CONCAT(A629," (",M629,")"),B629)</f>
        <v>Guānlín Jiēdào</v>
      </c>
      <c r="D629" t="s">
        <v>1401</v>
      </c>
      <c r="E629" t="s">
        <v>392</v>
      </c>
      <c r="F629" t="str">
        <f>_xlfn.CONCAT(D629,", ",H629,", ",I629,", ","河南省")</f>
        <v>关林街道, 洛龙区, 洛阳市, 河南省</v>
      </c>
      <c r="G629">
        <v>72153</v>
      </c>
      <c r="H629" t="s">
        <v>111</v>
      </c>
      <c r="I629" t="s">
        <v>101</v>
      </c>
      <c r="J629">
        <f>VLOOKUP(F629,[1]!china_towns_second__2[[Column1]:[Y]],3,FALSE)</f>
        <v>34.606714275065201</v>
      </c>
      <c r="K629">
        <f>VLOOKUP(F629,[1]!china_towns_second__2[[Column1]:[Y]],2,FALSE)</f>
        <v>112.4801777</v>
      </c>
      <c r="L629" t="s">
        <v>6421</v>
      </c>
      <c r="M629" t="str">
        <f>VLOOKUP(H629,CHOOSE({1,2},Table22[Native],Table22[Name]),2,0)</f>
        <v>Luòlóng Qū</v>
      </c>
      <c r="N629" t="str">
        <f>VLOOKUP(I629,CHOOSE({1,2},Table22[Native],Table22[Name]),2,0)</f>
        <v>Luòyáng Shì</v>
      </c>
      <c r="O629" t="str">
        <f>_xlfn.CONCAT(L629," (",N629,")")</f>
        <v>Guanlin Jiedao (Luòyáng Shì)</v>
      </c>
      <c r="P629" s="12" t="str">
        <f>IF(COUNTIF(O:O,O629)&gt;1,_xlfn.CONCAT(L629," (",M629,")"),O629)</f>
        <v>Guanlin Jiedao (Luòyáng Shì)</v>
      </c>
    </row>
    <row r="630" spans="1:16" x14ac:dyDescent="0.25">
      <c r="A630" t="s">
        <v>3367</v>
      </c>
      <c r="B630" t="str">
        <f>IF(COUNTIF(A:A,A630)&gt;1,_xlfn.CONCAT(A630," (",N630,")"),A630)</f>
        <v>Guānmiào Zhèn</v>
      </c>
      <c r="C630" t="str">
        <f>IF(COUNTIF(B:B,B630)&gt;1,_xlfn.CONCAT(A630," (",M630,")"),B630)</f>
        <v>Guānmiào Zhèn</v>
      </c>
      <c r="D630" t="s">
        <v>3368</v>
      </c>
      <c r="E630" t="s">
        <v>377</v>
      </c>
      <c r="F630" t="str">
        <f>_xlfn.CONCAT(D630,", ",H630,", ",I630,", ","河南省")</f>
        <v>观庙镇, 商城县, 信阳市, 河南省</v>
      </c>
      <c r="G630">
        <v>24236</v>
      </c>
      <c r="H630" t="s">
        <v>259</v>
      </c>
      <c r="I630" t="s">
        <v>245</v>
      </c>
      <c r="J630">
        <f>VLOOKUP(F630,[1]!china_towns_second__2[[Column1]:[Y]],3,FALSE)</f>
        <v>31.820354589732101</v>
      </c>
      <c r="K630">
        <f>VLOOKUP(F630,[1]!china_towns_second__2[[Column1]:[Y]],2,FALSE)</f>
        <v>115.1667973</v>
      </c>
      <c r="L630" t="s">
        <v>7497</v>
      </c>
      <c r="M630" t="str">
        <f>VLOOKUP(H630,CHOOSE({1,2},Table22[Native],Table22[Name]),2,0)</f>
        <v>Shāngchéng Xiàn</v>
      </c>
      <c r="N630" t="str">
        <f>VLOOKUP(I630,CHOOSE({1,2},Table22[Native],Table22[Name]),2,0)</f>
        <v>Xìnyáng Shì</v>
      </c>
      <c r="O630" t="str">
        <f>_xlfn.CONCAT(L630," (",N630,")")</f>
        <v>Guanmiao Zhen (Xìnyáng Shì)</v>
      </c>
      <c r="P630" s="12" t="str">
        <f>IF(COUNTIF(O:O,O630)&gt;1,_xlfn.CONCAT(L630," (",M630,")"),O630)</f>
        <v>Guanmiao Zhen (Xìnyáng Shì)</v>
      </c>
    </row>
    <row r="631" spans="1:16" x14ac:dyDescent="0.25">
      <c r="A631" t="s">
        <v>2546</v>
      </c>
      <c r="B631" t="str">
        <f>IF(COUNTIF(A:A,A631)&gt;1,_xlfn.CONCAT(A631," (",N631,")"),A631)</f>
        <v>Guānpō Zhèn</v>
      </c>
      <c r="C631" t="str">
        <f>IF(COUNTIF(B:B,B631)&gt;1,_xlfn.CONCAT(A631," (",M631,")"),B631)</f>
        <v>Guānpō Zhèn</v>
      </c>
      <c r="D631" t="s">
        <v>2547</v>
      </c>
      <c r="E631" t="s">
        <v>377</v>
      </c>
      <c r="F631" t="str">
        <f>_xlfn.CONCAT(D631,", ",H631,", ",I631,", ","河南省")</f>
        <v>官坡镇, 卢氏县, 三门峡市, 河南省</v>
      </c>
      <c r="G631">
        <v>25204</v>
      </c>
      <c r="H631" t="s">
        <v>195</v>
      </c>
      <c r="I631" t="s">
        <v>189</v>
      </c>
      <c r="J631">
        <f>VLOOKUP(F631,[1]!china_towns_second__2[[Column1]:[Y]],3,FALSE)</f>
        <v>33.8738084887637</v>
      </c>
      <c r="K631">
        <f>VLOOKUP(F631,[1]!china_towns_second__2[[Column1]:[Y]],2,FALSE)</f>
        <v>110.7116043</v>
      </c>
      <c r="L631" t="s">
        <v>7043</v>
      </c>
      <c r="M631" t="str">
        <f>VLOOKUP(H631,CHOOSE({1,2},Table22[Native],Table22[Name]),2,0)</f>
        <v>Lúshì Xiàn</v>
      </c>
      <c r="N631" t="str">
        <f>VLOOKUP(I631,CHOOSE({1,2},Table22[Native],Table22[Name]),2,0)</f>
        <v>Sānménxiá Shì</v>
      </c>
      <c r="O631" t="str">
        <f>_xlfn.CONCAT(L631," (",N631,")")</f>
        <v>Guanpo Zhen (Sānménxiá Shì)</v>
      </c>
      <c r="P631" s="12" t="str">
        <f>IF(COUNTIF(O:O,O631)&gt;1,_xlfn.CONCAT(L631," (",M631,")"),O631)</f>
        <v>Guanpo Zhen (Sānménxiá Shì)</v>
      </c>
    </row>
    <row r="632" spans="1:16" x14ac:dyDescent="0.25">
      <c r="A632" t="s">
        <v>3369</v>
      </c>
      <c r="B632" t="str">
        <f>IF(COUNTIF(A:A,A632)&gt;1,_xlfn.CONCAT(A632," (",N632,")"),A632)</f>
        <v>Guāntáng Xiāng</v>
      </c>
      <c r="C632" t="str">
        <f>IF(COUNTIF(B:B,B632)&gt;1,_xlfn.CONCAT(A632," (",M632,")"),B632)</f>
        <v>Guāntáng Xiāng</v>
      </c>
      <c r="D632" t="s">
        <v>3370</v>
      </c>
      <c r="E632" t="s">
        <v>371</v>
      </c>
      <c r="F632" t="str">
        <f>_xlfn.CONCAT(D632,", ",H632,", ",I632,", ","河南省")</f>
        <v>观堂乡, 固始县, 信阳市, 河南省</v>
      </c>
      <c r="G632">
        <v>19562</v>
      </c>
      <c r="H632" t="s">
        <v>249</v>
      </c>
      <c r="I632" t="s">
        <v>245</v>
      </c>
      <c r="J632" t="e">
        <f>VLOOKUP(F632,[1]!china_towns_second__2[[Column1]:[Y]],3,FALSE)</f>
        <v>#N/A</v>
      </c>
      <c r="K632" t="e">
        <f>VLOOKUP(F632,[1]!china_towns_second__2[[Column1]:[Y]],2,FALSE)</f>
        <v>#N/A</v>
      </c>
      <c r="L632" t="s">
        <v>7498</v>
      </c>
      <c r="M632" t="str">
        <f>VLOOKUP(H632,CHOOSE({1,2},Table22[Native],Table22[Name]),2,0)</f>
        <v>Gùshĭ Xiàn</v>
      </c>
      <c r="N632" t="str">
        <f>VLOOKUP(I632,CHOOSE({1,2},Table22[Native],Table22[Name]),2,0)</f>
        <v>Xìnyáng Shì</v>
      </c>
      <c r="O632" t="str">
        <f>_xlfn.CONCAT(L632," (",N632,")")</f>
        <v>Guantang Xiang (Xìnyáng Shì)</v>
      </c>
      <c r="P632" s="12" t="str">
        <f>IF(COUNTIF(O:O,O632)&gt;1,_xlfn.CONCAT(L632," (",M632,")"),O632)</f>
        <v>Guantang Xiang (Xìnyáng Shì)</v>
      </c>
    </row>
    <row r="633" spans="1:16" x14ac:dyDescent="0.25">
      <c r="A633" t="s">
        <v>2726</v>
      </c>
      <c r="B633" t="str">
        <f>IF(COUNTIF(A:A,A633)&gt;1,_xlfn.CONCAT(A633," (",N633,")"),A633)</f>
        <v>Guāntáng Zhèn (Shāngqiū Shì)</v>
      </c>
      <c r="C633" t="str">
        <f>IF(COUNTIF(B:B,B633)&gt;1,_xlfn.CONCAT(A633," (",M633,")"),B633)</f>
        <v>Guāntáng Zhèn (Shāngqiū Shì)</v>
      </c>
      <c r="D633" t="s">
        <v>2727</v>
      </c>
      <c r="E633" t="s">
        <v>377</v>
      </c>
      <c r="F633" t="str">
        <f>_xlfn.CONCAT(D633,", ",H633,", ",I633,", ","河南省")</f>
        <v>观堂镇, 梁园区, 商丘市, 河南省</v>
      </c>
      <c r="G633">
        <v>41943</v>
      </c>
      <c r="H633" t="s">
        <v>203</v>
      </c>
      <c r="I633" t="s">
        <v>202</v>
      </c>
      <c r="J633">
        <f>VLOOKUP(F633,[1]!china_towns_second__2[[Column1]:[Y]],3,FALSE)</f>
        <v>34.435149809035501</v>
      </c>
      <c r="K633">
        <f>VLOOKUP(F633,[1]!china_towns_second__2[[Column1]:[Y]],2,FALSE)</f>
        <v>115.4420509</v>
      </c>
      <c r="L633" t="s">
        <v>7145</v>
      </c>
      <c r="M633" t="str">
        <f>VLOOKUP(H633,CHOOSE({1,2},Table22[Native],Table22[Name]),2,0)</f>
        <v>Liángyuán Qū</v>
      </c>
      <c r="N633" t="str">
        <f>VLOOKUP(I633,CHOOSE({1,2},Table22[Native],Table22[Name]),2,0)</f>
        <v>Shāngqiū Shì</v>
      </c>
      <c r="O633" t="str">
        <f>_xlfn.CONCAT(L633," (",N633,")")</f>
        <v>Guantang Zhen (Shangqiu Shi) (Shāngqiū Shì)</v>
      </c>
      <c r="P633" s="12" t="str">
        <f>IF(COUNTIF(O:O,O633)&gt;1,_xlfn.CONCAT(L633," (",M633,")"),O633)</f>
        <v>Guantang Zhen (Shangqiu Shi) (Shāngqiū Shì)</v>
      </c>
    </row>
    <row r="634" spans="1:16" x14ac:dyDescent="0.25">
      <c r="A634" t="s">
        <v>2726</v>
      </c>
      <c r="B634" t="str">
        <f>IF(COUNTIF(A:A,A634)&gt;1,_xlfn.CONCAT(A634," (",N634,")"),A634)</f>
        <v>Guāntáng Zhèn (Zhōukŏu Shì)</v>
      </c>
      <c r="C634" t="str">
        <f>IF(COUNTIF(B:B,B634)&gt;1,_xlfn.CONCAT(A634," (",M634,")"),B634)</f>
        <v>Guāntáng Zhèn (Zhōukŏu Shì)</v>
      </c>
      <c r="D634" t="s">
        <v>2727</v>
      </c>
      <c r="E634" t="s">
        <v>377</v>
      </c>
      <c r="F634" t="str">
        <f>_xlfn.CONCAT(D634,", ",H634,", ",I634,", ","河南省")</f>
        <v>观堂镇, 鹿邑县, 周口市, 河南省</v>
      </c>
      <c r="G634">
        <v>35311</v>
      </c>
      <c r="H634" t="s">
        <v>310</v>
      </c>
      <c r="I634" t="s">
        <v>300</v>
      </c>
      <c r="J634">
        <f>VLOOKUP(F634,[1]!china_towns_second__2[[Column1]:[Y]],3,FALSE)</f>
        <v>33.787269181174601</v>
      </c>
      <c r="K634">
        <f>VLOOKUP(F634,[1]!china_towns_second__2[[Column1]:[Y]],2,FALSE)</f>
        <v>115.43532620000001</v>
      </c>
      <c r="L634" t="s">
        <v>7996</v>
      </c>
      <c r="M634" t="str">
        <f>VLOOKUP(H634,CHOOSE({1,2},Table22[Native],Table22[Name]),2,0)</f>
        <v>Lùyì Xiàn</v>
      </c>
      <c r="N634" t="str">
        <f>VLOOKUP(I634,CHOOSE({1,2},Table22[Native],Table22[Name]),2,0)</f>
        <v>Zhōukŏu Shì</v>
      </c>
      <c r="O634" t="str">
        <f>_xlfn.CONCAT(L634," (",N634,")")</f>
        <v>Guantang Zhen (Zhoukou Shi) (Zhōukŏu Shì)</v>
      </c>
      <c r="P634" s="12" t="str">
        <f>IF(COUNTIF(O:O,O634)&gt;1,_xlfn.CONCAT(L634," (",M634,")"),O634)</f>
        <v>Guantang Zhen (Zhoukou Shi) (Zhōukŏu Shì)</v>
      </c>
    </row>
    <row r="635" spans="1:16" x14ac:dyDescent="0.25">
      <c r="A635" t="s">
        <v>4586</v>
      </c>
      <c r="B635" t="str">
        <f>IF(COUNTIF(A:A,A635)&gt;1,_xlfn.CONCAT(A635," (",N635,")"),A635)</f>
        <v>Guānwángmiào Xiāng</v>
      </c>
      <c r="C635" t="str">
        <f>IF(COUNTIF(B:B,B635)&gt;1,_xlfn.CONCAT(A635," (",M635,")"),B635)</f>
        <v>Guānwángmiào Xiāng</v>
      </c>
      <c r="D635" t="s">
        <v>4587</v>
      </c>
      <c r="E635" t="s">
        <v>371</v>
      </c>
      <c r="F635" t="str">
        <f>_xlfn.CONCAT(D635,", ",H635,", ",I635,", ","河南省")</f>
        <v>关王庙乡, 驿城区, 驻马店市, 河南省</v>
      </c>
      <c r="G635">
        <v>31118</v>
      </c>
      <c r="H635" t="s">
        <v>339</v>
      </c>
      <c r="I635" t="s">
        <v>322</v>
      </c>
      <c r="J635" t="e">
        <f>VLOOKUP(F635,[1]!china_towns_second__2[[Column1]:[Y]],3,FALSE)</f>
        <v>#N/A</v>
      </c>
      <c r="K635" t="e">
        <f>VLOOKUP(F635,[1]!china_towns_second__2[[Column1]:[Y]],2,FALSE)</f>
        <v>#N/A</v>
      </c>
      <c r="L635" t="s">
        <v>8181</v>
      </c>
      <c r="M635" t="str">
        <f>VLOOKUP(H635,CHOOSE({1,2},Table22[Native],Table22[Name]),2,0)</f>
        <v>Yìchéng Qū</v>
      </c>
      <c r="N635" t="str">
        <f>VLOOKUP(I635,CHOOSE({1,2},Table22[Native],Table22[Name]),2,0)</f>
        <v>Zhùmădiàn Shì</v>
      </c>
      <c r="O635" t="str">
        <f>_xlfn.CONCAT(L635," (",N635,")")</f>
        <v>Guanwangmiao Xiang (Zhùmădiàn Shì)</v>
      </c>
      <c r="P635" s="12" t="str">
        <f>IF(COUNTIF(O:O,O635)&gt;1,_xlfn.CONCAT(L635," (",M635,")"),O635)</f>
        <v>Guanwangmiao Xiang (Zhùmădiàn Shì)</v>
      </c>
    </row>
    <row r="636" spans="1:16" x14ac:dyDescent="0.25">
      <c r="A636" t="s">
        <v>2153</v>
      </c>
      <c r="B636" t="str">
        <f>IF(COUNTIF(A:A,A636)&gt;1,_xlfn.CONCAT(A636," (",N636,")"),A636)</f>
        <v>Guānyīnsì Xiāng</v>
      </c>
      <c r="C636" t="str">
        <f>IF(COUNTIF(B:B,B636)&gt;1,_xlfn.CONCAT(A636," (",M636,")"),B636)</f>
        <v>Guānyīnsì Xiāng</v>
      </c>
      <c r="D636" t="s">
        <v>2154</v>
      </c>
      <c r="E636" t="s">
        <v>371</v>
      </c>
      <c r="F636" t="str">
        <f>_xlfn.CONCAT(D636,", ",H636,", ",I636,", ","河南省")</f>
        <v>观音寺乡, 鲁山县, 平顶山市, 河南省</v>
      </c>
      <c r="G636">
        <v>20438</v>
      </c>
      <c r="H636" t="s">
        <v>163</v>
      </c>
      <c r="I636" t="s">
        <v>157</v>
      </c>
      <c r="J636" t="e">
        <f>VLOOKUP(F636,[1]!china_towns_second__2[[Column1]:[Y]],3,FALSE)</f>
        <v>#N/A</v>
      </c>
      <c r="K636" t="e">
        <f>VLOOKUP(F636,[1]!china_towns_second__2[[Column1]:[Y]],2,FALSE)</f>
        <v>#N/A</v>
      </c>
      <c r="L636" t="s">
        <v>6823</v>
      </c>
      <c r="M636" t="str">
        <f>VLOOKUP(H636,CHOOSE({1,2},Table22[Native],Table22[Name]),2,0)</f>
        <v>Lŭshān Xiàn</v>
      </c>
      <c r="N636" t="str">
        <f>VLOOKUP(I636,CHOOSE({1,2},Table22[Native],Table22[Name]),2,0)</f>
        <v>Píngdĭngshān Shì</v>
      </c>
      <c r="O636" t="str">
        <f>_xlfn.CONCAT(L636," (",N636,")")</f>
        <v>Guanyinsi Xiang (Píngdĭngshān Shì)</v>
      </c>
      <c r="P636" s="12" t="str">
        <f>IF(COUNTIF(O:O,O636)&gt;1,_xlfn.CONCAT(L636," (",M636,")"),O636)</f>
        <v>Guanyinsi Xiang (Píngdĭngshān Shì)</v>
      </c>
    </row>
    <row r="637" spans="1:16" x14ac:dyDescent="0.25">
      <c r="A637" t="s">
        <v>3929</v>
      </c>
      <c r="B637" t="str">
        <f>IF(COUNTIF(A:A,A637)&gt;1,_xlfn.CONCAT(A637," (",N637,")"),A637)</f>
        <v>Guānyīnsì Zhèn</v>
      </c>
      <c r="C637" t="str">
        <f>IF(COUNTIF(B:B,B637)&gt;1,_xlfn.CONCAT(A637," (",M637,")"),B637)</f>
        <v>Guānyīnsì Zhèn</v>
      </c>
      <c r="D637" t="s">
        <v>3930</v>
      </c>
      <c r="E637" t="s">
        <v>377</v>
      </c>
      <c r="F637" t="str">
        <f>_xlfn.CONCAT(D637,", ",H637,", ",I637,", ","河南省")</f>
        <v>观音寺镇, 新郑市, 郑州市, 河南省</v>
      </c>
      <c r="G637">
        <v>43103</v>
      </c>
      <c r="H637" t="s">
        <v>296</v>
      </c>
      <c r="I637" t="s">
        <v>279</v>
      </c>
      <c r="J637">
        <f>VLOOKUP(F637,[1]!china_towns_second__2[[Column1]:[Y]],3,FALSE)</f>
        <v>34.3206063571523</v>
      </c>
      <c r="K637">
        <f>VLOOKUP(F637,[1]!china_towns_second__2[[Column1]:[Y]],2,FALSE)</f>
        <v>113.6602742</v>
      </c>
      <c r="L637" t="s">
        <v>7799</v>
      </c>
      <c r="M637" t="str">
        <f>VLOOKUP(H637,CHOOSE({1,2},Table22[Native],Table22[Name]),2,0)</f>
        <v>Xīnzhèng Shì</v>
      </c>
      <c r="N637" t="str">
        <f>VLOOKUP(I637,CHOOSE({1,2},Table22[Native],Table22[Name]),2,0)</f>
        <v>Zhèngzhōu Shì</v>
      </c>
      <c r="O637" t="str">
        <f>_xlfn.CONCAT(L637," (",N637,")")</f>
        <v>Guanyinsi Zhen (Zhèngzhōu Shì)</v>
      </c>
      <c r="P637" s="12" t="str">
        <f>IF(COUNTIF(O:O,O637)&gt;1,_xlfn.CONCAT(L637," (",M637,")"),O637)</f>
        <v>Guanyinsi Zhen (Zhèngzhōu Shì)</v>
      </c>
    </row>
    <row r="638" spans="1:16" x14ac:dyDescent="0.25">
      <c r="A638" t="s">
        <v>2548</v>
      </c>
      <c r="B638" t="str">
        <f>IF(COUNTIF(A:A,A638)&gt;1,_xlfn.CONCAT(A638," (",N638,")"),A638)</f>
        <v>Guānyīntáng Zhèn</v>
      </c>
      <c r="C638" t="str">
        <f>IF(COUNTIF(B:B,B638)&gt;1,_xlfn.CONCAT(A638," (",M638,")"),B638)</f>
        <v>Guānyīntáng Zhèn</v>
      </c>
      <c r="D638" t="s">
        <v>2549</v>
      </c>
      <c r="E638" t="s">
        <v>377</v>
      </c>
      <c r="F638" t="str">
        <f>_xlfn.CONCAT(D638,", ",H638,", ",I638,", ","河南省")</f>
        <v>观音堂镇, 陕州区, 三门峡市, 河南省</v>
      </c>
      <c r="G638">
        <v>39574</v>
      </c>
      <c r="H638" t="s">
        <v>198</v>
      </c>
      <c r="I638" t="s">
        <v>189</v>
      </c>
      <c r="J638">
        <f>VLOOKUP(F638,[1]!china_towns_second__2[[Column1]:[Y]],3,FALSE)</f>
        <v>34.691872732924203</v>
      </c>
      <c r="K638">
        <f>VLOOKUP(F638,[1]!china_towns_second__2[[Column1]:[Y]],2,FALSE)</f>
        <v>111.56279069999999</v>
      </c>
      <c r="L638" t="s">
        <v>7044</v>
      </c>
      <c r="M638" t="str">
        <f>VLOOKUP(H638,CHOOSE({1,2},Table22[Native],Table22[Name]),2,0)</f>
        <v>Shǎnzhōu Qū</v>
      </c>
      <c r="N638" t="str">
        <f>VLOOKUP(I638,CHOOSE({1,2},Table22[Native],Table22[Name]),2,0)</f>
        <v>Sānménxiá Shì</v>
      </c>
      <c r="O638" t="str">
        <f>_xlfn.CONCAT(L638," (",N638,")")</f>
        <v>Guanyintang Zhen (Sānménxiá Shì)</v>
      </c>
      <c r="P638" s="12" t="str">
        <f>IF(COUNTIF(O:O,O638)&gt;1,_xlfn.CONCAT(L638," (",M638,")"),O638)</f>
        <v>Guanyintang Zhen (Sānménxiá Shì)</v>
      </c>
    </row>
    <row r="639" spans="1:16" x14ac:dyDescent="0.25">
      <c r="A639" t="s">
        <v>1736</v>
      </c>
      <c r="B639" t="str">
        <f>IF(COUNTIF(A:A,A639)&gt;1,_xlfn.CONCAT(A639," (",N639,")"),A639)</f>
        <v>Guànzhăng Zhèn</v>
      </c>
      <c r="C639" t="str">
        <f>IF(COUNTIF(B:B,B639)&gt;1,_xlfn.CONCAT(A639," (",M639,")"),B639)</f>
        <v>Guànzhăng Zhèn</v>
      </c>
      <c r="D639" t="s">
        <v>1737</v>
      </c>
      <c r="E639" t="s">
        <v>377</v>
      </c>
      <c r="F639" t="str">
        <f>_xlfn.CONCAT(D639,", ",H639,", ",I639,", ","河南省")</f>
        <v>灌涨镇, 内乡县, 南阳市, 河南省</v>
      </c>
      <c r="G639">
        <v>45046</v>
      </c>
      <c r="H639" t="s">
        <v>139</v>
      </c>
      <c r="I639" t="s">
        <v>131</v>
      </c>
      <c r="J639">
        <f>VLOOKUP(F639,[1]!china_towns_second__2[[Column1]:[Y]],3,FALSE)</f>
        <v>33.027994259064201</v>
      </c>
      <c r="K639">
        <f>VLOOKUP(F639,[1]!china_towns_second__2[[Column1]:[Y]],2,FALSE)</f>
        <v>111.9461728</v>
      </c>
      <c r="L639" t="s">
        <v>6602</v>
      </c>
      <c r="M639" t="str">
        <f>VLOOKUP(H639,CHOOSE({1,2},Table22[Native],Table22[Name]),2,0)</f>
        <v>Nèixiāng Xiàn</v>
      </c>
      <c r="N639" t="str">
        <f>VLOOKUP(I639,CHOOSE({1,2},Table22[Native],Table22[Name]),2,0)</f>
        <v>Nányáng Shì</v>
      </c>
      <c r="O639" t="str">
        <f>_xlfn.CONCAT(L639," (",N639,")")</f>
        <v>Guanzhang Zhen (Nányáng Shì)</v>
      </c>
      <c r="P639" s="12" t="str">
        <f>IF(COUNTIF(O:O,O639)&gt;1,_xlfn.CONCAT(L639," (",M639,")"),O639)</f>
        <v>Guanzhang Zhen (Nányáng Shì)</v>
      </c>
    </row>
    <row r="640" spans="1:16" x14ac:dyDescent="0.25">
      <c r="A640" t="s">
        <v>1030</v>
      </c>
      <c r="B640" t="str">
        <f>IF(COUNTIF(A:A,A640)&gt;1,_xlfn.CONCAT(A640," (",N640,")"),A640)</f>
        <v>Guānzhuāng Xiāng</v>
      </c>
      <c r="C640" t="str">
        <f>IF(COUNTIF(B:B,B640)&gt;1,_xlfn.CONCAT(A640," (",M640,")"),B640)</f>
        <v>Guānzhuāng Xiāng</v>
      </c>
      <c r="D640" t="s">
        <v>1031</v>
      </c>
      <c r="E640" t="s">
        <v>371</v>
      </c>
      <c r="F640" t="str">
        <f>_xlfn.CONCAT(D640,", ",H640,", ",I640,", ","河南省")</f>
        <v>官庄乡, 杞县, 开封市, 河南省</v>
      </c>
      <c r="G640">
        <v>34992</v>
      </c>
      <c r="H640" t="s">
        <v>78</v>
      </c>
      <c r="I640" t="s">
        <v>71</v>
      </c>
      <c r="J640" t="e">
        <f>VLOOKUP(F640,[1]!china_towns_second__2[[Column1]:[Y]],3,FALSE)</f>
        <v>#N/A</v>
      </c>
      <c r="K640" t="e">
        <f>VLOOKUP(F640,[1]!china_towns_second__2[[Column1]:[Y]],2,FALSE)</f>
        <v>#N/A</v>
      </c>
      <c r="L640" t="s">
        <v>6223</v>
      </c>
      <c r="M640" t="str">
        <f>VLOOKUP(H640,CHOOSE({1,2},Table22[Native],Table22[Name]),2,0)</f>
        <v>Qĭ Xiàn</v>
      </c>
      <c r="N640" t="str">
        <f>VLOOKUP(I640,CHOOSE({1,2},Table22[Native],Table22[Name]),2,0)</f>
        <v>Kāifēng Shì</v>
      </c>
      <c r="O640" t="str">
        <f>_xlfn.CONCAT(L640," (",N640,")")</f>
        <v>Guanzhuang Xiang (Kāifēng Shì)</v>
      </c>
      <c r="P640" s="12" t="str">
        <f>IF(COUNTIF(O:O,O640)&gt;1,_xlfn.CONCAT(L640," (",M640,")"),O640)</f>
        <v>Guanzhuang Xiang (Kāifēng Shì)</v>
      </c>
    </row>
    <row r="641" spans="1:16" x14ac:dyDescent="0.25">
      <c r="A641" t="s">
        <v>1738</v>
      </c>
      <c r="B641" t="str">
        <f>IF(COUNTIF(A:A,A641)&gt;1,_xlfn.CONCAT(A641," (",N641,")"),A641)</f>
        <v>Guānzhuāng Zhèn (Nányáng Shì)</v>
      </c>
      <c r="C641" t="str">
        <f>IF(COUNTIF(B:B,B641)&gt;1,_xlfn.CONCAT(A641," (",M641,")"),B641)</f>
        <v>Guānzhuāng Zhèn (Nányáng Shì)</v>
      </c>
      <c r="D641" t="s">
        <v>1739</v>
      </c>
      <c r="E641" t="s">
        <v>377</v>
      </c>
      <c r="F641" t="str">
        <f>_xlfn.CONCAT(D641,", ",H641,", ",I641,", ","河南省")</f>
        <v>官庄镇, 宛城区, 南阳市, 河南省</v>
      </c>
      <c r="G641">
        <v>104229</v>
      </c>
      <c r="H641" t="s">
        <v>146</v>
      </c>
      <c r="I641" t="s">
        <v>131</v>
      </c>
      <c r="J641">
        <f>VLOOKUP(F641,[1]!china_towns_second__2[[Column1]:[Y]],3,FALSE)</f>
        <v>32.697804791394901</v>
      </c>
      <c r="K641">
        <f>VLOOKUP(F641,[1]!china_towns_second__2[[Column1]:[Y]],2,FALSE)</f>
        <v>112.5674697</v>
      </c>
      <c r="L641" t="s">
        <v>6603</v>
      </c>
      <c r="M641" t="str">
        <f>VLOOKUP(H641,CHOOSE({1,2},Table22[Native],Table22[Name]),2,0)</f>
        <v>Wănchéng Qū</v>
      </c>
      <c r="N641" t="str">
        <f>VLOOKUP(I641,CHOOSE({1,2},Table22[Native],Table22[Name]),2,0)</f>
        <v>Nányáng Shì</v>
      </c>
      <c r="O641" t="str">
        <f>_xlfn.CONCAT(L641," (",N641,")")</f>
        <v>Guanzhuang Zhen (Nanyang Shi) (Nányáng Shì)</v>
      </c>
      <c r="P641" s="12" t="str">
        <f>IF(COUNTIF(O:O,O641)&gt;1,_xlfn.CONCAT(L641," (",M641,")"),O641)</f>
        <v>Guanzhuang Zhen (Nanyang Shi) (Nányáng Shì)</v>
      </c>
    </row>
    <row r="642" spans="1:16" x14ac:dyDescent="0.25">
      <c r="A642" t="s">
        <v>1738</v>
      </c>
      <c r="B642" t="str">
        <f>IF(COUNTIF(A:A,A642)&gt;1,_xlfn.CONCAT(A642," (",N642,")"),A642)</f>
        <v>Guānzhuāng Zhèn (Zhùmădiàn Shì)</v>
      </c>
      <c r="C642" t="str">
        <f>IF(COUNTIF(B:B,B642)&gt;1,_xlfn.CONCAT(A642," (",M642,")"),B642)</f>
        <v>Guānzhuāng Zhèn (Zhùmădiàn Shì)</v>
      </c>
      <c r="D642" t="s">
        <v>1739</v>
      </c>
      <c r="E642" t="s">
        <v>377</v>
      </c>
      <c r="F642" t="str">
        <f>_xlfn.CONCAT(D642,", ",H642,", ",I642,", ","河南省")</f>
        <v>官庄镇, 泌阳县, 驻马店市, 河南省</v>
      </c>
      <c r="G642">
        <v>42975</v>
      </c>
      <c r="H642" t="s">
        <v>324</v>
      </c>
      <c r="I642" t="s">
        <v>322</v>
      </c>
      <c r="J642">
        <f>VLOOKUP(F642,[1]!china_towns_second__2[[Column1]:[Y]],3,FALSE)</f>
        <v>32.909251225583297</v>
      </c>
      <c r="K642">
        <f>VLOOKUP(F642,[1]!china_towns_second__2[[Column1]:[Y]],2,FALSE)</f>
        <v>113.3190316</v>
      </c>
      <c r="L642" t="s">
        <v>8182</v>
      </c>
      <c r="M642" t="str">
        <f>VLOOKUP(H642,CHOOSE({1,2},Table22[Native],Table22[Name]),2,0)</f>
        <v>Bìyáng Xiàn</v>
      </c>
      <c r="N642" t="str">
        <f>VLOOKUP(I642,CHOOSE({1,2},Table22[Native],Table22[Name]),2,0)</f>
        <v>Zhùmădiàn Shì</v>
      </c>
      <c r="O642" t="str">
        <f>_xlfn.CONCAT(L642," (",N642,")")</f>
        <v>Guanzhuang Zhen (Zhumadian Shi) (Zhùmădiàn Shì)</v>
      </c>
      <c r="P642" s="12" t="str">
        <f>IF(COUNTIF(O:O,O642)&gt;1,_xlfn.CONCAT(L642," (",M642,")"),O642)</f>
        <v>Guanzhuang Zhen (Zhumadian Shi) (Zhùmădiàn Shì)</v>
      </c>
    </row>
    <row r="643" spans="1:16" x14ac:dyDescent="0.25">
      <c r="A643" t="s">
        <v>1402</v>
      </c>
      <c r="B643" t="str">
        <f>IF(COUNTIF(A:A,A643)&gt;1,_xlfn.CONCAT(A643," (",N643,")"),A643)</f>
        <v>Gŭchéng Jiēdào (Luòyáng Shì)</v>
      </c>
      <c r="C643" t="str">
        <f>IF(COUNTIF(B:B,B643)&gt;1,_xlfn.CONCAT(A643," (",M643,")"),B643)</f>
        <v>Gŭchéng Jiēdào (Luòyáng Shì)</v>
      </c>
      <c r="D643" t="s">
        <v>1403</v>
      </c>
      <c r="E643" t="s">
        <v>392</v>
      </c>
      <c r="F643" t="str">
        <f>_xlfn.CONCAT(D643,", ",H643,", ",I643,", ","河南省")</f>
        <v>古城街道, 洛龙区, 洛阳市, 河南省</v>
      </c>
      <c r="G643">
        <v>93308</v>
      </c>
      <c r="H643" t="s">
        <v>111</v>
      </c>
      <c r="I643" t="s">
        <v>101</v>
      </c>
      <c r="J643">
        <f>VLOOKUP(F643,[1]!china_towns_second__2[[Column1]:[Y]],3,FALSE)</f>
        <v>34.616142908081699</v>
      </c>
      <c r="K643">
        <f>VLOOKUP(F643,[1]!china_towns_second__2[[Column1]:[Y]],2,FALSE)</f>
        <v>112.42293309999999</v>
      </c>
      <c r="L643" t="s">
        <v>6422</v>
      </c>
      <c r="M643" t="str">
        <f>VLOOKUP(H643,CHOOSE({1,2},Table22[Native],Table22[Name]),2,0)</f>
        <v>Luòlóng Qū</v>
      </c>
      <c r="N643" t="str">
        <f>VLOOKUP(I643,CHOOSE({1,2},Table22[Native],Table22[Name]),2,0)</f>
        <v>Luòyáng Shì</v>
      </c>
      <c r="O643" t="str">
        <f>_xlfn.CONCAT(L643," (",N643,")")</f>
        <v>Gucheng Jiedao (Luoyang Shi) (Luòyáng Shì)</v>
      </c>
      <c r="P643" s="12" t="str">
        <f>IF(COUNTIF(O:O,O643)&gt;1,_xlfn.CONCAT(L643," (",M643,")"),O643)</f>
        <v>Gucheng Jiedao (Luoyang Shi) (Luòyáng Shì)</v>
      </c>
    </row>
    <row r="644" spans="1:16" x14ac:dyDescent="0.25">
      <c r="A644" t="s">
        <v>1402</v>
      </c>
      <c r="B644" t="str">
        <f>IF(COUNTIF(A:A,A644)&gt;1,_xlfn.CONCAT(A644," (",N644,")"),A644)</f>
        <v>Gŭchéng Jiēdào (Nányáng Shì)</v>
      </c>
      <c r="C644" t="str">
        <f>IF(COUNTIF(B:B,B644)&gt;1,_xlfn.CONCAT(A644," (",M644,")"),B644)</f>
        <v>Gŭchéng Jiēdào (Nányáng Shì)</v>
      </c>
      <c r="D644" t="s">
        <v>1403</v>
      </c>
      <c r="E644" t="s">
        <v>392</v>
      </c>
      <c r="F644" t="str">
        <f>_xlfn.CONCAT(D644,", ",H644,", ",I644,", ","河南省")</f>
        <v>古城街道, 邓州市, 南阳市, 河南省</v>
      </c>
      <c r="G644">
        <v>93750</v>
      </c>
      <c r="H644" t="s">
        <v>133</v>
      </c>
      <c r="I644" t="s">
        <v>131</v>
      </c>
      <c r="J644">
        <f>VLOOKUP(F644,[1]!china_towns_second__2[[Column1]:[Y]],3,FALSE)</f>
        <v>32.684602434465504</v>
      </c>
      <c r="K644">
        <f>VLOOKUP(F644,[1]!china_towns_second__2[[Column1]:[Y]],2,FALSE)</f>
        <v>112.06078290000001</v>
      </c>
      <c r="L644" t="s">
        <v>6604</v>
      </c>
      <c r="M644" t="str">
        <f>VLOOKUP(H644,CHOOSE({1,2},Table22[Native],Table22[Name]),2,0)</f>
        <v>Dèngzhōu Shì</v>
      </c>
      <c r="N644" t="str">
        <f>VLOOKUP(I644,CHOOSE({1,2},Table22[Native],Table22[Name]),2,0)</f>
        <v>Nányáng Shì</v>
      </c>
      <c r="O644" t="str">
        <f>_xlfn.CONCAT(L644," (",N644,")")</f>
        <v>Gucheng Jiedao (Nanyang Shi) (Nányáng Shì)</v>
      </c>
      <c r="P644" s="12" t="str">
        <f>IF(COUNTIF(O:O,O644)&gt;1,_xlfn.CONCAT(L644," (",M644,")"),O644)</f>
        <v>Gucheng Jiedao (Nanyang Shi) (Nányáng Shì)</v>
      </c>
    </row>
    <row r="645" spans="1:16" x14ac:dyDescent="0.25">
      <c r="A645" t="s">
        <v>1402</v>
      </c>
      <c r="B645" t="str">
        <f>IF(COUNTIF(A:A,A645)&gt;1,_xlfn.CONCAT(A645," (",N645,")"),A645)</f>
        <v>Gŭchéng Jiēdào (Shāngqiū Shì)</v>
      </c>
      <c r="C645" t="str">
        <f>IF(COUNTIF(B:B,B645)&gt;1,_xlfn.CONCAT(A645," (",M645,")"),B645)</f>
        <v>Gŭchéng Jiēdào (Shāngqiū Shì)</v>
      </c>
      <c r="D645" t="s">
        <v>1403</v>
      </c>
      <c r="E645" t="s">
        <v>392</v>
      </c>
      <c r="F645" t="str">
        <f>_xlfn.CONCAT(D645,", ",H645,", ",I645,", ","河南省")</f>
        <v>古城街道, 睢阳区, 商丘市, 河南省</v>
      </c>
      <c r="G645">
        <v>42635</v>
      </c>
      <c r="H645" t="s">
        <v>211</v>
      </c>
      <c r="I645" t="s">
        <v>202</v>
      </c>
      <c r="J645">
        <f>VLOOKUP(F645,[1]!china_towns_second__2[[Column1]:[Y]],3,FALSE)</f>
        <v>34.382846834299698</v>
      </c>
      <c r="K645">
        <f>VLOOKUP(F645,[1]!china_towns_second__2[[Column1]:[Y]],2,FALSE)</f>
        <v>115.611299</v>
      </c>
      <c r="L645" t="s">
        <v>7146</v>
      </c>
      <c r="M645" t="str">
        <f>VLOOKUP(H645,CHOOSE({1,2},Table22[Native],Table22[Name]),2,0)</f>
        <v>Suīyáng Qū</v>
      </c>
      <c r="N645" t="str">
        <f>VLOOKUP(I645,CHOOSE({1,2},Table22[Native],Table22[Name]),2,0)</f>
        <v>Shāngqiū Shì</v>
      </c>
      <c r="O645" t="str">
        <f>_xlfn.CONCAT(L645," (",N645,")")</f>
        <v>Gucheng Jiedao (Shangqiu Shi) (Shāngqiū Shì)</v>
      </c>
      <c r="P645" s="12" t="str">
        <f>IF(COUNTIF(O:O,O645)&gt;1,_xlfn.CONCAT(L645," (",M645,")"),O645)</f>
        <v>Gucheng Jiedao (Shangqiu Shi) (Shāngqiū Shì)</v>
      </c>
    </row>
    <row r="646" spans="1:16" x14ac:dyDescent="0.25">
      <c r="A646" t="s">
        <v>1402</v>
      </c>
      <c r="B646" t="str">
        <f>IF(COUNTIF(A:A,A646)&gt;1,_xlfn.CONCAT(A646," (",N646,")"),A646)</f>
        <v>Gŭchéng Jiēdào (Zhùmădiàn Shì)</v>
      </c>
      <c r="C646" t="str">
        <f>IF(COUNTIF(B:B,B646)&gt;1,_xlfn.CONCAT(A646," (",M646,")"),B646)</f>
        <v>Gŭchéng Jiēdào (Zhùmădiàn Shì)</v>
      </c>
      <c r="D646" t="s">
        <v>1403</v>
      </c>
      <c r="E646" t="s">
        <v>392</v>
      </c>
      <c r="F646" t="str">
        <f>_xlfn.CONCAT(D646,", ",H646,", ",I646,", ","河南省")</f>
        <v>古城街道, 驿城区, 驻马店市, 河南省</v>
      </c>
      <c r="G646">
        <v>35331</v>
      </c>
      <c r="H646" t="s">
        <v>339</v>
      </c>
      <c r="I646" t="s">
        <v>322</v>
      </c>
      <c r="J646" t="e">
        <f>VLOOKUP(F646,[1]!china_towns_second__2[[Column1]:[Y]],3,FALSE)</f>
        <v>#N/A</v>
      </c>
      <c r="K646" t="e">
        <f>VLOOKUP(F646,[1]!china_towns_second__2[[Column1]:[Y]],2,FALSE)</f>
        <v>#N/A</v>
      </c>
      <c r="L646" t="s">
        <v>8183</v>
      </c>
      <c r="M646" t="str">
        <f>VLOOKUP(H646,CHOOSE({1,2},Table22[Native],Table22[Name]),2,0)</f>
        <v>Yìchéng Qū</v>
      </c>
      <c r="N646" t="str">
        <f>VLOOKUP(I646,CHOOSE({1,2},Table22[Native],Table22[Name]),2,0)</f>
        <v>Zhùmădiàn Shì</v>
      </c>
      <c r="O646" t="str">
        <f>_xlfn.CONCAT(L646," (",N646,")")</f>
        <v>Gucheng Jiedao (Zhumadian Shi) (Zhùmădiàn Shì)</v>
      </c>
      <c r="P646" s="12" t="str">
        <f>IF(COUNTIF(O:O,O646)&gt;1,_xlfn.CONCAT(L646," (",M646,")"),O646)</f>
        <v>Gucheng Jiedao (Zhumadian Shi) (Zhùmădiàn Shì)</v>
      </c>
    </row>
    <row r="647" spans="1:16" x14ac:dyDescent="0.25">
      <c r="A647" t="s">
        <v>3371</v>
      </c>
      <c r="B647" t="str">
        <f>IF(COUNTIF(A:A,A647)&gt;1,_xlfn.CONCAT(A647," (",N647,")"),A647)</f>
        <v>Gùchéng Xiāng (Xìnyáng Shì)</v>
      </c>
      <c r="C647" t="str">
        <f>IF(COUNTIF(B:B,B647)&gt;1,_xlfn.CONCAT(A647," (",M647,")"),B647)</f>
        <v>Gùchéng Xiāng (Xìnyáng Shì)</v>
      </c>
      <c r="D647" t="s">
        <v>3372</v>
      </c>
      <c r="E647" t="s">
        <v>371</v>
      </c>
      <c r="F647" t="str">
        <f>_xlfn.CONCAT(D647,", ",H647,", ",I647,", ","河南省")</f>
        <v>固城乡, 淮滨县, 信阳市, 河南省</v>
      </c>
      <c r="G647">
        <v>39094</v>
      </c>
      <c r="H647" t="s">
        <v>251</v>
      </c>
      <c r="I647" t="s">
        <v>245</v>
      </c>
      <c r="J647" t="e">
        <f>VLOOKUP(F647,[1]!china_towns_second__2[[Column1]:[Y]],3,FALSE)</f>
        <v>#N/A</v>
      </c>
      <c r="K647" t="e">
        <f>VLOOKUP(F647,[1]!china_towns_second__2[[Column1]:[Y]],2,FALSE)</f>
        <v>#N/A</v>
      </c>
      <c r="L647" t="s">
        <v>7499</v>
      </c>
      <c r="M647" t="str">
        <f>VLOOKUP(H647,CHOOSE({1,2},Table22[Native],Table22[Name]),2,0)</f>
        <v>Huáibīn Xiàn</v>
      </c>
      <c r="N647" t="str">
        <f>VLOOKUP(I647,CHOOSE({1,2},Table22[Native],Table22[Name]),2,0)</f>
        <v>Xìnyáng Shì</v>
      </c>
      <c r="O647" t="str">
        <f>_xlfn.CONCAT(L647," (",N647,")")</f>
        <v>Gucheng Xiang (Xinyang Shi) (Xìnyáng Shì)</v>
      </c>
      <c r="P647" s="12" t="str">
        <f>IF(COUNTIF(O:O,O647)&gt;1,_xlfn.CONCAT(L647," (",M647,")"),O647)</f>
        <v>Gucheng Xiang (Xinyang Shi) (Xìnyáng Shì)</v>
      </c>
    </row>
    <row r="648" spans="1:16" x14ac:dyDescent="0.25">
      <c r="A648" t="s">
        <v>3371</v>
      </c>
      <c r="B648" t="str">
        <f>IF(COUNTIF(A:A,A648)&gt;1,_xlfn.CONCAT(A648," (",N648,")"),A648)</f>
        <v>Gùchéng Xiāng (Zhōukŏu Shì)</v>
      </c>
      <c r="C648" t="str">
        <f>IF(COUNTIF(B:B,B648)&gt;1,_xlfn.CONCAT(A648," (",M648,")"),B648)</f>
        <v>Gùchéng Xiāng (Zhōukŏu Shì)</v>
      </c>
      <c r="D648" t="s">
        <v>3372</v>
      </c>
      <c r="E648" t="s">
        <v>371</v>
      </c>
      <c r="F648" t="str">
        <f>_xlfn.CONCAT(D648,", ",H648,", ",I648,", ","河南省")</f>
        <v>固城乡, 扶沟县, 周口市, 河南省</v>
      </c>
      <c r="G648">
        <v>35195</v>
      </c>
      <c r="H648" t="s">
        <v>306</v>
      </c>
      <c r="I648" t="s">
        <v>300</v>
      </c>
      <c r="J648" t="e">
        <f>VLOOKUP(F648,[1]!china_towns_second__2[[Column1]:[Y]],3,FALSE)</f>
        <v>#N/A</v>
      </c>
      <c r="K648" t="e">
        <f>VLOOKUP(F648,[1]!china_towns_second__2[[Column1]:[Y]],2,FALSE)</f>
        <v>#N/A</v>
      </c>
      <c r="L648" t="s">
        <v>7997</v>
      </c>
      <c r="M648" t="str">
        <f>VLOOKUP(H648,CHOOSE({1,2},Table22[Native],Table22[Name]),2,0)</f>
        <v>Fúgōu Xiàn</v>
      </c>
      <c r="N648" t="str">
        <f>VLOOKUP(I648,CHOOSE({1,2},Table22[Native],Table22[Name]),2,0)</f>
        <v>Zhōukŏu Shì</v>
      </c>
      <c r="O648" t="str">
        <f>_xlfn.CONCAT(L648," (",N648,")")</f>
        <v>Gucheng Xiang (Zhoukou Shi) (Zhōukŏu Shì)</v>
      </c>
      <c r="P648" s="12" t="str">
        <f>IF(COUNTIF(O:O,O648)&gt;1,_xlfn.CONCAT(L648," (",M648,")"),O648)</f>
        <v>Gucheng Xiang (Zhoukou Shi) (Zhōukŏu Shì)</v>
      </c>
    </row>
    <row r="649" spans="1:16" x14ac:dyDescent="0.25">
      <c r="A649" t="s">
        <v>1740</v>
      </c>
      <c r="B649" t="str">
        <f>IF(COUNTIF(A:A,A649)&gt;1,_xlfn.CONCAT(A649," (",N649,")"),A649)</f>
        <v>Gŭchéng Xiāng (Nányáng Shì)</v>
      </c>
      <c r="C649" t="str">
        <f>IF(COUNTIF(B:B,B649)&gt;1,_xlfn.CONCAT(A649," (",M649,")"),B649)</f>
        <v>Gŭchéng Xiāng (Nányáng Shì)</v>
      </c>
      <c r="D649" t="s">
        <v>1741</v>
      </c>
      <c r="E649" t="s">
        <v>371</v>
      </c>
      <c r="F649" t="str">
        <f>_xlfn.CONCAT(D649,", ",H649,", ",I649,", ","河南省")</f>
        <v>古城乡, 唐河县, 南阳市, 河南省</v>
      </c>
      <c r="G649">
        <v>57915</v>
      </c>
      <c r="H649" t="s">
        <v>143</v>
      </c>
      <c r="I649" t="s">
        <v>131</v>
      </c>
      <c r="J649" t="e">
        <f>VLOOKUP(F649,[1]!china_towns_second__2[[Column1]:[Y]],3,FALSE)</f>
        <v>#N/A</v>
      </c>
      <c r="K649" t="e">
        <f>VLOOKUP(F649,[1]!china_towns_second__2[[Column1]:[Y]],2,FALSE)</f>
        <v>#N/A</v>
      </c>
      <c r="L649" t="s">
        <v>6605</v>
      </c>
      <c r="M649" t="str">
        <f>VLOOKUP(H649,CHOOSE({1,2},Table22[Native],Table22[Name]),2,0)</f>
        <v>Tánghé Xiàn</v>
      </c>
      <c r="N649" t="str">
        <f>VLOOKUP(I649,CHOOSE({1,2},Table22[Native],Table22[Name]),2,0)</f>
        <v>Nányáng Shì</v>
      </c>
      <c r="O649" t="str">
        <f>_xlfn.CONCAT(L649," (",N649,")")</f>
        <v>Gucheng Xiang (Nanyang Shi) (Nányáng Shì)</v>
      </c>
      <c r="P649" s="12" t="str">
        <f>IF(COUNTIF(O:O,O649)&gt;1,_xlfn.CONCAT(L649," (",M649,")"),O649)</f>
        <v>Gucheng Xiang (Nanyang Shi) (Nányáng Shì)</v>
      </c>
    </row>
    <row r="650" spans="1:16" x14ac:dyDescent="0.25">
      <c r="A650" t="s">
        <v>1740</v>
      </c>
      <c r="B650" t="str">
        <f>IF(COUNTIF(A:A,A650)&gt;1,_xlfn.CONCAT(A650," (",N650,")"),A650)</f>
        <v>Gŭchéng Xiāng (Púyáng Shì)</v>
      </c>
      <c r="C650" t="str">
        <f>IF(COUNTIF(B:B,B650)&gt;1,_xlfn.CONCAT(A650," (",M650,")"),B650)</f>
        <v>Gŭchéng Xiāng (Púyáng Shì)</v>
      </c>
      <c r="D650" t="s">
        <v>1741</v>
      </c>
      <c r="E650" t="s">
        <v>371</v>
      </c>
      <c r="F650" t="str">
        <f>_xlfn.CONCAT(D650,", ",H650,", ",I650,", ","河南省")</f>
        <v>古城乡, 清丰县, 濮阳市, 河南省</v>
      </c>
      <c r="G650">
        <v>33942</v>
      </c>
      <c r="H650" t="s">
        <v>185</v>
      </c>
      <c r="I650" t="s">
        <v>176</v>
      </c>
      <c r="J650" t="e">
        <f>VLOOKUP(F650,[1]!china_towns_second__2[[Column1]:[Y]],3,FALSE)</f>
        <v>#N/A</v>
      </c>
      <c r="K650" t="e">
        <f>VLOOKUP(F650,[1]!china_towns_second__2[[Column1]:[Y]],2,FALSE)</f>
        <v>#N/A</v>
      </c>
      <c r="L650" t="s">
        <v>6952</v>
      </c>
      <c r="M650" t="str">
        <f>VLOOKUP(H650,CHOOSE({1,2},Table22[Native],Table22[Name]),2,0)</f>
        <v>Qīngfēng Xiàn</v>
      </c>
      <c r="N650" t="str">
        <f>VLOOKUP(I650,CHOOSE({1,2},Table22[Native],Table22[Name]),2,0)</f>
        <v>Púyáng Shì</v>
      </c>
      <c r="O650" t="str">
        <f>_xlfn.CONCAT(L650," (",N650,")")</f>
        <v>Gucheng Xiang (Puyang Shi) (Púyáng Shì)</v>
      </c>
      <c r="P650" s="12" t="str">
        <f>IF(COUNTIF(O:O,O650)&gt;1,_xlfn.CONCAT(L650," (",M650,")"),O650)</f>
        <v>Gucheng Xiang (Puyang Shi) (Púyáng Shì)</v>
      </c>
    </row>
    <row r="651" spans="1:16" x14ac:dyDescent="0.25">
      <c r="A651" t="s">
        <v>2384</v>
      </c>
      <c r="B651" t="str">
        <f>IF(COUNTIF(A:A,A651)&gt;1,_xlfn.CONCAT(A651," (",N651,")"),A651)</f>
        <v>Gùchéng Zhèn</v>
      </c>
      <c r="C651" t="str">
        <f>IF(COUNTIF(B:B,B651)&gt;1,_xlfn.CONCAT(A651," (",M651,")"),B651)</f>
        <v>Gùchéng Zhèn</v>
      </c>
      <c r="D651" t="s">
        <v>2385</v>
      </c>
      <c r="E651" t="s">
        <v>377</v>
      </c>
      <c r="F651" t="str">
        <f>_xlfn.CONCAT(D651,", ",H651,", ",I651,", ","河南省")</f>
        <v>固城镇, 清丰县, 濮阳市, 河南省</v>
      </c>
      <c r="G651">
        <v>32710</v>
      </c>
      <c r="H651" t="s">
        <v>185</v>
      </c>
      <c r="I651" t="s">
        <v>176</v>
      </c>
      <c r="J651">
        <f>VLOOKUP(F651,[1]!china_towns_second__2[[Column1]:[Y]],3,FALSE)</f>
        <v>35.868854517886398</v>
      </c>
      <c r="K651">
        <f>VLOOKUP(F651,[1]!china_towns_second__2[[Column1]:[Y]],2,FALSE)</f>
        <v>115.033171</v>
      </c>
      <c r="L651" t="s">
        <v>6953</v>
      </c>
      <c r="M651" t="str">
        <f>VLOOKUP(H651,CHOOSE({1,2},Table22[Native],Table22[Name]),2,0)</f>
        <v>Qīngfēng Xiàn</v>
      </c>
      <c r="N651" t="str">
        <f>VLOOKUP(I651,CHOOSE({1,2},Table22[Native],Table22[Name]),2,0)</f>
        <v>Púyáng Shì</v>
      </c>
      <c r="O651" t="str">
        <f>_xlfn.CONCAT(L651," (",N651,")")</f>
        <v>Gucheng Zhen (Púyáng Shì)</v>
      </c>
      <c r="P651" s="12" t="str">
        <f>IF(COUNTIF(O:O,O651)&gt;1,_xlfn.CONCAT(L651," (",M651,")"),O651)</f>
        <v>Gucheng Zhen (Púyáng Shì)</v>
      </c>
    </row>
    <row r="652" spans="1:16" x14ac:dyDescent="0.25">
      <c r="A652" t="s">
        <v>3734</v>
      </c>
      <c r="B652" t="str">
        <f>IF(COUNTIF(A:A,A652)&gt;1,_xlfn.CONCAT(A652," (",N652,")"),A652)</f>
        <v>Gŭchéng Zhèn</v>
      </c>
      <c r="C652" t="str">
        <f>IF(COUNTIF(B:B,B652)&gt;1,_xlfn.CONCAT(A652," (",M652,")"),B652)</f>
        <v>Gŭchéng Zhèn</v>
      </c>
      <c r="D652" t="s">
        <v>3735</v>
      </c>
      <c r="E652" t="s">
        <v>377</v>
      </c>
      <c r="F652" t="str">
        <f>_xlfn.CONCAT(D652,", ",H652,", ",I652,", ","河南省")</f>
        <v>古城镇, 禹州市, 许昌市, 河南省</v>
      </c>
      <c r="G652">
        <v>43904</v>
      </c>
      <c r="H652" t="s">
        <v>277</v>
      </c>
      <c r="I652" t="s">
        <v>267</v>
      </c>
      <c r="J652">
        <f>VLOOKUP(F652,[1]!china_towns_second__2[[Column1]:[Y]],3,FALSE)</f>
        <v>34.226209913200698</v>
      </c>
      <c r="K652">
        <f>VLOOKUP(F652,[1]!china_towns_second__2[[Column1]:[Y]],2,FALSE)</f>
        <v>113.5443815</v>
      </c>
      <c r="L652" t="s">
        <v>6953</v>
      </c>
      <c r="M652" t="str">
        <f>VLOOKUP(H652,CHOOSE({1,2},Table22[Native],Table22[Name]),2,0)</f>
        <v>Yŭzhōu Shì</v>
      </c>
      <c r="N652" t="str">
        <f>VLOOKUP(I652,CHOOSE({1,2},Table22[Native],Table22[Name]),2,0)</f>
        <v>Xŭchāng Shì</v>
      </c>
      <c r="O652" t="str">
        <f>_xlfn.CONCAT(L652," (",N652,")")</f>
        <v>Gucheng Zhen (Xŭchāng Shì)</v>
      </c>
      <c r="P652" s="12" t="str">
        <f>IF(COUNTIF(O:O,O652)&gt;1,_xlfn.CONCAT(L652," (",M652,")"),O652)</f>
        <v>Gucheng Zhen (Xŭchāng Shì)</v>
      </c>
    </row>
    <row r="653" spans="1:16" x14ac:dyDescent="0.25">
      <c r="A653" t="s">
        <v>802</v>
      </c>
      <c r="B653" t="str">
        <f>IF(COUNTIF(A:A,A653)&gt;1,_xlfn.CONCAT(A653," (",N653,")"),A653)</f>
        <v>Gŭdàn Zhèn</v>
      </c>
      <c r="C653" t="str">
        <f>IF(COUNTIF(B:B,B653)&gt;1,_xlfn.CONCAT(A653," (",M653,")"),B653)</f>
        <v>Gŭdàn Zhèn</v>
      </c>
      <c r="D653" t="s">
        <v>803</v>
      </c>
      <c r="E653" t="s">
        <v>377</v>
      </c>
      <c r="F653" t="str">
        <f>_xlfn.CONCAT(D653,", ",H653,", ",I653,", ","河南省")</f>
        <v>谷旦镇, 孟州市, 焦作市, 河南省</v>
      </c>
      <c r="G653">
        <v>25516</v>
      </c>
      <c r="H653" t="s">
        <v>55</v>
      </c>
      <c r="I653" t="s">
        <v>47</v>
      </c>
      <c r="J653">
        <f>VLOOKUP(F653,[1]!china_towns_second__2[[Column1]:[Y]],3,FALSE)</f>
        <v>34.982442774557903</v>
      </c>
      <c r="K653">
        <f>VLOOKUP(F653,[1]!china_towns_second__2[[Column1]:[Y]],2,FALSE)</f>
        <v>112.77612430000001</v>
      </c>
      <c r="L653" t="s">
        <v>6107</v>
      </c>
      <c r="M653" t="str">
        <f>VLOOKUP(H653,CHOOSE({1,2},Table22[Native],Table22[Name]),2,0)</f>
        <v>Mèngzhōu Shì</v>
      </c>
      <c r="N653" t="str">
        <f>VLOOKUP(I653,CHOOSE({1,2},Table22[Native],Table22[Name]),2,0)</f>
        <v>Jiāozuò Shì</v>
      </c>
      <c r="O653" t="str">
        <f>_xlfn.CONCAT(L653," (",N653,")")</f>
        <v>Gudan Zhen (Jiāozuò Shì)</v>
      </c>
      <c r="P653" s="12" t="str">
        <f>IF(COUNTIF(O:O,O653)&gt;1,_xlfn.CONCAT(L653," (",M653,")"),O653)</f>
        <v>Gudan Zhen (Jiāozuò Shì)</v>
      </c>
    </row>
    <row r="654" spans="1:16" x14ac:dyDescent="0.25">
      <c r="A654" t="s">
        <v>3373</v>
      </c>
      <c r="B654" t="str">
        <f>IF(COUNTIF(A:A,A654)&gt;1,_xlfn.CONCAT(A654," (",N654,")"),A654)</f>
        <v>Gŭduī Xiāng</v>
      </c>
      <c r="C654" t="str">
        <f>IF(COUNTIF(B:B,B654)&gt;1,_xlfn.CONCAT(A654," (",M654,")"),B654)</f>
        <v>Gŭduī Xiāng</v>
      </c>
      <c r="D654" t="s">
        <v>3374</v>
      </c>
      <c r="E654" t="s">
        <v>371</v>
      </c>
      <c r="F654" t="str">
        <f>_xlfn.CONCAT(D654,", ",H654,", ",I654,", ","河南省")</f>
        <v>谷堆乡, 淮滨县, 信阳市, 河南省</v>
      </c>
      <c r="G654">
        <v>42984</v>
      </c>
      <c r="H654" t="s">
        <v>251</v>
      </c>
      <c r="I654" t="s">
        <v>245</v>
      </c>
      <c r="J654" t="e">
        <f>VLOOKUP(F654,[1]!china_towns_second__2[[Column1]:[Y]],3,FALSE)</f>
        <v>#N/A</v>
      </c>
      <c r="K654" t="e">
        <f>VLOOKUP(F654,[1]!china_towns_second__2[[Column1]:[Y]],2,FALSE)</f>
        <v>#N/A</v>
      </c>
      <c r="L654" t="s">
        <v>7500</v>
      </c>
      <c r="M654" t="str">
        <f>VLOOKUP(H654,CHOOSE({1,2},Table22[Native],Table22[Name]),2,0)</f>
        <v>Huáibīn Xiàn</v>
      </c>
      <c r="N654" t="str">
        <f>VLOOKUP(I654,CHOOSE({1,2},Table22[Native],Table22[Name]),2,0)</f>
        <v>Xìnyáng Shì</v>
      </c>
      <c r="O654" t="str">
        <f>_xlfn.CONCAT(L654," (",N654,")")</f>
        <v>Gudui Xiang (Xìnyáng Shì)</v>
      </c>
      <c r="P654" s="12" t="str">
        <f>IF(COUNTIF(O:O,O654)&gt;1,_xlfn.CONCAT(L654," (",M654,")"),O654)</f>
        <v>Gudui Xiang (Xìnyáng Shì)</v>
      </c>
    </row>
    <row r="655" spans="1:16" x14ac:dyDescent="0.25">
      <c r="A655" t="s">
        <v>3051</v>
      </c>
      <c r="B655" t="str">
        <f>IF(COUNTIF(A:A,A655)&gt;1,_xlfn.CONCAT(A655," (",N655,")"),A655)</f>
        <v>Gŭgùzhài Zhèn</v>
      </c>
      <c r="C655" t="str">
        <f>IF(COUNTIF(B:B,B655)&gt;1,_xlfn.CONCAT(A655," (",M655,")"),B655)</f>
        <v>Gŭgùzhài Zhèn</v>
      </c>
      <c r="D655" t="s">
        <v>3052</v>
      </c>
      <c r="E655" t="s">
        <v>377</v>
      </c>
      <c r="F655" t="str">
        <f>_xlfn.CONCAT(D655,", ",H655,", ",I655,", ","河南省")</f>
        <v>古固寨镇, 新乡县, 新乡市, 河南省</v>
      </c>
      <c r="G655">
        <v>38472</v>
      </c>
      <c r="H655" t="s">
        <v>240</v>
      </c>
      <c r="I655" t="s">
        <v>221</v>
      </c>
      <c r="J655">
        <f>VLOOKUP(F655,[1]!china_towns_second__2[[Column1]:[Y]],3,FALSE)</f>
        <v>35.228494273634702</v>
      </c>
      <c r="K655">
        <f>VLOOKUP(F655,[1]!china_towns_second__2[[Column1]:[Y]],2,FALSE)</f>
        <v>114.0019674</v>
      </c>
      <c r="L655" t="s">
        <v>7326</v>
      </c>
      <c r="M655" t="str">
        <f>VLOOKUP(H655,CHOOSE({1,2},Table22[Native],Table22[Name]),2,0)</f>
        <v>Xīnxiāng Xiàn</v>
      </c>
      <c r="N655" t="str">
        <f>VLOOKUP(I655,CHOOSE({1,2},Table22[Native],Table22[Name]),2,0)</f>
        <v>Xīnxiāng Shì</v>
      </c>
      <c r="O655" t="str">
        <f>_xlfn.CONCAT(L655," (",N655,")")</f>
        <v>Guguzhai Zhen (Xīnxiāng Shì)</v>
      </c>
      <c r="P655" s="12" t="str">
        <f>IF(COUNTIF(O:O,O655)&gt;1,_xlfn.CONCAT(L655," (",M655,")"),O655)</f>
        <v>Guguzhai Zhen (Xīnxiāng Shì)</v>
      </c>
    </row>
    <row r="656" spans="1:16" x14ac:dyDescent="0.25">
      <c r="A656" t="s">
        <v>4588</v>
      </c>
      <c r="B656" t="str">
        <f>IF(COUNTIF(A:A,A656)&gt;1,_xlfn.CONCAT(A656," (",N656,")"),A656)</f>
        <v>Gŭhuái Jiēdào</v>
      </c>
      <c r="C656" t="str">
        <f>IF(COUNTIF(B:B,B656)&gt;1,_xlfn.CONCAT(A656," (",M656,")"),B656)</f>
        <v>Gŭhuái Jiēdào</v>
      </c>
      <c r="D656" t="s">
        <v>4589</v>
      </c>
      <c r="E656" t="s">
        <v>392</v>
      </c>
      <c r="F656" t="str">
        <f>_xlfn.CONCAT(D656,", ",H656,", ",I656,", ","河南省")</f>
        <v>古槐街道, 平舆县, 驻马店市, 河南省</v>
      </c>
      <c r="G656">
        <v>63617</v>
      </c>
      <c r="H656" t="s">
        <v>326</v>
      </c>
      <c r="I656" t="s">
        <v>322</v>
      </c>
      <c r="J656">
        <f>VLOOKUP(F656,[1]!china_towns_second__2[[Column1]:[Y]],3,FALSE)</f>
        <v>32.9431920282912</v>
      </c>
      <c r="K656">
        <f>VLOOKUP(F656,[1]!china_towns_second__2[[Column1]:[Y]],2,FALSE)</f>
        <v>114.6460293</v>
      </c>
      <c r="L656" t="s">
        <v>8184</v>
      </c>
      <c r="M656" t="str">
        <f>VLOOKUP(H656,CHOOSE({1,2},Table22[Native],Table22[Name]),2,0)</f>
        <v>Píngyú Xiàn</v>
      </c>
      <c r="N656" t="str">
        <f>VLOOKUP(I656,CHOOSE({1,2},Table22[Native],Table22[Name]),2,0)</f>
        <v>Zhùmădiàn Shì</v>
      </c>
      <c r="O656" t="str">
        <f>_xlfn.CONCAT(L656," (",N656,")")</f>
        <v>Guhuai Jiedao (Zhùmădiàn Shì)</v>
      </c>
      <c r="P656" s="12" t="str">
        <f>IF(COUNTIF(O:O,O656)&gt;1,_xlfn.CONCAT(L656," (",M656,")"),O656)</f>
        <v>Guhuai Jiedao (Zhùmădiàn Shì)</v>
      </c>
    </row>
    <row r="657" spans="1:16" x14ac:dyDescent="0.25">
      <c r="A657" t="s">
        <v>3736</v>
      </c>
      <c r="B657" t="str">
        <f>IF(COUNTIF(A:A,A657)&gt;1,_xlfn.CONCAT(A657," (",N657,")"),A657)</f>
        <v>Guìcūn Xiāng</v>
      </c>
      <c r="C657" t="str">
        <f>IF(COUNTIF(B:B,B657)&gt;1,_xlfn.CONCAT(A657," (",M657,")"),B657)</f>
        <v>Guìcūn Xiāng</v>
      </c>
      <c r="D657" t="s">
        <v>3737</v>
      </c>
      <c r="E657" t="s">
        <v>371</v>
      </c>
      <c r="F657" t="str">
        <f>_xlfn.CONCAT(D657,", ",H657,", ",I657,", ","河南省")</f>
        <v>桂村乡, 建安区, 许昌市, 河南省</v>
      </c>
      <c r="G657">
        <v>29263</v>
      </c>
      <c r="H657" t="s">
        <v>270</v>
      </c>
      <c r="I657" t="s">
        <v>267</v>
      </c>
      <c r="J657" t="e">
        <f>VLOOKUP(F657,[1]!china_towns_second__2[[Column1]:[Y]],3,FALSE)</f>
        <v>#N/A</v>
      </c>
      <c r="K657" t="e">
        <f>VLOOKUP(F657,[1]!china_towns_second__2[[Column1]:[Y]],2,FALSE)</f>
        <v>#N/A</v>
      </c>
      <c r="L657" t="s">
        <v>7686</v>
      </c>
      <c r="M657" t="str">
        <f>VLOOKUP(H657,CHOOSE({1,2},Table22[Native],Table22[Name]),2,0)</f>
        <v>Jiàn'ān Qū</v>
      </c>
      <c r="N657" t="str">
        <f>VLOOKUP(I657,CHOOSE({1,2},Table22[Native],Table22[Name]),2,0)</f>
        <v>Xŭchāng Shì</v>
      </c>
      <c r="O657" t="str">
        <f>_xlfn.CONCAT(L657," (",N657,")")</f>
        <v>Guicun Xiang (Xŭchāng Shì)</v>
      </c>
      <c r="P657" s="12" t="str">
        <f>IF(COUNTIF(O:O,O657)&gt;1,_xlfn.CONCAT(L657," (",M657,")"),O657)</f>
        <v>Guicun Xiang (Xŭchāng Shì)</v>
      </c>
    </row>
    <row r="658" spans="1:16" x14ac:dyDescent="0.25">
      <c r="A658" t="s">
        <v>453</v>
      </c>
      <c r="B658" t="str">
        <f>IF(COUNTIF(A:A,A658)&gt;1,_xlfn.CONCAT(A658," (",N658,")"),A658)</f>
        <v>Guìlín Zhèn</v>
      </c>
      <c r="C658" t="str">
        <f>IF(COUNTIF(B:B,B658)&gt;1,_xlfn.CONCAT(A658," (",M658,")"),B658)</f>
        <v>Guìlín Zhèn</v>
      </c>
      <c r="D658" t="s">
        <v>454</v>
      </c>
      <c r="E658" t="s">
        <v>377</v>
      </c>
      <c r="F658" t="str">
        <f>_xlfn.CONCAT(D658,", ",H658,", ",I658,", ","河南省")</f>
        <v>桂林镇, 林州市, 安阳市, 河南省</v>
      </c>
      <c r="G658">
        <v>29084</v>
      </c>
      <c r="H658" t="s">
        <v>23</v>
      </c>
      <c r="I658" t="s">
        <v>11</v>
      </c>
      <c r="J658">
        <f>VLOOKUP(F658,[1]!china_towns_second__2[[Column1]:[Y]],3,FALSE)</f>
        <v>35.910331048132399</v>
      </c>
      <c r="K658">
        <f>VLOOKUP(F658,[1]!china_towns_second__2[[Column1]:[Y]],2,FALSE)</f>
        <v>113.8414056</v>
      </c>
      <c r="L658" t="s">
        <v>5930</v>
      </c>
      <c r="M658" t="str">
        <f>VLOOKUP(H658,CHOOSE({1,2},Table22[Native],Table22[Name]),2,0)</f>
        <v>Línzhōu Shì</v>
      </c>
      <c r="N658" t="str">
        <f>VLOOKUP(I658,CHOOSE({1,2},Table22[Native],Table22[Name]),2,0)</f>
        <v>Ānyáng Shì</v>
      </c>
      <c r="O658" t="str">
        <f>_xlfn.CONCAT(L658," (",N658,")")</f>
        <v>Guilin Zhen (Ānyáng Shì)</v>
      </c>
      <c r="P658" s="12" t="str">
        <f>IF(COUNTIF(O:O,O658)&gt;1,_xlfn.CONCAT(L658," (",M658,")"),O658)</f>
        <v>Guilin Zhen (Ānyáng Shì)</v>
      </c>
    </row>
    <row r="659" spans="1:16" x14ac:dyDescent="0.25">
      <c r="A659" t="s">
        <v>455</v>
      </c>
      <c r="B659" t="str">
        <f>IF(COUNTIF(A:A,A659)&gt;1,_xlfn.CONCAT(A659," (",N659,")"),A659)</f>
        <v>Guìyuán Jiēdào</v>
      </c>
      <c r="C659" t="str">
        <f>IF(COUNTIF(B:B,B659)&gt;1,_xlfn.CONCAT(A659," (",M659,")"),B659)</f>
        <v>Guìyuán Jiēdào</v>
      </c>
      <c r="D659" t="s">
        <v>456</v>
      </c>
      <c r="E659" t="s">
        <v>392</v>
      </c>
      <c r="F659" t="str">
        <f>_xlfn.CONCAT(D659,", ",H659,", ",I659,", ","河南省")</f>
        <v>桂园街道, 林州市, 安阳市, 河南省</v>
      </c>
      <c r="G659">
        <v>30520</v>
      </c>
      <c r="H659" t="s">
        <v>23</v>
      </c>
      <c r="I659" t="s">
        <v>11</v>
      </c>
      <c r="J659">
        <f>VLOOKUP(F659,[1]!china_towns_second__2[[Column1]:[Y]],3,FALSE)</f>
        <v>36.077355440891402</v>
      </c>
      <c r="K659">
        <f>VLOOKUP(F659,[1]!china_towns_second__2[[Column1]:[Y]],2,FALSE)</f>
        <v>113.83850339999999</v>
      </c>
      <c r="L659" t="s">
        <v>5931</v>
      </c>
      <c r="M659" t="str">
        <f>VLOOKUP(H659,CHOOSE({1,2},Table22[Native],Table22[Name]),2,0)</f>
        <v>Línzhōu Shì</v>
      </c>
      <c r="N659" t="str">
        <f>VLOOKUP(I659,CHOOSE({1,2},Table22[Native],Table22[Name]),2,0)</f>
        <v>Ānyáng Shì</v>
      </c>
      <c r="O659" t="str">
        <f>_xlfn.CONCAT(L659," (",N659,")")</f>
        <v>Guiyuan Jiedao (Ānyáng Shì)</v>
      </c>
      <c r="P659" s="12" t="str">
        <f>IF(COUNTIF(O:O,O659)&gt;1,_xlfn.CONCAT(L659," (",M659,")"),O659)</f>
        <v>Guiyuan Jiedao (Ānyáng Shì)</v>
      </c>
    </row>
    <row r="660" spans="1:16" x14ac:dyDescent="0.25">
      <c r="A660" t="s">
        <v>2386</v>
      </c>
      <c r="B660" t="str">
        <f>IF(COUNTIF(A:A,A660)&gt;1,_xlfn.CONCAT(A660," (",N660,")"),A660)</f>
        <v>Gŭjīnlóu Zhèn</v>
      </c>
      <c r="C660" t="str">
        <f>IF(COUNTIF(B:B,B660)&gt;1,_xlfn.CONCAT(A660," (",M660,")"),B660)</f>
        <v>Gŭjīnlóu Zhèn</v>
      </c>
      <c r="D660" t="s">
        <v>2387</v>
      </c>
      <c r="E660" t="s">
        <v>377</v>
      </c>
      <c r="F660" t="str">
        <f>_xlfn.CONCAT(D660,", ",H660,", ",I660,", ","河南省")</f>
        <v>谷金楼镇, 南乐县, 濮阳市, 河南省</v>
      </c>
      <c r="G660">
        <v>33037</v>
      </c>
      <c r="H660" t="s">
        <v>181</v>
      </c>
      <c r="I660" t="s">
        <v>176</v>
      </c>
      <c r="J660">
        <f>VLOOKUP(F660,[1]!china_towns_second__2[[Column1]:[Y]],3,FALSE)</f>
        <v>36.108828170084202</v>
      </c>
      <c r="K660">
        <f>VLOOKUP(F660,[1]!china_towns_second__2[[Column1]:[Y]],2,FALSE)</f>
        <v>115.2512424</v>
      </c>
      <c r="L660" t="s">
        <v>6954</v>
      </c>
      <c r="M660" t="str">
        <f>VLOOKUP(H660,CHOOSE({1,2},Table22[Native],Table22[Name]),2,0)</f>
        <v>Nánlè Xiàn</v>
      </c>
      <c r="N660" t="str">
        <f>VLOOKUP(I660,CHOOSE({1,2},Table22[Native],Table22[Name]),2,0)</f>
        <v>Púyáng Shì</v>
      </c>
      <c r="O660" t="str">
        <f>_xlfn.CONCAT(L660," (",N660,")")</f>
        <v>Gujinlou Zhen (Púyáng Shì)</v>
      </c>
      <c r="P660" s="12" t="str">
        <f>IF(COUNTIF(O:O,O660)&gt;1,_xlfn.CONCAT(L660," (",M660,")"),O660)</f>
        <v>Gujinlou Zhen (Púyáng Shì)</v>
      </c>
    </row>
    <row r="661" spans="1:16" x14ac:dyDescent="0.25">
      <c r="A661" t="s">
        <v>4590</v>
      </c>
      <c r="B661" t="str">
        <f>IF(COUNTIF(A:A,A661)&gt;1,_xlfn.CONCAT(A661," (",N661,")"),A661)</f>
        <v>Gŭlǚ Jiēdào</v>
      </c>
      <c r="C661" t="str">
        <f>IF(COUNTIF(B:B,B661)&gt;1,_xlfn.CONCAT(A661," (",M661,")"),B661)</f>
        <v>Gŭlǚ Jiēdào</v>
      </c>
      <c r="D661" t="s">
        <v>4591</v>
      </c>
      <c r="E661" t="s">
        <v>392</v>
      </c>
      <c r="F661" t="str">
        <f>_xlfn.CONCAT(D661,", ",H661,", ",I661,", ","河南省")</f>
        <v>古吕街道, 新蔡县, 驻马店市, 河南省</v>
      </c>
      <c r="G661">
        <v>99050</v>
      </c>
      <c r="H661" t="s">
        <v>336</v>
      </c>
      <c r="I661" t="s">
        <v>322</v>
      </c>
      <c r="J661">
        <f>VLOOKUP(F661,[1]!china_towns_second__2[[Column1]:[Y]],3,FALSE)</f>
        <v>32.749610139662003</v>
      </c>
      <c r="K661">
        <f>VLOOKUP(F661,[1]!china_towns_second__2[[Column1]:[Y]],2,FALSE)</f>
        <v>114.9777211</v>
      </c>
      <c r="L661" t="s">
        <v>8185</v>
      </c>
      <c r="M661" t="str">
        <f>VLOOKUP(H661,CHOOSE({1,2},Table22[Native],Table22[Name]),2,0)</f>
        <v>Xīncài Xiàn</v>
      </c>
      <c r="N661" t="str">
        <f>VLOOKUP(I661,CHOOSE({1,2},Table22[Native],Table22[Name]),2,0)</f>
        <v>Zhùmădiàn Shì</v>
      </c>
      <c r="O661" t="str">
        <f>_xlfn.CONCAT(L661," (",N661,")")</f>
        <v>Gulu Jiedao (Zhùmădiàn Shì)</v>
      </c>
      <c r="P661" s="12" t="str">
        <f>IF(COUNTIF(O:O,O661)&gt;1,_xlfn.CONCAT(L661," (",M661,")"),O661)</f>
        <v>Gulu Jiedao (Zhùmădiàn Shì)</v>
      </c>
    </row>
    <row r="662" spans="1:16" x14ac:dyDescent="0.25">
      <c r="A662" t="s">
        <v>2155</v>
      </c>
      <c r="B662" t="str">
        <f>IF(COUNTIF(A:A,A662)&gt;1,_xlfn.CONCAT(A662," (",N662,")"),A662)</f>
        <v>Gŭnziyíng Xiāng</v>
      </c>
      <c r="C662" t="str">
        <f>IF(COUNTIF(B:B,B662)&gt;1,_xlfn.CONCAT(A662," (",M662,")"),B662)</f>
        <v>Gŭnziyíng Xiāng</v>
      </c>
      <c r="D662" t="s">
        <v>2156</v>
      </c>
      <c r="E662" t="s">
        <v>371</v>
      </c>
      <c r="F662" t="str">
        <f>_xlfn.CONCAT(D662,", ",H662,", ",I662,", ","河南省")</f>
        <v>滚子营乡, 鲁山县, 平顶山市, 河南省</v>
      </c>
      <c r="G662">
        <v>57905</v>
      </c>
      <c r="H662" t="s">
        <v>163</v>
      </c>
      <c r="I662" t="s">
        <v>157</v>
      </c>
      <c r="J662" t="e">
        <f>VLOOKUP(F662,[1]!china_towns_second__2[[Column1]:[Y]],3,FALSE)</f>
        <v>#N/A</v>
      </c>
      <c r="K662" t="e">
        <f>VLOOKUP(F662,[1]!china_towns_second__2[[Column1]:[Y]],2,FALSE)</f>
        <v>#N/A</v>
      </c>
      <c r="L662" t="s">
        <v>6824</v>
      </c>
      <c r="M662" t="str">
        <f>VLOOKUP(H662,CHOOSE({1,2},Table22[Native],Table22[Name]),2,0)</f>
        <v>Lŭshān Xiàn</v>
      </c>
      <c r="N662" t="str">
        <f>VLOOKUP(I662,CHOOSE({1,2},Table22[Native],Table22[Name]),2,0)</f>
        <v>Píngdĭngshān Shì</v>
      </c>
      <c r="O662" t="str">
        <f>_xlfn.CONCAT(L662," (",N662,")")</f>
        <v>Gunziying Xiang (Píngdĭngshān Shì)</v>
      </c>
      <c r="P662" s="12" t="str">
        <f>IF(COUNTIF(O:O,O662)&gt;1,_xlfn.CONCAT(L662," (",M662,")"),O662)</f>
        <v>Gunziying Xiang (Píngdĭngshān Shì)</v>
      </c>
    </row>
    <row r="663" spans="1:16" x14ac:dyDescent="0.25">
      <c r="A663" t="s">
        <v>2728</v>
      </c>
      <c r="B663" t="str">
        <f>IF(COUNTIF(A:A,A663)&gt;1,_xlfn.CONCAT(A663," (",N663,")"),A663)</f>
        <v>Guōcūn Zhèn</v>
      </c>
      <c r="C663" t="str">
        <f>IF(COUNTIF(B:B,B663)&gt;1,_xlfn.CONCAT(A663," (",M663,")"),B663)</f>
        <v>Guōcūn Zhèn</v>
      </c>
      <c r="D663" t="s">
        <v>2729</v>
      </c>
      <c r="E663" t="s">
        <v>377</v>
      </c>
      <c r="F663" t="str">
        <f>_xlfn.CONCAT(D663,", ",H663,", ",I663,", ","河南省")</f>
        <v>郭村镇, 睢阳区, 商丘市, 河南省</v>
      </c>
      <c r="G663">
        <v>50997</v>
      </c>
      <c r="H663" t="s">
        <v>211</v>
      </c>
      <c r="I663" t="s">
        <v>202</v>
      </c>
      <c r="J663">
        <f>VLOOKUP(F663,[1]!china_towns_second__2[[Column1]:[Y]],3,FALSE)</f>
        <v>34.348734348128801</v>
      </c>
      <c r="K663">
        <f>VLOOKUP(F663,[1]!china_towns_second__2[[Column1]:[Y]],2,FALSE)</f>
        <v>115.4546404</v>
      </c>
      <c r="L663" t="s">
        <v>7147</v>
      </c>
      <c r="M663" t="str">
        <f>VLOOKUP(H663,CHOOSE({1,2},Table22[Native],Table22[Name]),2,0)</f>
        <v>Suīyáng Qū</v>
      </c>
      <c r="N663" t="str">
        <f>VLOOKUP(I663,CHOOSE({1,2},Table22[Native],Table22[Name]),2,0)</f>
        <v>Shāngqiū Shì</v>
      </c>
      <c r="O663" t="str">
        <f>_xlfn.CONCAT(L663," (",N663,")")</f>
        <v>Guocun Zhen (Shāngqiū Shì)</v>
      </c>
      <c r="P663" s="12" t="str">
        <f>IF(COUNTIF(O:O,O663)&gt;1,_xlfn.CONCAT(L663," (",M663,")"),O663)</f>
        <v>Guocun Zhen (Shāngqiū Shì)</v>
      </c>
    </row>
    <row r="664" spans="1:16" x14ac:dyDescent="0.25">
      <c r="A664" t="s">
        <v>2730</v>
      </c>
      <c r="B664" t="str">
        <f>IF(COUNTIF(A:A,A664)&gt;1,_xlfn.CONCAT(A664," (",N664,")"),A664)</f>
        <v>Guōdiàn Zhèn (Shāngqiū Shì)</v>
      </c>
      <c r="C664" t="str">
        <f>IF(COUNTIF(B:B,B664)&gt;1,_xlfn.CONCAT(A664," (",M664,")"),B664)</f>
        <v>Guōdiàn Zhèn (Shāngqiū Shì)</v>
      </c>
      <c r="D664" t="s">
        <v>2731</v>
      </c>
      <c r="E664" t="s">
        <v>377</v>
      </c>
      <c r="F664" t="str">
        <f>_xlfn.CONCAT(D664,", ",H664,", ",I664,", ","河南省")</f>
        <v>郭店镇, 夏邑县, 商丘市, 河南省</v>
      </c>
      <c r="G664">
        <v>34215</v>
      </c>
      <c r="H664" t="s">
        <v>213</v>
      </c>
      <c r="I664" t="s">
        <v>202</v>
      </c>
      <c r="J664">
        <f>VLOOKUP(F664,[1]!china_towns_second__2[[Column1]:[Y]],3,FALSE)</f>
        <v>34.160667018546299</v>
      </c>
      <c r="K664">
        <f>VLOOKUP(F664,[1]!china_towns_second__2[[Column1]:[Y]],2,FALSE)</f>
        <v>116.08942159999999</v>
      </c>
      <c r="L664" t="s">
        <v>7148</v>
      </c>
      <c r="M664" t="str">
        <f>VLOOKUP(H664,CHOOSE({1,2},Table22[Native],Table22[Name]),2,0)</f>
        <v>Xiàyì Xiàn</v>
      </c>
      <c r="N664" t="str">
        <f>VLOOKUP(I664,CHOOSE({1,2},Table22[Native],Table22[Name]),2,0)</f>
        <v>Shāngqiū Shì</v>
      </c>
      <c r="O664" t="str">
        <f>_xlfn.CONCAT(L664," (",N664,")")</f>
        <v>Guodian Zhen (Shangqiu Shi) (Shāngqiū Shì)</v>
      </c>
      <c r="P664" s="12" t="str">
        <f>IF(COUNTIF(O:O,O664)&gt;1,_xlfn.CONCAT(L664," (",M664,")"),O664)</f>
        <v>Guodian Zhen (Shangqiu Shi) (Shāngqiū Shì)</v>
      </c>
    </row>
    <row r="665" spans="1:16" x14ac:dyDescent="0.25">
      <c r="A665" t="s">
        <v>2730</v>
      </c>
      <c r="B665" t="str">
        <f>IF(COUNTIF(A:A,A665)&gt;1,_xlfn.CONCAT(A665," (",N665,")"),A665)</f>
        <v>Guōdiàn Zhèn (Zhèngzhōu Shì)</v>
      </c>
      <c r="C665" t="str">
        <f>IF(COUNTIF(B:B,B665)&gt;1,_xlfn.CONCAT(A665," (",M665,")"),B665)</f>
        <v>Guōdiàn Zhèn (Zhèngzhōu Shì)</v>
      </c>
      <c r="D665" t="s">
        <v>2731</v>
      </c>
      <c r="E665" t="s">
        <v>377</v>
      </c>
      <c r="F665" t="str">
        <f>_xlfn.CONCAT(D665,", ",H665,", ",I665,", ","河南省")</f>
        <v>郭店镇, 新郑市, 郑州市, 河南省</v>
      </c>
      <c r="G665">
        <v>49530</v>
      </c>
      <c r="H665" t="s">
        <v>296</v>
      </c>
      <c r="I665" t="s">
        <v>279</v>
      </c>
      <c r="J665">
        <f>VLOOKUP(F665,[1]!china_towns_second__2[[Column1]:[Y]],3,FALSE)</f>
        <v>34.540027879887901</v>
      </c>
      <c r="K665">
        <f>VLOOKUP(F665,[1]!china_towns_second__2[[Column1]:[Y]],2,FALSE)</f>
        <v>113.7075439</v>
      </c>
      <c r="L665" t="s">
        <v>7800</v>
      </c>
      <c r="M665" t="str">
        <f>VLOOKUP(H665,CHOOSE({1,2},Table22[Native],Table22[Name]),2,0)</f>
        <v>Xīnzhèng Shì</v>
      </c>
      <c r="N665" t="str">
        <f>VLOOKUP(I665,CHOOSE({1,2},Table22[Native],Table22[Name]),2,0)</f>
        <v>Zhèngzhōu Shì</v>
      </c>
      <c r="O665" t="str">
        <f>_xlfn.CONCAT(L665," (",N665,")")</f>
        <v>Guodian Zhen (Zhengzhou Shi) (Zhèngzhōu Shì)</v>
      </c>
      <c r="P665" s="12" t="str">
        <f>IF(COUNTIF(O:O,O665)&gt;1,_xlfn.CONCAT(L665," (",M665,")"),O665)</f>
        <v>Guodian Zhen (Zhengzhou Shi) (Zhèngzhōu Shì)</v>
      </c>
    </row>
    <row r="666" spans="1:16" x14ac:dyDescent="0.25">
      <c r="A666" t="s">
        <v>4592</v>
      </c>
      <c r="B666" t="str">
        <f>IF(COUNTIF(A:A,A666)&gt;1,_xlfn.CONCAT(A666," (",N666,")"),A666)</f>
        <v>Guōjí Zhèn</v>
      </c>
      <c r="C666" t="str">
        <f>IF(COUNTIF(B:B,B666)&gt;1,_xlfn.CONCAT(A666," (",M666,")"),B666)</f>
        <v>Guōjí Zhèn</v>
      </c>
      <c r="D666" t="s">
        <v>4593</v>
      </c>
      <c r="E666" t="s">
        <v>377</v>
      </c>
      <c r="F666" t="str">
        <f>_xlfn.CONCAT(D666,", ",H666,", ",I666,", ","河南省")</f>
        <v>郭集镇, 泌阳县, 驻马店市, 河南省</v>
      </c>
      <c r="G666">
        <v>32842</v>
      </c>
      <c r="H666" t="s">
        <v>324</v>
      </c>
      <c r="I666" t="s">
        <v>322</v>
      </c>
      <c r="J666">
        <f>VLOOKUP(F666,[1]!china_towns_second__2[[Column1]:[Y]],3,FALSE)</f>
        <v>32.995609165909997</v>
      </c>
      <c r="K666">
        <f>VLOOKUP(F666,[1]!china_towns_second__2[[Column1]:[Y]],2,FALSE)</f>
        <v>113.15681480000001</v>
      </c>
      <c r="L666" t="s">
        <v>8186</v>
      </c>
      <c r="M666" t="str">
        <f>VLOOKUP(H666,CHOOSE({1,2},Table22[Native],Table22[Name]),2,0)</f>
        <v>Bìyáng Xiàn</v>
      </c>
      <c r="N666" t="str">
        <f>VLOOKUP(I666,CHOOSE({1,2},Table22[Native],Table22[Name]),2,0)</f>
        <v>Zhùmădiàn Shì</v>
      </c>
      <c r="O666" t="str">
        <f>_xlfn.CONCAT(L666," (",N666,")")</f>
        <v>Guoji Zhen (Zhùmădiàn Shì)</v>
      </c>
      <c r="P666" s="12" t="str">
        <f>IF(COUNTIF(O:O,O666)&gt;1,_xlfn.CONCAT(L666," (",M666,")"),O666)</f>
        <v>Guoji Zhen (Zhùmădiàn Shì)</v>
      </c>
    </row>
    <row r="667" spans="1:16" x14ac:dyDescent="0.25">
      <c r="A667" t="s">
        <v>3375</v>
      </c>
      <c r="B667" t="str">
        <f>IF(COUNTIF(A:A,A667)&gt;1,_xlfn.CONCAT(A667," (",N667,")"),A667)</f>
        <v>Guōjiāhé Xiāng</v>
      </c>
      <c r="C667" t="str">
        <f>IF(COUNTIF(B:B,B667)&gt;1,_xlfn.CONCAT(A667," (",M667,")"),B667)</f>
        <v>Guōjiāhé Xiāng</v>
      </c>
      <c r="D667" t="s">
        <v>3376</v>
      </c>
      <c r="E667" t="s">
        <v>371</v>
      </c>
      <c r="F667" t="str">
        <f>_xlfn.CONCAT(D667,", ",H667,", ",I667,", ","河南省")</f>
        <v>郭家河乡, 新县, 信阳市, 河南省</v>
      </c>
      <c r="G667">
        <v>6970</v>
      </c>
      <c r="H667" t="s">
        <v>263</v>
      </c>
      <c r="I667" t="s">
        <v>245</v>
      </c>
      <c r="J667" t="e">
        <f>VLOOKUP(F667,[1]!china_towns_second__2[[Column1]:[Y]],3,FALSE)</f>
        <v>#N/A</v>
      </c>
      <c r="K667" t="e">
        <f>VLOOKUP(F667,[1]!china_towns_second__2[[Column1]:[Y]],2,FALSE)</f>
        <v>#N/A</v>
      </c>
      <c r="L667" t="s">
        <v>7501</v>
      </c>
      <c r="M667" t="str">
        <f>VLOOKUP(H667,CHOOSE({1,2},Table22[Native],Table22[Name]),2,0)</f>
        <v>Xīn Xiàn</v>
      </c>
      <c r="N667" t="str">
        <f>VLOOKUP(I667,CHOOSE({1,2},Table22[Native],Table22[Name]),2,0)</f>
        <v>Xìnyáng Shì</v>
      </c>
      <c r="O667" t="str">
        <f>_xlfn.CONCAT(L667," (",N667,")")</f>
        <v>Guojiahe Xiang (Xìnyáng Shì)</v>
      </c>
      <c r="P667" s="12" t="str">
        <f>IF(COUNTIF(O:O,O667)&gt;1,_xlfn.CONCAT(L667," (",M667,")"),O667)</f>
        <v>Guojiahe Xiang (Xìnyáng Shì)</v>
      </c>
    </row>
    <row r="668" spans="1:16" x14ac:dyDescent="0.25">
      <c r="A668" t="s">
        <v>3931</v>
      </c>
      <c r="B668" t="str">
        <f>IF(COUNTIF(A:A,A668)&gt;1,_xlfn.CONCAT(A668," (",N668,")"),A668)</f>
        <v>Guójīlù Jiēdào [Liŭlín Zhèn; incl. Yángjīnlù Jiēdào]</v>
      </c>
      <c r="C668" t="str">
        <f>IF(COUNTIF(B:B,B668)&gt;1,_xlfn.CONCAT(A668," (",M668,")"),B668)</f>
        <v>Guójīlù Jiēdào [Liŭlín Zhèn; incl. Yángjīnlù Jiēdào]</v>
      </c>
      <c r="D668" t="s">
        <v>3932</v>
      </c>
      <c r="E668" t="s">
        <v>377</v>
      </c>
      <c r="F668" t="str">
        <f>_xlfn.CONCAT(D668,", ",H668,", ",I668,", ","河南省")</f>
        <v>国基路街道, 金水区, 郑州市, 河南省</v>
      </c>
      <c r="G668">
        <v>183009</v>
      </c>
      <c r="H668" t="s">
        <v>289</v>
      </c>
      <c r="I668" t="s">
        <v>279</v>
      </c>
      <c r="J668">
        <f>VLOOKUP(F668,[1]!china_towns_second__2[[Column1]:[Y]],3,FALSE)</f>
        <v>34.835643013896899</v>
      </c>
      <c r="K668">
        <f>VLOOKUP(F668,[1]!china_towns_second__2[[Column1]:[Y]],2,FALSE)</f>
        <v>113.6725675</v>
      </c>
      <c r="L668" t="s">
        <v>7801</v>
      </c>
      <c r="M668" t="str">
        <f>VLOOKUP(H668,CHOOSE({1,2},Table22[Native],Table22[Name]),2,0)</f>
        <v>Jīnshuĭ Qū</v>
      </c>
      <c r="N668" t="str">
        <f>VLOOKUP(I668,CHOOSE({1,2},Table22[Native],Table22[Name]),2,0)</f>
        <v>Zhèngzhōu Shì</v>
      </c>
      <c r="O668" t="str">
        <f>_xlfn.CONCAT(L668," (",N668,")")</f>
        <v>Guojilu Jiedao [Liulin Zhen; incl. Yangjinlu Jiedao] (Zhèngzhōu Shì)</v>
      </c>
      <c r="P668" s="12" t="str">
        <f>IF(COUNTIF(O:O,O668)&gt;1,_xlfn.CONCAT(L668," (",M668,")"),O668)</f>
        <v>Guojilu Jiedao [Liulin Zhen; incl. Yangjinlu Jiedao] (Zhèngzhōu Shì)</v>
      </c>
    </row>
    <row r="669" spans="1:16" x14ac:dyDescent="0.25">
      <c r="A669" t="s">
        <v>3738</v>
      </c>
      <c r="B669" t="str">
        <f>IF(COUNTIF(A:A,A669)&gt;1,_xlfn.CONCAT(A669," (",N669,")"),A669)</f>
        <v>Guōlián Zhèn</v>
      </c>
      <c r="C669" t="str">
        <f>IF(COUNTIF(B:B,B669)&gt;1,_xlfn.CONCAT(A669," (",M669,")"),B669)</f>
        <v>Guōlián Zhèn</v>
      </c>
      <c r="D669" t="s">
        <v>3739</v>
      </c>
      <c r="E669" t="s">
        <v>377</v>
      </c>
      <c r="F669" t="str">
        <f>_xlfn.CONCAT(D669,", ",H669,", ",I669,", ","河南省")</f>
        <v>郭连镇, 禹州市, 许昌市, 河南省</v>
      </c>
      <c r="G669">
        <v>50285</v>
      </c>
      <c r="H669" t="s">
        <v>277</v>
      </c>
      <c r="I669" t="s">
        <v>267</v>
      </c>
      <c r="J669">
        <f>VLOOKUP(F669,[1]!china_towns_second__2[[Column1]:[Y]],3,FALSE)</f>
        <v>34.171725778198301</v>
      </c>
      <c r="K669">
        <f>VLOOKUP(F669,[1]!china_towns_second__2[[Column1]:[Y]],2,FALSE)</f>
        <v>113.566007</v>
      </c>
      <c r="L669" t="s">
        <v>7687</v>
      </c>
      <c r="M669" t="str">
        <f>VLOOKUP(H669,CHOOSE({1,2},Table22[Native],Table22[Name]),2,0)</f>
        <v>Yŭzhōu Shì</v>
      </c>
      <c r="N669" t="str">
        <f>VLOOKUP(I669,CHOOSE({1,2},Table22[Native],Table22[Name]),2,0)</f>
        <v>Xŭchāng Shì</v>
      </c>
      <c r="O669" t="str">
        <f>_xlfn.CONCAT(L669," (",N669,")")</f>
        <v>Guolian Zhen (Xŭchāng Shì)</v>
      </c>
      <c r="P669" s="12" t="str">
        <f>IF(COUNTIF(O:O,O669)&gt;1,_xlfn.CONCAT(L669," (",M669,")"),O669)</f>
        <v>Guolian Zhen (Xŭchāng Shì)</v>
      </c>
    </row>
    <row r="670" spans="1:16" x14ac:dyDescent="0.25">
      <c r="A670" t="s">
        <v>4594</v>
      </c>
      <c r="B670" t="str">
        <f>IF(COUNTIF(A:A,A670)&gt;1,_xlfn.CONCAT(A670," (",N670,")"),A670)</f>
        <v>Guōlóu Zhèn</v>
      </c>
      <c r="C670" t="str">
        <f>IF(COUNTIF(B:B,B670)&gt;1,_xlfn.CONCAT(A670," (",M670,")"),B670)</f>
        <v>Guōlóu Zhèn</v>
      </c>
      <c r="D670" t="s">
        <v>4595</v>
      </c>
      <c r="E670" t="s">
        <v>377</v>
      </c>
      <c r="F670" t="str">
        <f>_xlfn.CONCAT(D670,", ",H670,", ",I670,", ","河南省")</f>
        <v>郭楼镇, 平舆县, 驻马店市, 河南省</v>
      </c>
      <c r="G670">
        <v>34506</v>
      </c>
      <c r="H670" t="s">
        <v>326</v>
      </c>
      <c r="I670" t="s">
        <v>322</v>
      </c>
      <c r="J670">
        <f>VLOOKUP(F670,[1]!china_towns_second__2[[Column1]:[Y]],3,FALSE)</f>
        <v>32.982809398526399</v>
      </c>
      <c r="K670">
        <f>VLOOKUP(F670,[1]!china_towns_second__2[[Column1]:[Y]],2,FALSE)</f>
        <v>114.5530418</v>
      </c>
      <c r="L670" t="s">
        <v>8187</v>
      </c>
      <c r="M670" t="str">
        <f>VLOOKUP(H670,CHOOSE({1,2},Table22[Native],Table22[Name]),2,0)</f>
        <v>Píngyú Xiàn</v>
      </c>
      <c r="N670" t="str">
        <f>VLOOKUP(I670,CHOOSE({1,2},Table22[Native],Table22[Name]),2,0)</f>
        <v>Zhùmădiàn Shì</v>
      </c>
      <c r="O670" t="str">
        <f>_xlfn.CONCAT(L670," (",N670,")")</f>
        <v>Guolou Zhen (Zhùmădiàn Shì)</v>
      </c>
      <c r="P670" s="12" t="str">
        <f>IF(COUNTIF(O:O,O670)&gt;1,_xlfn.CONCAT(L670," (",M670,")"),O670)</f>
        <v>Guolou Zhen (Zhùmădiàn Shì)</v>
      </c>
    </row>
    <row r="671" spans="1:16" x14ac:dyDescent="0.25">
      <c r="A671" t="s">
        <v>3377</v>
      </c>
      <c r="B671" t="str">
        <f>IF(COUNTIF(A:A,A671)&gt;1,_xlfn.CONCAT(A671," (",N671,")"),A671)</f>
        <v>Guōlùtān Zhèn</v>
      </c>
      <c r="C671" t="str">
        <f>IF(COUNTIF(B:B,B671)&gt;1,_xlfn.CONCAT(A671," (",M671,")"),B671)</f>
        <v>Guōlùtān Zhèn</v>
      </c>
      <c r="D671" t="s">
        <v>3378</v>
      </c>
      <c r="E671" t="s">
        <v>377</v>
      </c>
      <c r="F671" t="str">
        <f>_xlfn.CONCAT(D671,", ",H671,", ",I671,", ","河南省")</f>
        <v>郭陆滩镇, 固始县, 信阳市, 河南省</v>
      </c>
      <c r="G671">
        <v>35443</v>
      </c>
      <c r="H671" t="s">
        <v>249</v>
      </c>
      <c r="I671" t="s">
        <v>245</v>
      </c>
      <c r="J671">
        <f>VLOOKUP(F671,[1]!china_towns_second__2[[Column1]:[Y]],3,FALSE)</f>
        <v>32.0069934087512</v>
      </c>
      <c r="K671">
        <f>VLOOKUP(F671,[1]!china_towns_second__2[[Column1]:[Y]],2,FALSE)</f>
        <v>115.6311923</v>
      </c>
      <c r="L671" t="s">
        <v>7502</v>
      </c>
      <c r="M671" t="str">
        <f>VLOOKUP(H671,CHOOSE({1,2},Table22[Native],Table22[Name]),2,0)</f>
        <v>Gùshĭ Xiàn</v>
      </c>
      <c r="N671" t="str">
        <f>VLOOKUP(I671,CHOOSE({1,2},Table22[Native],Table22[Name]),2,0)</f>
        <v>Xìnyáng Shì</v>
      </c>
      <c r="O671" t="str">
        <f>_xlfn.CONCAT(L671," (",N671,")")</f>
        <v>Guolutan Zhen (Xìnyáng Shì)</v>
      </c>
      <c r="P671" s="12" t="str">
        <f>IF(COUNTIF(O:O,O671)&gt;1,_xlfn.CONCAT(L671," (",M671,")"),O671)</f>
        <v>Guolutan Zhen (Xìnyáng Shì)</v>
      </c>
    </row>
    <row r="672" spans="1:16" x14ac:dyDescent="0.25">
      <c r="A672" t="s">
        <v>1742</v>
      </c>
      <c r="B672" t="str">
        <f>IF(COUNTIF(A:A,A672)&gt;1,_xlfn.CONCAT(A672," (",N672,")"),A672)</f>
        <v>Guōtān Zhèn</v>
      </c>
      <c r="C672" t="str">
        <f>IF(COUNTIF(B:B,B672)&gt;1,_xlfn.CONCAT(A672," (",M672,")"),B672)</f>
        <v>Guōtān Zhèn</v>
      </c>
      <c r="D672" t="s">
        <v>1743</v>
      </c>
      <c r="E672" t="s">
        <v>377</v>
      </c>
      <c r="F672" t="str">
        <f>_xlfn.CONCAT(D672,", ",H672,", ",I672,", ","河南省")</f>
        <v>郭滩镇, 唐河县, 南阳市, 河南省</v>
      </c>
      <c r="G672">
        <v>68992</v>
      </c>
      <c r="H672" t="s">
        <v>143</v>
      </c>
      <c r="I672" t="s">
        <v>131</v>
      </c>
      <c r="J672">
        <f>VLOOKUP(F672,[1]!china_towns_second__2[[Column1]:[Y]],3,FALSE)</f>
        <v>32.5439235749906</v>
      </c>
      <c r="K672">
        <f>VLOOKUP(F672,[1]!china_towns_second__2[[Column1]:[Y]],2,FALSE)</f>
        <v>112.6273735</v>
      </c>
      <c r="L672" t="s">
        <v>6606</v>
      </c>
      <c r="M672" t="str">
        <f>VLOOKUP(H672,CHOOSE({1,2},Table22[Native],Table22[Name]),2,0)</f>
        <v>Tánghé Xiàn</v>
      </c>
      <c r="N672" t="str">
        <f>VLOOKUP(I672,CHOOSE({1,2},Table22[Native],Table22[Name]),2,0)</f>
        <v>Nányáng Shì</v>
      </c>
      <c r="O672" t="str">
        <f>_xlfn.CONCAT(L672," (",N672,")")</f>
        <v>Guotan Zhen (Nányáng Shì)</v>
      </c>
      <c r="P672" s="12" t="str">
        <f>IF(COUNTIF(O:O,O672)&gt;1,_xlfn.CONCAT(L672," (",M672,")"),O672)</f>
        <v>Guotan Zhen (Nányáng Shì)</v>
      </c>
    </row>
    <row r="673" spans="1:16" x14ac:dyDescent="0.25">
      <c r="A673" t="s">
        <v>1744</v>
      </c>
      <c r="B673" t="str">
        <f>IF(COUNTIF(A:A,A673)&gt;1,_xlfn.CONCAT(A673," (",N673,")"),A673)</f>
        <v>Guóyíng Chángjiāng Jīxiè Chăng</v>
      </c>
      <c r="C673" t="str">
        <f>IF(COUNTIF(B:B,B673)&gt;1,_xlfn.CONCAT(A673," (",M673,")"),B673)</f>
        <v>Guóyíng Chángjiāng Jīxiè Chăng</v>
      </c>
      <c r="D673" t="s">
        <v>1745</v>
      </c>
      <c r="E673" t="s">
        <v>374</v>
      </c>
      <c r="F673" t="str">
        <f>_xlfn.CONCAT(D673,", ",H673,", ",I673,", ","河南省")</f>
        <v>国营长江机械厂, 南召县, 南阳市, 河南省</v>
      </c>
      <c r="G673">
        <v>152</v>
      </c>
      <c r="H673" t="s">
        <v>137</v>
      </c>
      <c r="I673" t="s">
        <v>131</v>
      </c>
      <c r="J673">
        <f>VLOOKUP(F673,[1]!china_towns_second__2[[Column1]:[Y]],3,FALSE)</f>
        <v>33.3708034455559</v>
      </c>
      <c r="K673">
        <f>VLOOKUP(F673,[1]!china_towns_second__2[[Column1]:[Y]],2,FALSE)</f>
        <v>112.6852918</v>
      </c>
      <c r="L673" t="s">
        <v>6607</v>
      </c>
      <c r="M673" t="str">
        <f>VLOOKUP(H673,CHOOSE({1,2},Table22[Native],Table22[Name]),2,0)</f>
        <v>Nánzhào Xiàn</v>
      </c>
      <c r="N673" t="str">
        <f>VLOOKUP(I673,CHOOSE({1,2},Table22[Native],Table22[Name]),2,0)</f>
        <v>Nányáng Shì</v>
      </c>
      <c r="O673" t="str">
        <f>_xlfn.CONCAT(L673," (",N673,")")</f>
        <v>Guoying Changjiang Jixie Chang (Nányáng Shì)</v>
      </c>
      <c r="P673" s="12" t="str">
        <f>IF(COUNTIF(O:O,O673)&gt;1,_xlfn.CONCAT(L673," (",M673,")"),O673)</f>
        <v>Guoying Changjiang Jixie Chang (Nányáng Shì)</v>
      </c>
    </row>
    <row r="674" spans="1:16" x14ac:dyDescent="0.25">
      <c r="A674" t="s">
        <v>1746</v>
      </c>
      <c r="B674" t="str">
        <f>IF(COUNTIF(A:A,A674)&gt;1,_xlfn.CONCAT(A674," (",N674,")"),A674)</f>
        <v>Guóyíng Dōngfēng Jīxiè Chăng</v>
      </c>
      <c r="C674" t="str">
        <f>IF(COUNTIF(B:B,B674)&gt;1,_xlfn.CONCAT(A674," (",M674,")"),B674)</f>
        <v>Guóyíng Dōngfēng Jīxiè Chăng</v>
      </c>
      <c r="D674" t="s">
        <v>1747</v>
      </c>
      <c r="E674" t="s">
        <v>374</v>
      </c>
      <c r="F674" t="str">
        <f>_xlfn.CONCAT(D674,", ",H674,", ",I674,", ","河南省")</f>
        <v>国营东风机械厂, 南召县, 南阳市, 河南省</v>
      </c>
      <c r="G674">
        <v>1275</v>
      </c>
      <c r="H674" t="s">
        <v>137</v>
      </c>
      <c r="I674" t="s">
        <v>131</v>
      </c>
      <c r="J674">
        <f>VLOOKUP(F674,[1]!china_towns_second__2[[Column1]:[Y]],3,FALSE)</f>
        <v>33.400316406064903</v>
      </c>
      <c r="K674">
        <f>VLOOKUP(F674,[1]!china_towns_second__2[[Column1]:[Y]],2,FALSE)</f>
        <v>112.61924879999999</v>
      </c>
      <c r="L674" t="s">
        <v>6608</v>
      </c>
      <c r="M674" t="str">
        <f>VLOOKUP(H674,CHOOSE({1,2},Table22[Native],Table22[Name]),2,0)</f>
        <v>Nánzhào Xiàn</v>
      </c>
      <c r="N674" t="str">
        <f>VLOOKUP(I674,CHOOSE({1,2},Table22[Native],Table22[Name]),2,0)</f>
        <v>Nányáng Shì</v>
      </c>
      <c r="O674" t="str">
        <f>_xlfn.CONCAT(L674," (",N674,")")</f>
        <v>Guoying Dongfeng Jixie Chang (Nányáng Shì)</v>
      </c>
      <c r="P674" s="12" t="str">
        <f>IF(COUNTIF(O:O,O674)&gt;1,_xlfn.CONCAT(L674," (",M674,")"),O674)</f>
        <v>Guoying Dongfeng Jixie Chang (Nányáng Shì)</v>
      </c>
    </row>
    <row r="675" spans="1:16" x14ac:dyDescent="0.25">
      <c r="A675" t="s">
        <v>806</v>
      </c>
      <c r="B675" t="str">
        <f>IF(COUNTIF(A:A,A675)&gt;1,_xlfn.CONCAT(A675," (",N675,")"),A675)</f>
        <v>Guóyíng Wēnxiàn Nóngchăng</v>
      </c>
      <c r="C675" t="str">
        <f>IF(COUNTIF(B:B,B675)&gt;1,_xlfn.CONCAT(A675," (",M675,")"),B675)</f>
        <v>Guóyíng Wēnxiàn Nóngchăng</v>
      </c>
      <c r="D675" t="s">
        <v>807</v>
      </c>
      <c r="E675" t="s">
        <v>374</v>
      </c>
      <c r="F675" t="str">
        <f>_xlfn.CONCAT(D675,", ",H675,", ",I675,", ","河南省")</f>
        <v>国营温县农场, 温县, 焦作市, 河南省</v>
      </c>
      <c r="G675">
        <v>71</v>
      </c>
      <c r="H675" t="s">
        <v>60</v>
      </c>
      <c r="I675" t="s">
        <v>47</v>
      </c>
      <c r="J675">
        <f>VLOOKUP(F675,[1]!china_towns_second__2[[Column1]:[Y]],3,FALSE)</f>
        <v>35.003428838528201</v>
      </c>
      <c r="K675">
        <f>VLOOKUP(F675,[1]!china_towns_second__2[[Column1]:[Y]],2,FALSE)</f>
        <v>113.0059219</v>
      </c>
      <c r="L675" t="s">
        <v>6109</v>
      </c>
      <c r="M675" t="str">
        <f>VLOOKUP(H675,CHOOSE({1,2},Table22[Native],Table22[Name]),2,0)</f>
        <v>Wēn Xiàn</v>
      </c>
      <c r="N675" t="str">
        <f>VLOOKUP(I675,CHOOSE({1,2},Table22[Native],Table22[Name]),2,0)</f>
        <v>Jiāozuò Shì</v>
      </c>
      <c r="O675" t="str">
        <f>_xlfn.CONCAT(L675," (",N675,")")</f>
        <v>Guoying Wenxian Nongchang (Jiāozuò Shì)</v>
      </c>
      <c r="P675" s="12" t="str">
        <f>IF(COUNTIF(O:O,O675)&gt;1,_xlfn.CONCAT(L675," (",M675,")"),O675)</f>
        <v>Guoying Wenxian Nongchang (Jiāozuò Shì)</v>
      </c>
    </row>
    <row r="676" spans="1:16" x14ac:dyDescent="0.25">
      <c r="A676" t="s">
        <v>804</v>
      </c>
      <c r="B676" t="str">
        <f>IF(COUNTIF(A:A,A676)&gt;1,_xlfn.CONCAT(A676," (",N676,")"),A676)</f>
        <v>Guóyíngbó'ài Nóngchăng</v>
      </c>
      <c r="C676" t="str">
        <f>IF(COUNTIF(B:B,B676)&gt;1,_xlfn.CONCAT(A676," (",M676,")"),B676)</f>
        <v>Guóyíngbó'ài Nóngchăng</v>
      </c>
      <c r="D676" t="s">
        <v>805</v>
      </c>
      <c r="E676" t="s">
        <v>374</v>
      </c>
      <c r="F676" t="str">
        <f>_xlfn.CONCAT(D676,", ",H676,", ",I676,", ","河南省")</f>
        <v>国营博爱农场, 博爱县, 焦作市, 河南省</v>
      </c>
      <c r="G676">
        <v>2824</v>
      </c>
      <c r="H676" t="s">
        <v>49</v>
      </c>
      <c r="I676" t="s">
        <v>47</v>
      </c>
      <c r="J676">
        <f>VLOOKUP(F676,[1]!china_towns_second__2[[Column1]:[Y]],3,FALSE)</f>
        <v>35.132609847621403</v>
      </c>
      <c r="K676">
        <f>VLOOKUP(F676,[1]!china_towns_second__2[[Column1]:[Y]],2,FALSE)</f>
        <v>112.99607899999999</v>
      </c>
      <c r="L676" t="s">
        <v>6108</v>
      </c>
      <c r="M676" t="str">
        <f>VLOOKUP(H676,CHOOSE({1,2},Table22[Native],Table22[Name]),2,0)</f>
        <v>Bó'ài Xiàn</v>
      </c>
      <c r="N676" t="str">
        <f>VLOOKUP(I676,CHOOSE({1,2},Table22[Native],Table22[Name]),2,0)</f>
        <v>Jiāozuò Shì</v>
      </c>
      <c r="O676" t="str">
        <f>_xlfn.CONCAT(L676," (",N676,")")</f>
        <v>Guoyingbo'ai Nongchang (Jiāozuò Shì)</v>
      </c>
      <c r="P676" s="12" t="str">
        <f>IF(COUNTIF(O:O,O676)&gt;1,_xlfn.CONCAT(L676," (",M676,")"),O676)</f>
        <v>Guoyingbo'ai Nongchang (Jiāozuò Shì)</v>
      </c>
    </row>
    <row r="677" spans="1:16" x14ac:dyDescent="0.25">
      <c r="A677" t="s">
        <v>2550</v>
      </c>
      <c r="B677" t="str">
        <f>IF(COUNTIF(A:A,A677)&gt;1,_xlfn.CONCAT(A677," (",N677,")"),A677)</f>
        <v>Guŏyuán Xiāng</v>
      </c>
      <c r="C677" t="str">
        <f>IF(COUNTIF(B:B,B677)&gt;1,_xlfn.CONCAT(A677," (",M677,")"),B677)</f>
        <v>Guŏyuán Xiāng</v>
      </c>
      <c r="D677" t="s">
        <v>2551</v>
      </c>
      <c r="E677" t="s">
        <v>371</v>
      </c>
      <c r="F677" t="str">
        <f>_xlfn.CONCAT(D677,", ",H677,", ",I677,", ","河南省")</f>
        <v>果园乡, 渑池县, 三门峡市, 河南省</v>
      </c>
      <c r="G677">
        <v>36405</v>
      </c>
      <c r="H677" t="s">
        <v>197</v>
      </c>
      <c r="I677" t="s">
        <v>189</v>
      </c>
      <c r="J677" t="e">
        <f>VLOOKUP(F677,[1]!china_towns_second__2[[Column1]:[Y]],3,FALSE)</f>
        <v>#N/A</v>
      </c>
      <c r="K677" t="e">
        <f>VLOOKUP(F677,[1]!china_towns_second__2[[Column1]:[Y]],2,FALSE)</f>
        <v>#N/A</v>
      </c>
      <c r="L677" t="s">
        <v>7045</v>
      </c>
      <c r="M677" t="str">
        <f>VLOOKUP(H677,CHOOSE({1,2},Table22[Native],Table22[Name]),2,0)</f>
        <v>Miănchí Xiàn</v>
      </c>
      <c r="N677" t="str">
        <f>VLOOKUP(I677,CHOOSE({1,2},Table22[Native],Table22[Name]),2,0)</f>
        <v>Sānménxiá Shì</v>
      </c>
      <c r="O677" t="str">
        <f>_xlfn.CONCAT(L677," (",N677,")")</f>
        <v>Guoyuan Xiang (Sānménxiá Shì)</v>
      </c>
      <c r="P677" s="12" t="str">
        <f>IF(COUNTIF(O:O,O677)&gt;1,_xlfn.CONCAT(L677," (",M677,")"),O677)</f>
        <v>Guoyuan Xiang (Sānménxiá Shì)</v>
      </c>
    </row>
    <row r="678" spans="1:16" x14ac:dyDescent="0.25">
      <c r="A678" t="s">
        <v>1748</v>
      </c>
      <c r="B678" t="str">
        <f>IF(COUNTIF(A:A,A678)&gt;1,_xlfn.CONCAT(A678," (",N678,")"),A678)</f>
        <v>Guōzhuāng Huízú Xiāng</v>
      </c>
      <c r="C678" t="str">
        <f>IF(COUNTIF(B:B,B678)&gt;1,_xlfn.CONCAT(A678," (",M678,")"),B678)</f>
        <v>Guōzhuāng Huízú Xiāng</v>
      </c>
      <c r="D678" t="s">
        <v>1749</v>
      </c>
      <c r="E678" t="s">
        <v>371</v>
      </c>
      <c r="F678" t="str">
        <f>_xlfn.CONCAT(D678,", ",H678,", ",I678,", ","河南省")</f>
        <v>郭庄回族乡, 镇平县, 南阳市, 河南省</v>
      </c>
      <c r="G678">
        <v>7816</v>
      </c>
      <c r="H678" t="s">
        <v>155</v>
      </c>
      <c r="I678" t="s">
        <v>131</v>
      </c>
      <c r="J678" t="e">
        <f>VLOOKUP(F678,[1]!china_towns_second__2[[Column1]:[Y]],3,FALSE)</f>
        <v>#N/A</v>
      </c>
      <c r="K678" t="e">
        <f>VLOOKUP(F678,[1]!china_towns_second__2[[Column1]:[Y]],2,FALSE)</f>
        <v>#N/A</v>
      </c>
      <c r="L678" t="s">
        <v>6609</v>
      </c>
      <c r="M678" t="str">
        <f>VLOOKUP(H678,CHOOSE({1,2},Table22[Native],Table22[Name]),2,0)</f>
        <v>Zhènpíng Xiàn</v>
      </c>
      <c r="N678" t="str">
        <f>VLOOKUP(I678,CHOOSE({1,2},Table22[Native],Table22[Name]),2,0)</f>
        <v>Nányáng Shì</v>
      </c>
      <c r="O678" t="str">
        <f>_xlfn.CONCAT(L678," (",N678,")")</f>
        <v>Guozhuang Huizu Xiang (Nányáng Shì)</v>
      </c>
      <c r="P678" s="12" t="str">
        <f>IF(COUNTIF(O:O,O678)&gt;1,_xlfn.CONCAT(L678," (",M678,")"),O678)</f>
        <v>Guozhuang Huizu Xiang (Nányáng Shì)</v>
      </c>
    </row>
    <row r="679" spans="1:16" x14ac:dyDescent="0.25">
      <c r="A679" t="s">
        <v>4262</v>
      </c>
      <c r="B679" t="str">
        <f>IF(COUNTIF(A:A,A679)&gt;1,_xlfn.CONCAT(A679," (",N679,")"),A679)</f>
        <v>Gùqiáng Zhèn</v>
      </c>
      <c r="C679" t="str">
        <f>IF(COUNTIF(B:B,B679)&gt;1,_xlfn.CONCAT(A679," (",M679,")"),B679)</f>
        <v>Gùqiáng Zhèn</v>
      </c>
      <c r="D679" t="s">
        <v>4263</v>
      </c>
      <c r="E679" t="s">
        <v>377</v>
      </c>
      <c r="F679" t="str">
        <f>_xlfn.CONCAT(D679,", ",H679,", ",I679,", ","河南省")</f>
        <v>固墙镇, 商水县, 周口市, 河南省</v>
      </c>
      <c r="G679">
        <v>63939</v>
      </c>
      <c r="H679" t="s">
        <v>312</v>
      </c>
      <c r="I679" t="s">
        <v>300</v>
      </c>
      <c r="J679">
        <f>VLOOKUP(F679,[1]!china_towns_second__2[[Column1]:[Y]],3,FALSE)</f>
        <v>33.3932598729576</v>
      </c>
      <c r="K679">
        <f>VLOOKUP(F679,[1]!china_towns_second__2[[Column1]:[Y]],2,FALSE)</f>
        <v>114.63164690000001</v>
      </c>
      <c r="L679" t="s">
        <v>7998</v>
      </c>
      <c r="M679" t="str">
        <f>VLOOKUP(H679,CHOOSE({1,2},Table22[Native],Table22[Name]),2,0)</f>
        <v>Shāngshuĭ Xiàn</v>
      </c>
      <c r="N679" t="str">
        <f>VLOOKUP(I679,CHOOSE({1,2},Table22[Native],Table22[Name]),2,0)</f>
        <v>Zhōukŏu Shì</v>
      </c>
      <c r="O679" t="str">
        <f>_xlfn.CONCAT(L679," (",N679,")")</f>
        <v>Guqiang Zhen (Zhōukŏu Shì)</v>
      </c>
      <c r="P679" s="12" t="str">
        <f>IF(COUNTIF(O:O,O679)&gt;1,_xlfn.CONCAT(L679," (",M679,")"),O679)</f>
        <v>Guqiang Zhen (Zhōukŏu Shì)</v>
      </c>
    </row>
    <row r="680" spans="1:16" x14ac:dyDescent="0.25">
      <c r="A680" t="s">
        <v>3740</v>
      </c>
      <c r="B680" t="str">
        <f>IF(COUNTIF(A:A,A680)&gt;1,_xlfn.CONCAT(A680," (",N680,")"),A680)</f>
        <v>Gŭqiáo Zhèn</v>
      </c>
      <c r="C680" t="str">
        <f>IF(COUNTIF(B:B,B680)&gt;1,_xlfn.CONCAT(A680," (",M680,")"),B680)</f>
        <v>Gŭqiáo Zhèn</v>
      </c>
      <c r="D680" t="s">
        <v>3741</v>
      </c>
      <c r="E680" t="s">
        <v>377</v>
      </c>
      <c r="F680" t="str">
        <f>_xlfn.CONCAT(D680,", ",H680,", ",I680,", ","河南省")</f>
        <v>古桥镇, 长葛市, 许昌市, 河南省</v>
      </c>
      <c r="G680">
        <v>43021</v>
      </c>
      <c r="H680" t="s">
        <v>269</v>
      </c>
      <c r="I680" t="s">
        <v>267</v>
      </c>
      <c r="J680">
        <f>VLOOKUP(F680,[1]!china_towns_second__2[[Column1]:[Y]],3,FALSE)</f>
        <v>34.222486258722299</v>
      </c>
      <c r="K680">
        <f>VLOOKUP(F680,[1]!china_towns_second__2[[Column1]:[Y]],2,FALSE)</f>
        <v>114.0048668</v>
      </c>
      <c r="L680" t="s">
        <v>7688</v>
      </c>
      <c r="M680" t="str">
        <f>VLOOKUP(H680,CHOOSE({1,2},Table22[Native],Table22[Name]),2,0)</f>
        <v>Chánggĕ Shì</v>
      </c>
      <c r="N680" t="str">
        <f>VLOOKUP(I680,CHOOSE({1,2},Table22[Native],Table22[Name]),2,0)</f>
        <v>Xŭchāng Shì</v>
      </c>
      <c r="O680" t="str">
        <f>_xlfn.CONCAT(L680," (",N680,")")</f>
        <v>Guqiao Zhen (Xŭchāng Shì)</v>
      </c>
      <c r="P680" s="12" t="str">
        <f>IF(COUNTIF(O:O,O680)&gt;1,_xlfn.CONCAT(L680," (",M680,")"),O680)</f>
        <v>Guqiao Zhen (Xŭchāng Shì)</v>
      </c>
    </row>
    <row r="681" spans="1:16" x14ac:dyDescent="0.25">
      <c r="A681" t="s">
        <v>2732</v>
      </c>
      <c r="B681" t="str">
        <f>IF(COUNTIF(A:A,A681)&gt;1,_xlfn.CONCAT(A681," (",N681,")"),A681)</f>
        <v>Gŭshú Zhèn</v>
      </c>
      <c r="C681" t="str">
        <f>IF(COUNTIF(B:B,B681)&gt;1,_xlfn.CONCAT(A681," (",M681,")"),B681)</f>
        <v>Gŭshú Zhèn</v>
      </c>
      <c r="D681" t="s">
        <v>2733</v>
      </c>
      <c r="E681" t="s">
        <v>377</v>
      </c>
      <c r="F681" t="str">
        <f>_xlfn.CONCAT(D681,", ",H681,", ",I681,", ","河南省")</f>
        <v>谷熟镇, 虞城县, 商丘市, 河南省</v>
      </c>
      <c r="G681">
        <v>29398</v>
      </c>
      <c r="H681" t="s">
        <v>217</v>
      </c>
      <c r="I681" t="s">
        <v>202</v>
      </c>
      <c r="J681">
        <f>VLOOKUP(F681,[1]!china_towns_second__2[[Column1]:[Y]],3,FALSE)</f>
        <v>34.283917858337098</v>
      </c>
      <c r="K681">
        <f>VLOOKUP(F681,[1]!china_towns_second__2[[Column1]:[Y]],2,FALSE)</f>
        <v>115.7833662</v>
      </c>
      <c r="L681" t="s">
        <v>7149</v>
      </c>
      <c r="M681" t="str">
        <f>VLOOKUP(H681,CHOOSE({1,2},Table22[Native],Table22[Name]),2,0)</f>
        <v>Yúchéng Xiàn</v>
      </c>
      <c r="N681" t="str">
        <f>VLOOKUP(I681,CHOOSE({1,2},Table22[Native],Table22[Name]),2,0)</f>
        <v>Shāngqiū Shì</v>
      </c>
      <c r="O681" t="str">
        <f>_xlfn.CONCAT(L681," (",N681,")")</f>
        <v>Gushu Zhen (Shāngqiū Shì)</v>
      </c>
      <c r="P681" s="12" t="str">
        <f>IF(COUNTIF(O:O,O681)&gt;1,_xlfn.CONCAT(L681," (",M681,")"),O681)</f>
        <v>Gushu Zhen (Shāngqiū Shì)</v>
      </c>
    </row>
    <row r="682" spans="1:16" x14ac:dyDescent="0.25">
      <c r="A682" t="s">
        <v>2734</v>
      </c>
      <c r="B682" t="str">
        <f>IF(COUNTIF(A:A,A682)&gt;1,_xlfn.CONCAT(A682," (",N682,")"),A682)</f>
        <v>Gŭsòng Jiēdào</v>
      </c>
      <c r="C682" t="str">
        <f>IF(COUNTIF(B:B,B682)&gt;1,_xlfn.CONCAT(A682," (",M682,")"),B682)</f>
        <v>Gŭsòng Jiēdào</v>
      </c>
      <c r="D682" t="s">
        <v>2735</v>
      </c>
      <c r="E682" t="s">
        <v>392</v>
      </c>
      <c r="F682" t="str">
        <f>_xlfn.CONCAT(D682,", ",H682,", ",I682,", ","河南省")</f>
        <v>古宋街道, 睢阳区, 商丘市, 河南省</v>
      </c>
      <c r="G682">
        <v>58377</v>
      </c>
      <c r="H682" t="s">
        <v>211</v>
      </c>
      <c r="I682" t="s">
        <v>202</v>
      </c>
      <c r="J682" t="e">
        <f>VLOOKUP(F682,[1]!china_towns_second__2[[Column1]:[Y]],3,FALSE)</f>
        <v>#N/A</v>
      </c>
      <c r="K682" t="e">
        <f>VLOOKUP(F682,[1]!china_towns_second__2[[Column1]:[Y]],2,FALSE)</f>
        <v>#N/A</v>
      </c>
      <c r="L682" t="s">
        <v>7150</v>
      </c>
      <c r="M682" t="str">
        <f>VLOOKUP(H682,CHOOSE({1,2},Table22[Native],Table22[Name]),2,0)</f>
        <v>Suīyáng Qū</v>
      </c>
      <c r="N682" t="str">
        <f>VLOOKUP(I682,CHOOSE({1,2},Table22[Native],Table22[Name]),2,0)</f>
        <v>Shāngqiū Shì</v>
      </c>
      <c r="O682" t="str">
        <f>_xlfn.CONCAT(L682," (",N682,")")</f>
        <v>Gusong Jiedao (Shāngqiū Shì)</v>
      </c>
      <c r="P682" s="12" t="str">
        <f>IF(COUNTIF(O:O,O682)&gt;1,_xlfn.CONCAT(L682," (",M682,")"),O682)</f>
        <v>Gusong Jiedao (Shāngqiū Shì)</v>
      </c>
    </row>
    <row r="683" spans="1:16" x14ac:dyDescent="0.25">
      <c r="A683" t="s">
        <v>4596</v>
      </c>
      <c r="B683" t="str">
        <f>IF(COUNTIF(A:A,A683)&gt;1,_xlfn.CONCAT(A683," (",N683,")"),A683)</f>
        <v>Gŭtă Jiēdào</v>
      </c>
      <c r="C683" t="str">
        <f>IF(COUNTIF(B:B,B683)&gt;1,_xlfn.CONCAT(A683," (",M683,")"),B683)</f>
        <v>Gŭtă Jiēdào</v>
      </c>
      <c r="D683" t="s">
        <v>4597</v>
      </c>
      <c r="E683" t="s">
        <v>392</v>
      </c>
      <c r="F683" t="str">
        <f>_xlfn.CONCAT(D683,", ",H683,", ",I683,", ","河南省")</f>
        <v>古塔街道, 汝南县, 驻马店市, 河南省</v>
      </c>
      <c r="G683">
        <v>69185</v>
      </c>
      <c r="H683" t="s">
        <v>330</v>
      </c>
      <c r="I683" t="s">
        <v>322</v>
      </c>
      <c r="J683">
        <f>VLOOKUP(F683,[1]!china_towns_second__2[[Column1]:[Y]],3,FALSE)</f>
        <v>32.9719618185608</v>
      </c>
      <c r="K683">
        <f>VLOOKUP(F683,[1]!china_towns_second__2[[Column1]:[Y]],2,FALSE)</f>
        <v>114.33972559999999</v>
      </c>
      <c r="L683" t="s">
        <v>8188</v>
      </c>
      <c r="M683" t="str">
        <f>VLOOKUP(H683,CHOOSE({1,2},Table22[Native],Table22[Name]),2,0)</f>
        <v>Rŭnán Xiàn</v>
      </c>
      <c r="N683" t="str">
        <f>VLOOKUP(I683,CHOOSE({1,2},Table22[Native],Table22[Name]),2,0)</f>
        <v>Zhùmădiàn Shì</v>
      </c>
      <c r="O683" t="str">
        <f>_xlfn.CONCAT(L683," (",N683,")")</f>
        <v>Guta Jiedao (Zhùmădiàn Shì)</v>
      </c>
      <c r="P683" s="12" t="str">
        <f>IF(COUNTIF(O:O,O683)&gt;1,_xlfn.CONCAT(L683," (",M683,")"),O683)</f>
        <v>Guta Jiedao (Zhùmădiàn Shì)</v>
      </c>
    </row>
    <row r="684" spans="1:16" x14ac:dyDescent="0.25">
      <c r="A684" t="s">
        <v>2736</v>
      </c>
      <c r="B684" t="str">
        <f>IF(COUNTIF(A:A,A684)&gt;1,_xlfn.CONCAT(A684," (",N684,")"),A684)</f>
        <v>Gŭwángjí Xiāng</v>
      </c>
      <c r="C684" t="str">
        <f>IF(COUNTIF(B:B,B684)&gt;1,_xlfn.CONCAT(A684," (",M684,")"),B684)</f>
        <v>Gŭwángjí Xiāng</v>
      </c>
      <c r="D684" t="s">
        <v>2737</v>
      </c>
      <c r="E684" t="s">
        <v>371</v>
      </c>
      <c r="F684" t="str">
        <f>_xlfn.CONCAT(D684,", ",H684,", ",I684,", ","河南省")</f>
        <v>古王集乡, 虞城县, 商丘市, 河南省</v>
      </c>
      <c r="G684">
        <v>29095</v>
      </c>
      <c r="H684" t="s">
        <v>217</v>
      </c>
      <c r="I684" t="s">
        <v>202</v>
      </c>
      <c r="J684" t="e">
        <f>VLOOKUP(F684,[1]!china_towns_second__2[[Column1]:[Y]],3,FALSE)</f>
        <v>#N/A</v>
      </c>
      <c r="K684" t="e">
        <f>VLOOKUP(F684,[1]!china_towns_second__2[[Column1]:[Y]],2,FALSE)</f>
        <v>#N/A</v>
      </c>
      <c r="L684" t="s">
        <v>7151</v>
      </c>
      <c r="M684" t="str">
        <f>VLOOKUP(H684,CHOOSE({1,2},Table22[Native],Table22[Name]),2,0)</f>
        <v>Yúchéng Xiàn</v>
      </c>
      <c r="N684" t="str">
        <f>VLOOKUP(I684,CHOOSE({1,2},Table22[Native],Table22[Name]),2,0)</f>
        <v>Shāngqiū Shì</v>
      </c>
      <c r="O684" t="str">
        <f>_xlfn.CONCAT(L684," (",N684,")")</f>
        <v>Guwangji Xiang (Shāngqiū Shì)</v>
      </c>
      <c r="P684" s="12" t="str">
        <f>IF(COUNTIF(O:O,O684)&gt;1,_xlfn.CONCAT(L684," (",M684,")"),O684)</f>
        <v>Guwangji Xiang (Shāngqiū Shì)</v>
      </c>
    </row>
    <row r="685" spans="1:16" x14ac:dyDescent="0.25">
      <c r="A685" t="s">
        <v>1404</v>
      </c>
      <c r="B685" t="str">
        <f>IF(COUNTIF(A:A,A685)&gt;1,_xlfn.CONCAT(A685," (",N685,")"),A685)</f>
        <v>Gùxiàn Zhèn (Luòyáng Shì)</v>
      </c>
      <c r="C685" t="str">
        <f>IF(COUNTIF(B:B,B685)&gt;1,_xlfn.CONCAT(A685," (",M685,")"),B685)</f>
        <v>Gùxiàn Zhèn (Luòníng Xiàn)</v>
      </c>
      <c r="D685" t="s">
        <v>1405</v>
      </c>
      <c r="E685" t="s">
        <v>377</v>
      </c>
      <c r="F685" t="str">
        <f>_xlfn.CONCAT(D685,", ",H685,", ",I685,", ","河南省")</f>
        <v>故县镇, 洛宁县, 洛阳市, 河南省</v>
      </c>
      <c r="G685">
        <v>6081</v>
      </c>
      <c r="H685" t="s">
        <v>113</v>
      </c>
      <c r="I685" t="s">
        <v>101</v>
      </c>
      <c r="J685">
        <f>VLOOKUP(F685,[1]!china_towns_second__2[[Column1]:[Y]],3,FALSE)</f>
        <v>34.255346436512397</v>
      </c>
      <c r="K685">
        <f>VLOOKUP(F685,[1]!china_towns_second__2[[Column1]:[Y]],2,FALSE)</f>
        <v>111.22786120000001</v>
      </c>
      <c r="L685" t="s">
        <v>6423</v>
      </c>
      <c r="M685" t="str">
        <f>VLOOKUP(H685,CHOOSE({1,2},Table22[Native],Table22[Name]),2,0)</f>
        <v>Luòníng Xiàn</v>
      </c>
      <c r="N685" t="str">
        <f>VLOOKUP(I685,CHOOSE({1,2},Table22[Native],Table22[Name]),2,0)</f>
        <v>Luòyáng Shì</v>
      </c>
      <c r="O685" t="str">
        <f>_xlfn.CONCAT(L685," (",N685,")")</f>
        <v>Guxian Zhen (Luoning Xian) (Luòyáng Shì)</v>
      </c>
      <c r="P685" s="12" t="str">
        <f>IF(COUNTIF(O:O,O685)&gt;1,_xlfn.CONCAT(L685," (",M685,")"),O685)</f>
        <v>Guxian Zhen (Luoning Xian) (Luòyáng Shì)</v>
      </c>
    </row>
    <row r="686" spans="1:16" x14ac:dyDescent="0.25">
      <c r="A686" t="s">
        <v>1404</v>
      </c>
      <c r="B686" t="str">
        <f>IF(COUNTIF(A:A,A686)&gt;1,_xlfn.CONCAT(A686," (",N686,")"),A686)</f>
        <v>Gùxiàn Zhèn (Luòyáng Shì)</v>
      </c>
      <c r="C686" t="str">
        <f>IF(COUNTIF(B:B,B686)&gt;1,_xlfn.CONCAT(A686," (",M686,")"),B686)</f>
        <v>Gùxiàn Zhèn (Yănshī Shì)</v>
      </c>
      <c r="D686" t="s">
        <v>1406</v>
      </c>
      <c r="E686" t="s">
        <v>377</v>
      </c>
      <c r="F686" t="str">
        <f>_xlfn.CONCAT(D686,", ",H686,", ",I686,", ","河南省")</f>
        <v>顾县镇, 偃师市, 洛阳市, 河南省</v>
      </c>
      <c r="G686">
        <v>54758</v>
      </c>
      <c r="H686" t="s">
        <v>125</v>
      </c>
      <c r="I686" t="s">
        <v>101</v>
      </c>
      <c r="J686">
        <f>VLOOKUP(F686,[1]!china_towns_second__2[[Column1]:[Y]],3,FALSE)</f>
        <v>34.659088830892202</v>
      </c>
      <c r="K686">
        <f>VLOOKUP(F686,[1]!china_towns_second__2[[Column1]:[Y]],2,FALSE)</f>
        <v>112.7804295</v>
      </c>
      <c r="L686" t="s">
        <v>6424</v>
      </c>
      <c r="M686" t="str">
        <f>VLOOKUP(H686,CHOOSE({1,2},Table22[Native],Table22[Name]),2,0)</f>
        <v>Yănshī Shì</v>
      </c>
      <c r="N686" t="str">
        <f>VLOOKUP(I686,CHOOSE({1,2},Table22[Native],Table22[Name]),2,0)</f>
        <v>Luòyáng Shì</v>
      </c>
      <c r="O686" t="str">
        <f>_xlfn.CONCAT(L686," (",N686,")")</f>
        <v>Guxian Zhen (Yanshi Shi) (Luòyáng Shì)</v>
      </c>
      <c r="P686" s="12" t="str">
        <f>IF(COUNTIF(O:O,O686)&gt;1,_xlfn.CONCAT(L686," (",M686,")"),O686)</f>
        <v>Guxian Zhen (Yanshi Shi) (Luòyáng Shì)</v>
      </c>
    </row>
    <row r="687" spans="1:16" x14ac:dyDescent="0.25">
      <c r="A687" t="s">
        <v>1404</v>
      </c>
      <c r="B687" t="str">
        <f>IF(COUNTIF(A:A,A687)&gt;1,_xlfn.CONCAT(A687," (",N687,")"),A687)</f>
        <v>Gùxiàn Zhèn (Nányáng Shì)</v>
      </c>
      <c r="C687" t="str">
        <f>IF(COUNTIF(B:B,B687)&gt;1,_xlfn.CONCAT(A687," (",M687,")"),B687)</f>
        <v>Gùxiàn Zhèn (Nányáng Shì)</v>
      </c>
      <c r="D687" t="s">
        <v>1750</v>
      </c>
      <c r="E687" t="s">
        <v>377</v>
      </c>
      <c r="F687" t="str">
        <f>_xlfn.CONCAT(D687,", ",H687,", ",I687,", ","河南省")</f>
        <v>固县镇, 桐柏县, 南阳市, 河南省</v>
      </c>
      <c r="G687">
        <v>22002</v>
      </c>
      <c r="H687" t="s">
        <v>145</v>
      </c>
      <c r="I687" t="s">
        <v>131</v>
      </c>
      <c r="J687">
        <f>VLOOKUP(F687,[1]!china_towns_second__2[[Column1]:[Y]],3,FALSE)</f>
        <v>32.450368242831303</v>
      </c>
      <c r="K687">
        <f>VLOOKUP(F687,[1]!china_towns_second__2[[Column1]:[Y]],2,FALSE)</f>
        <v>113.6301114</v>
      </c>
      <c r="L687" t="s">
        <v>6610</v>
      </c>
      <c r="M687" t="str">
        <f>VLOOKUP(H687,CHOOSE({1,2},Table22[Native],Table22[Name]),2,0)</f>
        <v>Tóngbǎi Xiàn</v>
      </c>
      <c r="N687" t="str">
        <f>VLOOKUP(I687,CHOOSE({1,2},Table22[Native],Table22[Name]),2,0)</f>
        <v>Nányáng Shì</v>
      </c>
      <c r="O687" t="str">
        <f>_xlfn.CONCAT(L687," (",N687,")")</f>
        <v>Guxian Zhen (Nanyang Shi) (Nányáng Shì)</v>
      </c>
      <c r="P687" s="12" t="str">
        <f>IF(COUNTIF(O:O,O687)&gt;1,_xlfn.CONCAT(L687," (",M687,")"),O687)</f>
        <v>Guxian Zhen (Nanyang Shi) (Nányáng Shì)</v>
      </c>
    </row>
    <row r="688" spans="1:16" x14ac:dyDescent="0.25">
      <c r="A688" t="s">
        <v>1404</v>
      </c>
      <c r="B688" t="str">
        <f>IF(COUNTIF(A:A,A688)&gt;1,_xlfn.CONCAT(A688," (",N688,")"),A688)</f>
        <v>Gùxiàn Zhèn (Sānménxiá Shì)</v>
      </c>
      <c r="C688" t="str">
        <f>IF(COUNTIF(B:B,B688)&gt;1,_xlfn.CONCAT(A688," (",M688,")"),B688)</f>
        <v>Gùxiàn Zhèn (Sānménxiá Shì)</v>
      </c>
      <c r="D688" t="s">
        <v>1405</v>
      </c>
      <c r="E688" t="s">
        <v>377</v>
      </c>
      <c r="F688" t="str">
        <f>_xlfn.CONCAT(D688,", ",H688,", ",I688,", ","河南省")</f>
        <v>故县镇, 灵宝市, 三门峡市, 河南省</v>
      </c>
      <c r="G688">
        <v>40209</v>
      </c>
      <c r="H688" t="s">
        <v>193</v>
      </c>
      <c r="I688" t="s">
        <v>189</v>
      </c>
      <c r="J688">
        <f>VLOOKUP(F688,[1]!china_towns_second__2[[Column1]:[Y]],3,FALSE)</f>
        <v>34.506439281297801</v>
      </c>
      <c r="K688">
        <f>VLOOKUP(F688,[1]!china_towns_second__2[[Column1]:[Y]],2,FALSE)</f>
        <v>110.5182708</v>
      </c>
      <c r="L688" t="s">
        <v>7046</v>
      </c>
      <c r="M688" t="str">
        <f>VLOOKUP(H688,CHOOSE({1,2},Table22[Native],Table22[Name]),2,0)</f>
        <v>Língbăo Shì</v>
      </c>
      <c r="N688" t="str">
        <f>VLOOKUP(I688,CHOOSE({1,2},Table22[Native],Table22[Name]),2,0)</f>
        <v>Sānménxiá Shì</v>
      </c>
      <c r="O688" t="str">
        <f>_xlfn.CONCAT(L688," (",N688,")")</f>
        <v>Guxian Zhen (Sanmenxia Shi) (Sānménxiá Shì)</v>
      </c>
      <c r="P688" s="12" t="str">
        <f>IF(COUNTIF(O:O,O688)&gt;1,_xlfn.CONCAT(L688," (",M688,")"),O688)</f>
        <v>Guxian Zhen (Sanmenxia Shi) (Sānménxiá Shì)</v>
      </c>
    </row>
    <row r="689" spans="1:16" x14ac:dyDescent="0.25">
      <c r="A689" t="s">
        <v>457</v>
      </c>
      <c r="B689" t="str">
        <f>IF(COUNTIF(A:A,A689)&gt;1,_xlfn.CONCAT(A689," (",N689,")"),A689)</f>
        <v>Gŭxián Zhèn</v>
      </c>
      <c r="C689" t="str">
        <f>IF(COUNTIF(B:B,B689)&gt;1,_xlfn.CONCAT(A689," (",M689,")"),B689)</f>
        <v>Gŭxián Zhèn</v>
      </c>
      <c r="D689" t="s">
        <v>458</v>
      </c>
      <c r="E689" t="s">
        <v>377</v>
      </c>
      <c r="F689" t="str">
        <f>_xlfn.CONCAT(D689,", ",H689,", ",I689,", ","河南省")</f>
        <v>古贤镇, 汤阴县, 安阳市, 河南省</v>
      </c>
      <c r="G689">
        <v>27788</v>
      </c>
      <c r="H689" t="s">
        <v>29</v>
      </c>
      <c r="I689" t="s">
        <v>11</v>
      </c>
      <c r="J689">
        <f>VLOOKUP(F689,[1]!china_towns_second__2[[Column1]:[Y]],3,FALSE)</f>
        <v>35.958522369072099</v>
      </c>
      <c r="K689">
        <f>VLOOKUP(F689,[1]!china_towns_second__2[[Column1]:[Y]],2,FALSE)</f>
        <v>114.4682273</v>
      </c>
      <c r="L689" t="s">
        <v>5932</v>
      </c>
      <c r="M689" t="str">
        <f>VLOOKUP(H689,CHOOSE({1,2},Table22[Native],Table22[Name]),2,0)</f>
        <v>Tāngyīn Xiàn</v>
      </c>
      <c r="N689" t="str">
        <f>VLOOKUP(I689,CHOOSE({1,2},Table22[Native],Table22[Name]),2,0)</f>
        <v>Ānyáng Shì</v>
      </c>
      <c r="O689" t="str">
        <f>_xlfn.CONCAT(L689," (",N689,")")</f>
        <v>Guxian Zhen (Ānyáng Shì)</v>
      </c>
      <c r="P689" s="12" t="str">
        <f>IF(COUNTIF(O:O,O689)&gt;1,_xlfn.CONCAT(L689," (",M689,")"),O689)</f>
        <v>Guxian Zhen (Ānyáng Shì)</v>
      </c>
    </row>
    <row r="690" spans="1:16" x14ac:dyDescent="0.25">
      <c r="A690" t="s">
        <v>1210</v>
      </c>
      <c r="B690" t="str">
        <f>IF(COUNTIF(A:A,A690)&gt;1,_xlfn.CONCAT(A690," (",N690,")"),A690)</f>
        <v>Gùxiāng Xiāng</v>
      </c>
      <c r="C690" t="str">
        <f>IF(COUNTIF(B:B,B690)&gt;1,_xlfn.CONCAT(A690," (",M690,")"),B690)</f>
        <v>Gùxiāng Xiāng</v>
      </c>
      <c r="D690" t="s">
        <v>1211</v>
      </c>
      <c r="E690" t="s">
        <v>371</v>
      </c>
      <c r="F690" t="str">
        <f>_xlfn.CONCAT(D690,", ",H690,", ",I690,", ","河南省")</f>
        <v>固厢乡, 临颍县, 漯河市, 河南省</v>
      </c>
      <c r="G690">
        <v>28979</v>
      </c>
      <c r="H690" t="s">
        <v>91</v>
      </c>
      <c r="I690" t="s">
        <v>89</v>
      </c>
      <c r="J690" t="e">
        <f>VLOOKUP(F690,[1]!china_towns_second__2[[Column1]:[Y]],3,FALSE)</f>
        <v>#N/A</v>
      </c>
      <c r="K690" t="e">
        <f>VLOOKUP(F690,[1]!china_towns_second__2[[Column1]:[Y]],2,FALSE)</f>
        <v>#N/A</v>
      </c>
      <c r="L690" t="s">
        <v>6316</v>
      </c>
      <c r="M690" t="str">
        <f>VLOOKUP(H690,CHOOSE({1,2},Table22[Native],Table22[Name]),2,0)</f>
        <v>Línyĭng Xiàn</v>
      </c>
      <c r="N690" t="str">
        <f>VLOOKUP(I690,CHOOSE({1,2},Table22[Native],Table22[Name]),2,0)</f>
        <v>Luòhé Shì</v>
      </c>
      <c r="O690" t="str">
        <f>_xlfn.CONCAT(L690," (",N690,")")</f>
        <v>Guxiang Xiang (Luòhé Shì)</v>
      </c>
      <c r="P690" s="12" t="str">
        <f>IF(COUNTIF(O:O,O690)&gt;1,_xlfn.CONCAT(L690," (",M690,")"),O690)</f>
        <v>Guxiang Xiang (Luòhé Shì)</v>
      </c>
    </row>
    <row r="691" spans="1:16" x14ac:dyDescent="0.25">
      <c r="A691" t="s">
        <v>4264</v>
      </c>
      <c r="B691" t="str">
        <f>IF(COUNTIF(A:A,A691)&gt;1,_xlfn.CONCAT(A691," (",N691,")"),A691)</f>
        <v>Gŭyáng Jiēdào</v>
      </c>
      <c r="C691" t="str">
        <f>IF(COUNTIF(B:B,B691)&gt;1,_xlfn.CONCAT(A691," (",M691,")"),B691)</f>
        <v>Gŭyáng Jiēdào</v>
      </c>
      <c r="D691" t="s">
        <v>4265</v>
      </c>
      <c r="E691" t="s">
        <v>392</v>
      </c>
      <c r="F691" t="str">
        <f>_xlfn.CONCAT(D691,", ",H691,", ",I691,", ","河南省")</f>
        <v>谷阳街道, 鹿邑县, 周口市, 河南省</v>
      </c>
      <c r="G691">
        <v>29726</v>
      </c>
      <c r="H691" t="s">
        <v>310</v>
      </c>
      <c r="I691" t="s">
        <v>300</v>
      </c>
      <c r="J691">
        <f>VLOOKUP(F691,[1]!china_towns_second__2[[Column1]:[Y]],3,FALSE)</f>
        <v>33.844109263417302</v>
      </c>
      <c r="K691">
        <f>VLOOKUP(F691,[1]!china_towns_second__2[[Column1]:[Y]],2,FALSE)</f>
        <v>115.45030149999999</v>
      </c>
      <c r="L691" t="s">
        <v>7999</v>
      </c>
      <c r="M691" t="str">
        <f>VLOOKUP(H691,CHOOSE({1,2},Table22[Native],Table22[Name]),2,0)</f>
        <v>Lùyì Xiàn</v>
      </c>
      <c r="N691" t="str">
        <f>VLOOKUP(I691,CHOOSE({1,2},Table22[Native],Table22[Name]),2,0)</f>
        <v>Zhōukŏu Shì</v>
      </c>
      <c r="O691" t="str">
        <f>_xlfn.CONCAT(L691," (",N691,")")</f>
        <v>Guyang Jiedao (Zhōukŏu Shì)</v>
      </c>
      <c r="P691" s="12" t="str">
        <f>IF(COUNTIF(O:O,O691)&gt;1,_xlfn.CONCAT(L691," (",M691,")"),O691)</f>
        <v>Guyang Jiedao (Zhōukŏu Shì)</v>
      </c>
    </row>
    <row r="692" spans="1:16" x14ac:dyDescent="0.25">
      <c r="A692" t="s">
        <v>1032</v>
      </c>
      <c r="B692" t="str">
        <f>IF(COUNTIF(A:A,A692)&gt;1,_xlfn.CONCAT(A692," (",N692,")"),A692)</f>
        <v>Gùyáng Zhèn</v>
      </c>
      <c r="C692" t="str">
        <f>IF(COUNTIF(B:B,B692)&gt;1,_xlfn.CONCAT(A692," (",M692,")"),B692)</f>
        <v>Gùyáng Zhèn</v>
      </c>
      <c r="D692" t="s">
        <v>1033</v>
      </c>
      <c r="E692" t="s">
        <v>377</v>
      </c>
      <c r="F692" t="str">
        <f>_xlfn.CONCAT(D692,", ",H692,", ",I692,", ","河南省")</f>
        <v>堌阳镇, 兰考县, 开封市, 河南省</v>
      </c>
      <c r="G692">
        <v>61204</v>
      </c>
      <c r="H692" t="s">
        <v>75</v>
      </c>
      <c r="I692" t="s">
        <v>71</v>
      </c>
      <c r="J692">
        <f>VLOOKUP(F692,[1]!china_towns_second__2[[Column1]:[Y]],3,FALSE)</f>
        <v>34.952968243710302</v>
      </c>
      <c r="K692">
        <f>VLOOKUP(F692,[1]!china_towns_second__2[[Column1]:[Y]],2,FALSE)</f>
        <v>114.96780339999999</v>
      </c>
      <c r="L692" t="s">
        <v>6224</v>
      </c>
      <c r="M692" t="str">
        <f>VLOOKUP(H692,CHOOSE({1,2},Table22[Native],Table22[Name]),2,0)</f>
        <v>Lánkăo Xiàn</v>
      </c>
      <c r="N692" t="str">
        <f>VLOOKUP(I692,CHOOSE({1,2},Table22[Native],Table22[Name]),2,0)</f>
        <v>Kāifēng Shì</v>
      </c>
      <c r="O692" t="str">
        <f>_xlfn.CONCAT(L692," (",N692,")")</f>
        <v>Guyang Zhen (Kāifēng Shì)</v>
      </c>
      <c r="P692" s="12" t="str">
        <f>IF(COUNTIF(O:O,O692)&gt;1,_xlfn.CONCAT(L692," (",M692,")"),O692)</f>
        <v>Guyang Zhen (Kāifēng Shì)</v>
      </c>
    </row>
    <row r="693" spans="1:16" x14ac:dyDescent="0.25">
      <c r="A693" t="s">
        <v>3933</v>
      </c>
      <c r="B693" t="str">
        <f>IF(COUNTIF(A:A,A693)&gt;1,_xlfn.CONCAT(A693," (",N693,")"),A693)</f>
        <v>Gŭyíng Zhèn</v>
      </c>
      <c r="C693" t="str">
        <f>IF(COUNTIF(B:B,B693)&gt;1,_xlfn.CONCAT(A693," (",M693,")"),B693)</f>
        <v>Gŭyíng Zhèn</v>
      </c>
      <c r="D693" t="s">
        <v>3934</v>
      </c>
      <c r="E693" t="s">
        <v>377</v>
      </c>
      <c r="F693" t="str">
        <f>_xlfn.CONCAT(D693,", ",H693,", ",I693,", ","河南省")</f>
        <v>古荥镇, 惠济区, 郑州市, 河南省</v>
      </c>
      <c r="G693">
        <v>30143</v>
      </c>
      <c r="H693" t="s">
        <v>288</v>
      </c>
      <c r="I693" t="s">
        <v>279</v>
      </c>
      <c r="J693">
        <f>VLOOKUP(F693,[1]!china_towns_second__2[[Column1]:[Y]],3,FALSE)</f>
        <v>34.908870908534404</v>
      </c>
      <c r="K693">
        <f>VLOOKUP(F693,[1]!china_towns_second__2[[Column1]:[Y]],2,FALSE)</f>
        <v>113.5219039</v>
      </c>
      <c r="L693" t="s">
        <v>7802</v>
      </c>
      <c r="M693" t="str">
        <f>VLOOKUP(H693,CHOOSE({1,2},Table22[Native],Table22[Name]),2,0)</f>
        <v>Huìjì Qū</v>
      </c>
      <c r="N693" t="str">
        <f>VLOOKUP(I693,CHOOSE({1,2},Table22[Native],Table22[Name]),2,0)</f>
        <v>Zhèngzhōu Shì</v>
      </c>
      <c r="O693" t="str">
        <f>_xlfn.CONCAT(L693," (",N693,")")</f>
        <v>Guying Zhen (Zhèngzhōu Shì)</v>
      </c>
      <c r="P693" s="12" t="str">
        <f>IF(COUNTIF(O:O,O693)&gt;1,_xlfn.CONCAT(L693," (",M693,")"),O693)</f>
        <v>Guying Zhen (Zhèngzhōu Shì)</v>
      </c>
    </row>
    <row r="694" spans="1:16" x14ac:dyDescent="0.25">
      <c r="A694" t="s">
        <v>1034</v>
      </c>
      <c r="B694" t="str">
        <f>IF(COUNTIF(A:A,A694)&gt;1,_xlfn.CONCAT(A694," (",N694,")"),A694)</f>
        <v>Gŭyíng Zhèn [incl. Zhuăyíng Xiāng]</v>
      </c>
      <c r="C694" t="str">
        <f>IF(COUNTIF(B:B,B694)&gt;1,_xlfn.CONCAT(A694," (",M694,")"),B694)</f>
        <v>Gŭyíng Zhèn [incl. Zhuăyíng Xiāng]</v>
      </c>
      <c r="D694" t="s">
        <v>1035</v>
      </c>
      <c r="E694" t="s">
        <v>377</v>
      </c>
      <c r="F694" t="str">
        <f>_xlfn.CONCAT(D694,", ",H694,", ",I694,", ","河南省")</f>
        <v>谷营镇, 兰考县, 开封市, 河南省</v>
      </c>
      <c r="G694">
        <v>59174</v>
      </c>
      <c r="H694" t="s">
        <v>75</v>
      </c>
      <c r="I694" t="s">
        <v>71</v>
      </c>
      <c r="J694">
        <f>VLOOKUP(F694,[1]!china_towns_second__2[[Column1]:[Y]],3,FALSE)</f>
        <v>34.974091950558098</v>
      </c>
      <c r="K694">
        <f>VLOOKUP(F694,[1]!china_towns_second__2[[Column1]:[Y]],2,FALSE)</f>
        <v>114.85133089999999</v>
      </c>
      <c r="L694" t="s">
        <v>6225</v>
      </c>
      <c r="M694" t="str">
        <f>VLOOKUP(H694,CHOOSE({1,2},Table22[Native],Table22[Name]),2,0)</f>
        <v>Lánkăo Xiàn</v>
      </c>
      <c r="N694" t="str">
        <f>VLOOKUP(I694,CHOOSE({1,2},Table22[Native],Table22[Name]),2,0)</f>
        <v>Kāifēng Shì</v>
      </c>
      <c r="O694" t="str">
        <f>_xlfn.CONCAT(L694," (",N694,")")</f>
        <v>Guying Zhen [incl. Zhuaying Xiang] (Kāifēng Shì)</v>
      </c>
      <c r="P694" s="12" t="str">
        <f>IF(COUNTIF(O:O,O694)&gt;1,_xlfn.CONCAT(L694," (",M694,")"),O694)</f>
        <v>Guying Zhen [incl. Zhuaying Xiang] (Kāifēng Shì)</v>
      </c>
    </row>
    <row r="695" spans="1:16" x14ac:dyDescent="0.25">
      <c r="A695" t="s">
        <v>1751</v>
      </c>
      <c r="B695" t="str">
        <f>IF(COUNTIF(A:A,A695)&gt;1,_xlfn.CONCAT(A695," (",N695,")"),A695)</f>
        <v>Gŭzhuāngdiàn Zhèn</v>
      </c>
      <c r="C695" t="str">
        <f>IF(COUNTIF(B:B,B695)&gt;1,_xlfn.CONCAT(A695," (",M695,")"),B695)</f>
        <v>Gŭzhuāngdiàn Zhèn</v>
      </c>
      <c r="D695" t="s">
        <v>1752</v>
      </c>
      <c r="E695" t="s">
        <v>377</v>
      </c>
      <c r="F695" t="str">
        <f>_xlfn.CONCAT(D695,", ",H695,", ",I695,", ","河南省")</f>
        <v>古庄店镇, 方城县, 南阳市, 河南省</v>
      </c>
      <c r="G695">
        <v>58669</v>
      </c>
      <c r="H695" t="s">
        <v>135</v>
      </c>
      <c r="I695" t="s">
        <v>131</v>
      </c>
      <c r="J695">
        <f>VLOOKUP(F695,[1]!china_towns_second__2[[Column1]:[Y]],3,FALSE)</f>
        <v>33.239962484041399</v>
      </c>
      <c r="K695">
        <f>VLOOKUP(F695,[1]!china_towns_second__2[[Column1]:[Y]],2,FALSE)</f>
        <v>113.1525462</v>
      </c>
      <c r="L695" t="s">
        <v>6611</v>
      </c>
      <c r="M695" t="str">
        <f>VLOOKUP(H695,CHOOSE({1,2},Table22[Native],Table22[Name]),2,0)</f>
        <v>Fāngchéng Xiàn</v>
      </c>
      <c r="N695" t="str">
        <f>VLOOKUP(I695,CHOOSE({1,2},Table22[Native],Table22[Name]),2,0)</f>
        <v>Nányáng Shì</v>
      </c>
      <c r="O695" t="str">
        <f>_xlfn.CONCAT(L695," (",N695,")")</f>
        <v>Guzhuangdian Zhen (Nányáng Shì)</v>
      </c>
      <c r="P695" s="12" t="str">
        <f>IF(COUNTIF(O:O,O695)&gt;1,_xlfn.CONCAT(L695," (",M695,")"),O695)</f>
        <v>Guzhuangdian Zhen (Nányáng Shì)</v>
      </c>
    </row>
    <row r="696" spans="1:16" x14ac:dyDescent="0.25">
      <c r="A696" t="s">
        <v>668</v>
      </c>
      <c r="B696" t="str">
        <f>IF(COUNTIF(A:A,A696)&gt;1,_xlfn.CONCAT(A696," (",N696,")"),A696)</f>
        <v>Hăihélù</v>
      </c>
      <c r="C696" t="str">
        <f>IF(COUNTIF(B:B,B696)&gt;1,_xlfn.CONCAT(A696," (",M696,")"),B696)</f>
        <v>Hăihélù</v>
      </c>
      <c r="D696" t="s">
        <v>669</v>
      </c>
      <c r="E696" t="s">
        <v>374</v>
      </c>
      <c r="F696" t="str">
        <f>_xlfn.CONCAT(D696,", ",H696,", ",I696,", ","河南省")</f>
        <v>海河路办事处, 淇滨区, 鹤壁市, 河南省</v>
      </c>
      <c r="G696">
        <v>8793</v>
      </c>
      <c r="H696" t="s">
        <v>39</v>
      </c>
      <c r="I696" t="s">
        <v>35</v>
      </c>
      <c r="J696" t="e">
        <f>VLOOKUP(F696,[1]!china_towns_second__2[[Column1]:[Y]],3,FALSE)</f>
        <v>#N/A</v>
      </c>
      <c r="K696" t="e">
        <f>VLOOKUP(F696,[1]!china_towns_second__2[[Column1]:[Y]],2,FALSE)</f>
        <v>#N/A</v>
      </c>
      <c r="L696" t="s">
        <v>6037</v>
      </c>
      <c r="M696" t="str">
        <f>VLOOKUP(H696,CHOOSE({1,2},Table22[Native],Table22[Name]),2,0)</f>
        <v>Qíbīn Qū</v>
      </c>
      <c r="N696" t="str">
        <f>VLOOKUP(I696,CHOOSE({1,2},Table22[Native],Table22[Name]),2,0)</f>
        <v>Hèbì Shì</v>
      </c>
      <c r="O696" t="str">
        <f>_xlfn.CONCAT(L696," (",N696,")")</f>
        <v>Haihelu (Hèbì Shì)</v>
      </c>
      <c r="P696" s="12" t="str">
        <f>IF(COUNTIF(O:O,O696)&gt;1,_xlfn.CONCAT(L696," (",M696,")"),O696)</f>
        <v>Haihelu (Hèbì Shì)</v>
      </c>
    </row>
    <row r="697" spans="1:16" x14ac:dyDescent="0.25">
      <c r="A697" t="s">
        <v>2388</v>
      </c>
      <c r="B697" t="str">
        <f>IF(COUNTIF(A:A,A697)&gt;1,_xlfn.CONCAT(A697," (",N697,")"),A697)</f>
        <v>Hăitōng Xiāng</v>
      </c>
      <c r="C697" t="str">
        <f>IF(COUNTIF(B:B,B697)&gt;1,_xlfn.CONCAT(A697," (",M697,")"),B697)</f>
        <v>Hăitōng Xiāng</v>
      </c>
      <c r="D697" t="s">
        <v>2389</v>
      </c>
      <c r="E697" t="s">
        <v>371</v>
      </c>
      <c r="F697" t="str">
        <f>_xlfn.CONCAT(D697,", ",H697,", ",I697,", ","河南省")</f>
        <v>海通乡, 濮阳县, 濮阳市, 河南省</v>
      </c>
      <c r="G697">
        <v>49632</v>
      </c>
      <c r="H697" t="s">
        <v>183</v>
      </c>
      <c r="I697" t="s">
        <v>176</v>
      </c>
      <c r="J697" t="e">
        <f>VLOOKUP(F697,[1]!china_towns_second__2[[Column1]:[Y]],3,FALSE)</f>
        <v>#N/A</v>
      </c>
      <c r="K697" t="e">
        <f>VLOOKUP(F697,[1]!china_towns_second__2[[Column1]:[Y]],2,FALSE)</f>
        <v>#N/A</v>
      </c>
      <c r="L697" t="s">
        <v>6955</v>
      </c>
      <c r="M697" t="str">
        <f>VLOOKUP(H697,CHOOSE({1,2},Table22[Native],Table22[Name]),2,0)</f>
        <v>Púyáng Xiàn</v>
      </c>
      <c r="N697" t="str">
        <f>VLOOKUP(I697,CHOOSE({1,2},Table22[Native],Table22[Name]),2,0)</f>
        <v>Púyáng Shì</v>
      </c>
      <c r="O697" t="str">
        <f>_xlfn.CONCAT(L697," (",N697,")")</f>
        <v>Haitong Xiang (Púyáng Shì)</v>
      </c>
      <c r="P697" s="12" t="str">
        <f>IF(COUNTIF(O:O,O697)&gt;1,_xlfn.CONCAT(L697," (",M697,")"),O697)</f>
        <v>Haitong Xiang (Púyáng Shì)</v>
      </c>
    </row>
    <row r="698" spans="1:16" x14ac:dyDescent="0.25">
      <c r="A698" t="s">
        <v>3742</v>
      </c>
      <c r="B698" t="str">
        <f>IF(COUNTIF(A:A,A698)&gt;1,_xlfn.CONCAT(A698," (",N698,")"),A698)</f>
        <v>Hánchéng Jiēdào</v>
      </c>
      <c r="C698" t="str">
        <f>IF(COUNTIF(B:B,B698)&gt;1,_xlfn.CONCAT(A698," (",M698,")"),B698)</f>
        <v>Hánchéng Jiēdào</v>
      </c>
      <c r="D698" t="s">
        <v>3743</v>
      </c>
      <c r="E698" t="s">
        <v>392</v>
      </c>
      <c r="F698" t="str">
        <f>_xlfn.CONCAT(D698,", ",H698,", ",I698,", ","河南省")</f>
        <v>韩城街道, 禹州市, 许昌市, 河南省</v>
      </c>
      <c r="G698">
        <v>26259</v>
      </c>
      <c r="H698" t="s">
        <v>277</v>
      </c>
      <c r="I698" t="s">
        <v>267</v>
      </c>
      <c r="J698">
        <f>VLOOKUP(F698,[1]!china_towns_second__2[[Column1]:[Y]],3,FALSE)</f>
        <v>34.1684282564254</v>
      </c>
      <c r="K698">
        <f>VLOOKUP(F698,[1]!china_towns_second__2[[Column1]:[Y]],2,FALSE)</f>
        <v>113.43027360000001</v>
      </c>
      <c r="L698" t="s">
        <v>6612</v>
      </c>
      <c r="M698" t="str">
        <f>VLOOKUP(H698,CHOOSE({1,2},Table22[Native],Table22[Name]),2,0)</f>
        <v>Yŭzhōu Shì</v>
      </c>
      <c r="N698" t="str">
        <f>VLOOKUP(I698,CHOOSE({1,2},Table22[Native],Table22[Name]),2,0)</f>
        <v>Xŭchāng Shì</v>
      </c>
      <c r="O698" t="str">
        <f>_xlfn.CONCAT(L698," (",N698,")")</f>
        <v>Hancheng Jiedao (Xŭchāng Shì)</v>
      </c>
      <c r="P698" s="12" t="str">
        <f>IF(COUNTIF(O:O,O698)&gt;1,_xlfn.CONCAT(L698," (",M698,")"),O698)</f>
        <v>Hancheng Jiedao (Xŭchāng Shì)</v>
      </c>
    </row>
    <row r="699" spans="1:16" x14ac:dyDescent="0.25">
      <c r="A699" t="s">
        <v>1753</v>
      </c>
      <c r="B699" t="str">
        <f>IF(COUNTIF(A:A,A699)&gt;1,_xlfn.CONCAT(A699," (",N699,")"),A699)</f>
        <v>Hànchéng Jiēdào</v>
      </c>
      <c r="C699" t="str">
        <f>IF(COUNTIF(B:B,B699)&gt;1,_xlfn.CONCAT(A699," (",M699,")"),B699)</f>
        <v>Hànchéng Jiēdào</v>
      </c>
      <c r="D699" t="s">
        <v>1754</v>
      </c>
      <c r="E699" t="s">
        <v>392</v>
      </c>
      <c r="F699" t="str">
        <f>_xlfn.CONCAT(D699,", ",H699,", ",I699,", ","河南省")</f>
        <v>汉城街道, 新野县, 南阳市, 河南省</v>
      </c>
      <c r="G699">
        <v>67011</v>
      </c>
      <c r="H699" t="s">
        <v>151</v>
      </c>
      <c r="I699" t="s">
        <v>131</v>
      </c>
      <c r="J699">
        <f>VLOOKUP(F699,[1]!china_towns_second__2[[Column1]:[Y]],3,FALSE)</f>
        <v>32.510831281038598</v>
      </c>
      <c r="K699">
        <f>VLOOKUP(F699,[1]!china_towns_second__2[[Column1]:[Y]],2,FALSE)</f>
        <v>112.35873909999999</v>
      </c>
      <c r="L699" t="s">
        <v>6612</v>
      </c>
      <c r="M699" t="str">
        <f>VLOOKUP(H699,CHOOSE({1,2},Table22[Native],Table22[Name]),2,0)</f>
        <v>Xīnyĕ Xiàn</v>
      </c>
      <c r="N699" t="str">
        <f>VLOOKUP(I699,CHOOSE({1,2},Table22[Native],Table22[Name]),2,0)</f>
        <v>Nányáng Shì</v>
      </c>
      <c r="O699" t="str">
        <f>_xlfn.CONCAT(L699," (",N699,")")</f>
        <v>Hancheng Jiedao (Nányáng Shì)</v>
      </c>
      <c r="P699" s="12" t="str">
        <f>IF(COUNTIF(O:O,O699)&gt;1,_xlfn.CONCAT(L699," (",M699,")"),O699)</f>
        <v>Hancheng Jiedao (Nányáng Shì)</v>
      </c>
    </row>
    <row r="700" spans="1:16" x14ac:dyDescent="0.25">
      <c r="A700" t="s">
        <v>1407</v>
      </c>
      <c r="B700" t="str">
        <f>IF(COUNTIF(A:A,A700)&gt;1,_xlfn.CONCAT(A700," (",N700,")"),A700)</f>
        <v>Hánchéng Zhèn</v>
      </c>
      <c r="C700" t="str">
        <f>IF(COUNTIF(B:B,B700)&gt;1,_xlfn.CONCAT(A700," (",M700,")"),B700)</f>
        <v>Hánchéng Zhèn</v>
      </c>
      <c r="D700" t="s">
        <v>1408</v>
      </c>
      <c r="E700" t="s">
        <v>377</v>
      </c>
      <c r="F700" t="str">
        <f>_xlfn.CONCAT(D700,", ",H700,", ",I700,", ","河南省")</f>
        <v>韩城镇, 宜阳县, 洛阳市, 河南省</v>
      </c>
      <c r="G700">
        <v>40790</v>
      </c>
      <c r="H700" t="s">
        <v>129</v>
      </c>
      <c r="I700" t="s">
        <v>101</v>
      </c>
      <c r="J700">
        <f>VLOOKUP(F700,[1]!china_towns_second__2[[Column1]:[Y]],3,FALSE)</f>
        <v>34.515230436997101</v>
      </c>
      <c r="K700">
        <f>VLOOKUP(F700,[1]!china_towns_second__2[[Column1]:[Y]],2,FALSE)</f>
        <v>111.920906</v>
      </c>
      <c r="L700" t="s">
        <v>6425</v>
      </c>
      <c r="M700" t="str">
        <f>VLOOKUP(H700,CHOOSE({1,2},Table22[Native],Table22[Name]),2,0)</f>
        <v>Yíyáng Xiàn</v>
      </c>
      <c r="N700" t="str">
        <f>VLOOKUP(I700,CHOOSE({1,2},Table22[Native],Table22[Name]),2,0)</f>
        <v>Luòyáng Shì</v>
      </c>
      <c r="O700" t="str">
        <f>_xlfn.CONCAT(L700," (",N700,")")</f>
        <v>Hancheng Zhen (Luòyáng Shì)</v>
      </c>
      <c r="P700" s="12" t="str">
        <f>IF(COUNTIF(O:O,O700)&gt;1,_xlfn.CONCAT(L700," (",M700,")"),O700)</f>
        <v>Hancheng Zhen (Luòyáng Shì)</v>
      </c>
    </row>
    <row r="701" spans="1:16" x14ac:dyDescent="0.25">
      <c r="A701" t="s">
        <v>2390</v>
      </c>
      <c r="B701" t="str">
        <f>IF(COUNTIF(A:A,A701)&gt;1,_xlfn.CONCAT(A701," (",N701,")"),A701)</f>
        <v>Háncūn Zhèn</v>
      </c>
      <c r="C701" t="str">
        <f>IF(COUNTIF(B:B,B701)&gt;1,_xlfn.CONCAT(A701," (",M701,")"),B701)</f>
        <v>Háncūn Zhèn</v>
      </c>
      <c r="D701" t="s">
        <v>2391</v>
      </c>
      <c r="E701" t="s">
        <v>377</v>
      </c>
      <c r="F701" t="str">
        <f>_xlfn.CONCAT(D701,", ",H701,", ",I701,", ","河南省")</f>
        <v>韩村镇, 清丰县, 濮阳市, 河南省</v>
      </c>
      <c r="G701">
        <v>35508</v>
      </c>
      <c r="H701" t="s">
        <v>185</v>
      </c>
      <c r="I701" t="s">
        <v>176</v>
      </c>
      <c r="J701">
        <f>VLOOKUP(F701,[1]!china_towns_second__2[[Column1]:[Y]],3,FALSE)</f>
        <v>35.910599758298503</v>
      </c>
      <c r="K701">
        <f>VLOOKUP(F701,[1]!china_towns_second__2[[Column1]:[Y]],2,FALSE)</f>
        <v>115.0161737</v>
      </c>
      <c r="L701" t="s">
        <v>6956</v>
      </c>
      <c r="M701" t="str">
        <f>VLOOKUP(H701,CHOOSE({1,2},Table22[Native],Table22[Name]),2,0)</f>
        <v>Qīngfēng Xiàn</v>
      </c>
      <c r="N701" t="str">
        <f>VLOOKUP(I701,CHOOSE({1,2},Table22[Native],Table22[Name]),2,0)</f>
        <v>Púyáng Shì</v>
      </c>
      <c r="O701" t="str">
        <f>_xlfn.CONCAT(L701," (",N701,")")</f>
        <v>Hancun Zhen (Púyáng Shì)</v>
      </c>
      <c r="P701" s="12" t="str">
        <f>IF(COUNTIF(O:O,O701)&gt;1,_xlfn.CONCAT(L701," (",M701,")"),O701)</f>
        <v>Hancun Zhen (Púyáng Shì)</v>
      </c>
    </row>
    <row r="702" spans="1:16" x14ac:dyDescent="0.25">
      <c r="A702" t="s">
        <v>2738</v>
      </c>
      <c r="B702" t="str">
        <f>IF(COUNTIF(A:A,A702)&gt;1,_xlfn.CONCAT(A702," (",N702,")"),A702)</f>
        <v>Hándàokŏu Zhèn</v>
      </c>
      <c r="C702" t="str">
        <f>IF(COUNTIF(B:B,B702)&gt;1,_xlfn.CONCAT(A702," (",M702,")"),B702)</f>
        <v>Hándàokŏu Zhèn</v>
      </c>
      <c r="D702" t="s">
        <v>2739</v>
      </c>
      <c r="E702" t="s">
        <v>377</v>
      </c>
      <c r="F702" t="str">
        <f>_xlfn.CONCAT(D702,", ",H702,", ",I702,", ","河南省")</f>
        <v>韩道口镇, 夏邑县, 商丘市, 河南省</v>
      </c>
      <c r="G702">
        <v>39400</v>
      </c>
      <c r="H702" t="s">
        <v>213</v>
      </c>
      <c r="I702" t="s">
        <v>202</v>
      </c>
      <c r="J702">
        <f>VLOOKUP(F702,[1]!china_towns_second__2[[Column1]:[Y]],3,FALSE)</f>
        <v>34.272004414896401</v>
      </c>
      <c r="K702">
        <f>VLOOKUP(F702,[1]!china_towns_second__2[[Column1]:[Y]],2,FALSE)</f>
        <v>116.3851756</v>
      </c>
      <c r="L702" t="s">
        <v>7152</v>
      </c>
      <c r="M702" t="str">
        <f>VLOOKUP(H702,CHOOSE({1,2},Table22[Native],Table22[Name]),2,0)</f>
        <v>Xiàyì Xiàn</v>
      </c>
      <c r="N702" t="str">
        <f>VLOOKUP(I702,CHOOSE({1,2},Table22[Native],Table22[Name]),2,0)</f>
        <v>Shāngqiū Shì</v>
      </c>
      <c r="O702" t="str">
        <f>_xlfn.CONCAT(L702," (",N702,")")</f>
        <v>Handaokou Zhen (Shāngqiū Shì)</v>
      </c>
      <c r="P702" s="12" t="str">
        <f>IF(COUNTIF(O:O,O702)&gt;1,_xlfn.CONCAT(L702," (",M702,")"),O702)</f>
        <v>Handaokou Zhen (Shāngqiū Shì)</v>
      </c>
    </row>
    <row r="703" spans="1:16" x14ac:dyDescent="0.25">
      <c r="A703" t="s">
        <v>4598</v>
      </c>
      <c r="B703" t="str">
        <f>IF(COUNTIF(A:A,A703)&gt;1,_xlfn.CONCAT(A703," (",N703,")"),A703)</f>
        <v>Hándòng Zhèn</v>
      </c>
      <c r="C703" t="str">
        <f>IF(COUNTIF(B:B,B703)&gt;1,_xlfn.CONCAT(A703," (",M703,")"),B703)</f>
        <v>Hándòng Zhèn</v>
      </c>
      <c r="D703" t="s">
        <v>4599</v>
      </c>
      <c r="E703" t="s">
        <v>377</v>
      </c>
      <c r="F703" t="str">
        <f>_xlfn.CONCAT(D703,", ",H703,", ",I703,", ","河南省")</f>
        <v>寒冻镇, 正阳县, 驻马店市, 河南省</v>
      </c>
      <c r="G703">
        <v>36855</v>
      </c>
      <c r="H703" t="s">
        <v>341</v>
      </c>
      <c r="I703" t="s">
        <v>322</v>
      </c>
      <c r="J703">
        <f>VLOOKUP(F703,[1]!china_towns_second__2[[Column1]:[Y]],3,FALSE)</f>
        <v>32.744577870967397</v>
      </c>
      <c r="K703">
        <f>VLOOKUP(F703,[1]!china_towns_second__2[[Column1]:[Y]],2,FALSE)</f>
        <v>114.55045509999999</v>
      </c>
      <c r="L703" t="s">
        <v>8189</v>
      </c>
      <c r="M703" t="str">
        <f>VLOOKUP(H703,CHOOSE({1,2},Table22[Native],Table22[Name]),2,0)</f>
        <v>Zhèngyáng Xiàn</v>
      </c>
      <c r="N703" t="str">
        <f>VLOOKUP(I703,CHOOSE({1,2},Table22[Native],Table22[Name]),2,0)</f>
        <v>Zhùmădiàn Shì</v>
      </c>
      <c r="O703" t="str">
        <f>_xlfn.CONCAT(L703," (",N703,")")</f>
        <v>Handong Zhen (Zhùmădiàn Shì)</v>
      </c>
      <c r="P703" s="12" t="str">
        <f>IF(COUNTIF(O:O,O703)&gt;1,_xlfn.CONCAT(L703," (",M703,")"),O703)</f>
        <v>Handong Zhen (Zhùmădiàn Shì)</v>
      </c>
    </row>
    <row r="704" spans="1:16" x14ac:dyDescent="0.25">
      <c r="A704" t="s">
        <v>3053</v>
      </c>
      <c r="B704" t="str">
        <f>IF(COUNTIF(A:A,A704)&gt;1,_xlfn.CONCAT(A704," (",N704,")"),A704)</f>
        <v>Hándŏngzhuāng Zhèn</v>
      </c>
      <c r="C704" t="str">
        <f>IF(COUNTIF(B:B,B704)&gt;1,_xlfn.CONCAT(A704," (",M704,")"),B704)</f>
        <v>Hándŏngzhuāng Zhèn</v>
      </c>
      <c r="D704" t="s">
        <v>3054</v>
      </c>
      <c r="E704" t="s">
        <v>377</v>
      </c>
      <c r="F704" t="str">
        <f>_xlfn.CONCAT(D704,", ",H704,", ",I704,", ","河南省")</f>
        <v>韩董庄镇, 原阳县, 新乡市, 河南省</v>
      </c>
      <c r="G704">
        <v>31562</v>
      </c>
      <c r="H704" t="s">
        <v>243</v>
      </c>
      <c r="I704" t="s">
        <v>221</v>
      </c>
      <c r="J704">
        <f>VLOOKUP(F704,[1]!china_towns_second__2[[Column1]:[Y]],3,FALSE)</f>
        <v>34.946191407151197</v>
      </c>
      <c r="K704">
        <f>VLOOKUP(F704,[1]!china_towns_second__2[[Column1]:[Y]],2,FALSE)</f>
        <v>113.7332948</v>
      </c>
      <c r="L704" t="s">
        <v>7327</v>
      </c>
      <c r="M704" t="str">
        <f>VLOOKUP(H704,CHOOSE({1,2},Table22[Native],Table22[Name]),2,0)</f>
        <v>Yuányáng Xiàn</v>
      </c>
      <c r="N704" t="str">
        <f>VLOOKUP(I704,CHOOSE({1,2},Table22[Native],Table22[Name]),2,0)</f>
        <v>Xīnxiāng Shì</v>
      </c>
      <c r="O704" t="str">
        <f>_xlfn.CONCAT(L704," (",N704,")")</f>
        <v>Handongzhuang Zhen (Xīnxiāng Shì)</v>
      </c>
      <c r="P704" s="12" t="str">
        <f>IF(COUNTIF(O:O,O704)&gt;1,_xlfn.CONCAT(L704," (",M704,")"),O704)</f>
        <v>Handongzhuang Zhen (Xīnxiāng Shì)</v>
      </c>
    </row>
    <row r="705" spans="1:16" x14ac:dyDescent="0.25">
      <c r="A705" t="s">
        <v>3935</v>
      </c>
      <c r="B705" t="str">
        <f>IF(COUNTIF(A:A,A705)&gt;1,_xlfn.CONCAT(A705," (",N705,")"),A705)</f>
        <v>Hánghăi Dōnglù Jiēdào</v>
      </c>
      <c r="C705" t="str">
        <f>IF(COUNTIF(B:B,B705)&gt;1,_xlfn.CONCAT(A705," (",M705,")"),B705)</f>
        <v>Hánghăi Dōnglù Jiēdào</v>
      </c>
      <c r="D705" t="s">
        <v>3936</v>
      </c>
      <c r="E705" t="s">
        <v>392</v>
      </c>
      <c r="F705" t="str">
        <f>_xlfn.CONCAT(D705,", ",H705,", ",I705,", ","河南省")</f>
        <v>航海东路街道, 管城回族区, 郑州市, 河南省</v>
      </c>
      <c r="G705">
        <v>51970</v>
      </c>
      <c r="H705" t="s">
        <v>286</v>
      </c>
      <c r="I705" t="s">
        <v>279</v>
      </c>
      <c r="J705">
        <f>VLOOKUP(F705,[1]!china_towns_second__2[[Column1]:[Y]],3,FALSE)</f>
        <v>34.721878981786197</v>
      </c>
      <c r="K705">
        <f>VLOOKUP(F705,[1]!china_towns_second__2[[Column1]:[Y]],2,FALSE)</f>
        <v>113.69881700000001</v>
      </c>
      <c r="L705" t="s">
        <v>7803</v>
      </c>
      <c r="M705" t="str">
        <f>VLOOKUP(H705,CHOOSE({1,2},Table22[Native],Table22[Name]),2,0)</f>
        <v>Guănchéng Huízú Qū</v>
      </c>
      <c r="N705" t="str">
        <f>VLOOKUP(I705,CHOOSE({1,2},Table22[Native],Table22[Name]),2,0)</f>
        <v>Zhèngzhōu Shì</v>
      </c>
      <c r="O705" t="str">
        <f>_xlfn.CONCAT(L705," (",N705,")")</f>
        <v>Hanghai Donglu Jiedao (Zhèngzhōu Shì)</v>
      </c>
      <c r="P705" s="12" t="str">
        <f>IF(COUNTIF(O:O,O705)&gt;1,_xlfn.CONCAT(L705," (",M705,")"),O705)</f>
        <v>Hanghai Donglu Jiedao (Zhèngzhōu Shì)</v>
      </c>
    </row>
    <row r="706" spans="1:16" x14ac:dyDescent="0.25">
      <c r="A706" t="s">
        <v>3937</v>
      </c>
      <c r="B706" t="str">
        <f>IF(COUNTIF(A:A,A706)&gt;1,_xlfn.CONCAT(A706," (",N706,")"),A706)</f>
        <v>Hánghăi Xīlù Jiēdào</v>
      </c>
      <c r="C706" t="str">
        <f>IF(COUNTIF(B:B,B706)&gt;1,_xlfn.CONCAT(A706," (",M706,")"),B706)</f>
        <v>Hánghăi Xīlù Jiēdào</v>
      </c>
      <c r="D706" t="s">
        <v>3938</v>
      </c>
      <c r="E706" t="s">
        <v>392</v>
      </c>
      <c r="F706" t="str">
        <f>_xlfn.CONCAT(D706,", ",H706,", ",I706,", ","河南省")</f>
        <v>航海西路街道, 中原区, 郑州市, 河南省</v>
      </c>
      <c r="G706">
        <v>72227</v>
      </c>
      <c r="H706" t="s">
        <v>298</v>
      </c>
      <c r="I706" t="s">
        <v>279</v>
      </c>
      <c r="J706">
        <f>VLOOKUP(F706,[1]!china_towns_second__2[[Column1]:[Y]],3,FALSE)</f>
        <v>34.724496750405699</v>
      </c>
      <c r="K706">
        <f>VLOOKUP(F706,[1]!china_towns_second__2[[Column1]:[Y]],2,FALSE)</f>
        <v>113.58288880000001</v>
      </c>
      <c r="L706" t="s">
        <v>7804</v>
      </c>
      <c r="M706" t="str">
        <f>VLOOKUP(H706,CHOOSE({1,2},Table22[Native],Table22[Name]),2,0)</f>
        <v>Zhōngyuán Qū</v>
      </c>
      <c r="N706" t="str">
        <f>VLOOKUP(I706,CHOOSE({1,2},Table22[Native],Table22[Name]),2,0)</f>
        <v>Zhèngzhōu Shì</v>
      </c>
      <c r="O706" t="str">
        <f>_xlfn.CONCAT(L706," (",N706,")")</f>
        <v>Hanghai Xilu Jiedao (Zhèngzhōu Shì)</v>
      </c>
      <c r="P706" s="12" t="str">
        <f>IF(COUNTIF(O:O,O706)&gt;1,_xlfn.CONCAT(L706," (",M706,")"),O706)</f>
        <v>Hanghai Xilu Jiedao (Zhèngzhōu Shì)</v>
      </c>
    </row>
    <row r="707" spans="1:16" x14ac:dyDescent="0.25">
      <c r="A707" t="s">
        <v>2552</v>
      </c>
      <c r="B707" t="str">
        <f>IF(COUNTIF(A:A,A707)&gt;1,_xlfn.CONCAT(A707," (",N707,")"),A707)</f>
        <v>Hángŭguān Zhèn</v>
      </c>
      <c r="C707" t="str">
        <f>IF(COUNTIF(B:B,B707)&gt;1,_xlfn.CONCAT(A707," (",M707,")"),B707)</f>
        <v>Hángŭguān Zhèn</v>
      </c>
      <c r="D707" t="s">
        <v>2553</v>
      </c>
      <c r="E707" t="s">
        <v>377</v>
      </c>
      <c r="F707" t="str">
        <f>_xlfn.CONCAT(D707,", ",H707,", ",I707,", ","河南省")</f>
        <v>函谷关镇, 灵宝市, 三门峡市, 河南省</v>
      </c>
      <c r="G707">
        <v>23719</v>
      </c>
      <c r="H707" t="s">
        <v>193</v>
      </c>
      <c r="I707" t="s">
        <v>189</v>
      </c>
      <c r="J707">
        <f>VLOOKUP(F707,[1]!china_towns_second__2[[Column1]:[Y]],3,FALSE)</f>
        <v>34.621105470441698</v>
      </c>
      <c r="K707">
        <f>VLOOKUP(F707,[1]!china_towns_second__2[[Column1]:[Y]],2,FALSE)</f>
        <v>110.89054779999999</v>
      </c>
      <c r="L707" t="s">
        <v>7047</v>
      </c>
      <c r="M707" t="str">
        <f>VLOOKUP(H707,CHOOSE({1,2},Table22[Native],Table22[Name]),2,0)</f>
        <v>Língbăo Shì</v>
      </c>
      <c r="N707" t="str">
        <f>VLOOKUP(I707,CHOOSE({1,2},Table22[Native],Table22[Name]),2,0)</f>
        <v>Sānménxiá Shì</v>
      </c>
      <c r="O707" t="str">
        <f>_xlfn.CONCAT(L707," (",N707,")")</f>
        <v>Hanguguan Zhen (Sānménxiá Shì)</v>
      </c>
      <c r="P707" s="12" t="str">
        <f>IF(COUNTIF(O:O,O707)&gt;1,_xlfn.CONCAT(L707," (",M707,")"),O707)</f>
        <v>Hanguguan Zhen (Sānménxiá Shì)</v>
      </c>
    </row>
    <row r="708" spans="1:16" x14ac:dyDescent="0.25">
      <c r="A708" t="s">
        <v>1755</v>
      </c>
      <c r="B708" t="str">
        <f>IF(COUNTIF(A:A,A708)&gt;1,_xlfn.CONCAT(A708," (",N708,")"),A708)</f>
        <v>Hànhuá Jiēdào</v>
      </c>
      <c r="C708" t="str">
        <f>IF(COUNTIF(B:B,B708)&gt;1,_xlfn.CONCAT(A708," (",M708,")"),B708)</f>
        <v>Hànhuá Jiēdào</v>
      </c>
      <c r="D708" t="s">
        <v>1756</v>
      </c>
      <c r="E708" t="s">
        <v>392</v>
      </c>
      <c r="F708" t="str">
        <f>_xlfn.CONCAT(D708,", ",H708,", ",I708,", ","河南省")</f>
        <v>汉华街道, 新野县, 南阳市, 河南省</v>
      </c>
      <c r="G708">
        <v>54171</v>
      </c>
      <c r="H708" t="s">
        <v>151</v>
      </c>
      <c r="I708" t="s">
        <v>131</v>
      </c>
      <c r="J708">
        <f>VLOOKUP(F708,[1]!china_towns_second__2[[Column1]:[Y]],3,FALSE)</f>
        <v>32.543921186047399</v>
      </c>
      <c r="K708">
        <f>VLOOKUP(F708,[1]!china_towns_second__2[[Column1]:[Y]],2,FALSE)</f>
        <v>112.3746823</v>
      </c>
      <c r="L708" t="s">
        <v>6613</v>
      </c>
      <c r="M708" t="str">
        <f>VLOOKUP(H708,CHOOSE({1,2},Table22[Native],Table22[Name]),2,0)</f>
        <v>Xīnyĕ Xiàn</v>
      </c>
      <c r="N708" t="str">
        <f>VLOOKUP(I708,CHOOSE({1,2},Table22[Native],Table22[Name]),2,0)</f>
        <v>Nányáng Shì</v>
      </c>
      <c r="O708" t="str">
        <f>_xlfn.CONCAT(L708," (",N708,")")</f>
        <v>Hanhua Jiedao (Nányáng Shì)</v>
      </c>
      <c r="P708" s="12" t="str">
        <f>IF(COUNTIF(O:O,O708)&gt;1,_xlfn.CONCAT(L708," (",M708,")"),O708)</f>
        <v>Hanhua Jiedao (Nányáng Shì)</v>
      </c>
    </row>
    <row r="709" spans="1:16" x14ac:dyDescent="0.25">
      <c r="A709" t="s">
        <v>4600</v>
      </c>
      <c r="B709" t="str">
        <f>IF(COUNTIF(A:A,A709)&gt;1,_xlfn.CONCAT(A709," (",N709,")"),A709)</f>
        <v>Hánjí Zhèn</v>
      </c>
      <c r="C709" t="str">
        <f>IF(COUNTIF(B:B,B709)&gt;1,_xlfn.CONCAT(A709," (",M709,")"),B709)</f>
        <v>Hánjí Zhèn</v>
      </c>
      <c r="D709" t="s">
        <v>4601</v>
      </c>
      <c r="E709" t="s">
        <v>377</v>
      </c>
      <c r="F709" t="str">
        <f>_xlfn.CONCAT(D709,", ",H709,", ",I709,", ","河南省")</f>
        <v>韩集镇, 新蔡县, 驻马店市, 河南省</v>
      </c>
      <c r="G709">
        <v>35648</v>
      </c>
      <c r="H709" t="s">
        <v>336</v>
      </c>
      <c r="I709" t="s">
        <v>322</v>
      </c>
      <c r="J709">
        <f>VLOOKUP(F709,[1]!china_towns_second__2[[Column1]:[Y]],3,FALSE)</f>
        <v>32.897355937180201</v>
      </c>
      <c r="K709">
        <f>VLOOKUP(F709,[1]!china_towns_second__2[[Column1]:[Y]],2,FALSE)</f>
        <v>114.99806409999999</v>
      </c>
      <c r="L709" t="s">
        <v>8190</v>
      </c>
      <c r="M709" t="str">
        <f>VLOOKUP(H709,CHOOSE({1,2},Table22[Native],Table22[Name]),2,0)</f>
        <v>Xīncài Xiàn</v>
      </c>
      <c r="N709" t="str">
        <f>VLOOKUP(I709,CHOOSE({1,2},Table22[Native],Table22[Name]),2,0)</f>
        <v>Zhùmădiàn Shì</v>
      </c>
      <c r="O709" t="str">
        <f>_xlfn.CONCAT(L709," (",N709,")")</f>
        <v>Hanji Zhen (Zhùmădiàn Shì)</v>
      </c>
      <c r="P709" s="12" t="str">
        <f>IF(COUNTIF(O:O,O709)&gt;1,_xlfn.CONCAT(L709," (",M709,")"),O709)</f>
        <v>Hanji Zhen (Zhùmădiàn Shì)</v>
      </c>
    </row>
    <row r="710" spans="1:16" x14ac:dyDescent="0.25">
      <c r="A710" t="s">
        <v>459</v>
      </c>
      <c r="B710" t="str">
        <f>IF(COUNTIF(A:A,A710)&gt;1,_xlfn.CONCAT(A710," (",N710,")"),A710)</f>
        <v>Hánlíng Zhèn</v>
      </c>
      <c r="C710" t="str">
        <f>IF(COUNTIF(B:B,B710)&gt;1,_xlfn.CONCAT(A710," (",M710,")"),B710)</f>
        <v>Hánlíng Zhèn</v>
      </c>
      <c r="D710" t="s">
        <v>460</v>
      </c>
      <c r="E710" t="s">
        <v>377</v>
      </c>
      <c r="F710" t="str">
        <f>_xlfn.CONCAT(D710,", ",H710,", ",I710,", ","河南省")</f>
        <v>韩陵镇, 安阳县, 安阳市, 河南省</v>
      </c>
      <c r="G710">
        <v>24484</v>
      </c>
      <c r="H710" t="s">
        <v>14</v>
      </c>
      <c r="I710" t="s">
        <v>11</v>
      </c>
      <c r="J710">
        <f>VLOOKUP(F710,[1]!china_towns_second__2[[Column1]:[Y]],3,FALSE)</f>
        <v>36.165012398613399</v>
      </c>
      <c r="K710">
        <f>VLOOKUP(F710,[1]!china_towns_second__2[[Column1]:[Y]],2,FALSE)</f>
        <v>114.4335458</v>
      </c>
      <c r="L710" t="s">
        <v>5933</v>
      </c>
      <c r="M710" t="str">
        <f>VLOOKUP(H710,CHOOSE({1,2},Table22[Native],Table22[Name]),2,0)</f>
        <v>Ānyáng Xiàn</v>
      </c>
      <c r="N710" t="str">
        <f>VLOOKUP(I710,CHOOSE({1,2},Table22[Native],Table22[Name]),2,0)</f>
        <v>Ānyáng Shì</v>
      </c>
      <c r="O710" t="str">
        <f>_xlfn.CONCAT(L710," (",N710,")")</f>
        <v>Hanling Zhen (Ānyáng Shì)</v>
      </c>
      <c r="P710" s="12" t="str">
        <f>IF(COUNTIF(O:O,O710)&gt;1,_xlfn.CONCAT(L710," (",M710,")"),O710)</f>
        <v>Hanling Zhen (Ānyáng Shì)</v>
      </c>
    </row>
    <row r="711" spans="1:16" x14ac:dyDescent="0.25">
      <c r="A711" t="s">
        <v>3939</v>
      </c>
      <c r="B711" t="str">
        <f>IF(COUNTIF(A:A,A711)&gt;1,_xlfn.CONCAT(A711," (",N711,")"),A711)</f>
        <v>Hánsì Zhèn</v>
      </c>
      <c r="C711" t="str">
        <f>IF(COUNTIF(B:B,B711)&gt;1,_xlfn.CONCAT(A711," (",M711,")"),B711)</f>
        <v>Hánsì Zhèn</v>
      </c>
      <c r="D711" t="s">
        <v>3940</v>
      </c>
      <c r="E711" t="s">
        <v>377</v>
      </c>
      <c r="F711" t="str">
        <f>_xlfn.CONCAT(D711,", ",H711,", ",I711,", ","河南省")</f>
        <v>韩寺镇, 中牟县, 郑州市, 河南省</v>
      </c>
      <c r="G711">
        <v>35192</v>
      </c>
      <c r="H711" t="s">
        <v>297</v>
      </c>
      <c r="I711" t="s">
        <v>279</v>
      </c>
      <c r="J711">
        <f>VLOOKUP(F711,[1]!china_towns_second__2[[Column1]:[Y]],3,FALSE)</f>
        <v>34.662851915711798</v>
      </c>
      <c r="K711">
        <f>VLOOKUP(F711,[1]!china_towns_second__2[[Column1]:[Y]],2,FALSE)</f>
        <v>114.0978456</v>
      </c>
      <c r="L711" t="s">
        <v>7805</v>
      </c>
      <c r="M711" t="str">
        <f>VLOOKUP(H711,CHOOSE({1,2},Table22[Native],Table22[Name]),2,0)</f>
        <v>Zhōngmóu Xiàn</v>
      </c>
      <c r="N711" t="str">
        <f>VLOOKUP(I711,CHOOSE({1,2},Table22[Native],Table22[Name]),2,0)</f>
        <v>Zhèngzhōu Shì</v>
      </c>
      <c r="O711" t="str">
        <f>_xlfn.CONCAT(L711," (",N711,")")</f>
        <v>Hansi Zhen (Zhèngzhōu Shì)</v>
      </c>
      <c r="P711" s="12" t="str">
        <f>IF(COUNTIF(O:O,O711)&gt;1,_xlfn.CONCAT(L711," (",M711,")"),O711)</f>
        <v>Hansi Zhen (Zhèngzhōu Shì)</v>
      </c>
    </row>
    <row r="712" spans="1:16" x14ac:dyDescent="0.25">
      <c r="A712" t="s">
        <v>1409</v>
      </c>
      <c r="B712" t="str">
        <f>IF(COUNTIF(A:A,A712)&gt;1,_xlfn.CONCAT(A712," (",N712,")"),A712)</f>
        <v>Hàntúnlù Jiēdào</v>
      </c>
      <c r="C712" t="str">
        <f>IF(COUNTIF(B:B,B712)&gt;1,_xlfn.CONCAT(A712," (",M712,")"),B712)</f>
        <v>Hàntúnlù Jiēdào</v>
      </c>
      <c r="D712" t="s">
        <v>1410</v>
      </c>
      <c r="E712" t="s">
        <v>392</v>
      </c>
      <c r="F712" t="str">
        <f>_xlfn.CONCAT(D712,", ",H712,", ",I712,", ","河南省")</f>
        <v>汉屯路街道, 西工区, 洛阳市, 河南省</v>
      </c>
      <c r="G712">
        <v>29654</v>
      </c>
      <c r="H712" t="s">
        <v>121</v>
      </c>
      <c r="I712" t="s">
        <v>101</v>
      </c>
      <c r="J712">
        <f>VLOOKUP(F712,[1]!china_towns_second__2[[Column1]:[Y]],3,FALSE)</f>
        <v>34.671335789938396</v>
      </c>
      <c r="K712">
        <f>VLOOKUP(F712,[1]!china_towns_second__2[[Column1]:[Y]],2,FALSE)</f>
        <v>112.42128580000001</v>
      </c>
      <c r="L712" t="s">
        <v>6426</v>
      </c>
      <c r="M712" t="str">
        <f>VLOOKUP(H712,CHOOSE({1,2},Table22[Native],Table22[Name]),2,0)</f>
        <v>Xīgōng Qū</v>
      </c>
      <c r="N712" t="str">
        <f>VLOOKUP(I712,CHOOSE({1,2},Table22[Native],Table22[Name]),2,0)</f>
        <v>Luòyáng Shì</v>
      </c>
      <c r="O712" t="str">
        <f>_xlfn.CONCAT(L712," (",N712,")")</f>
        <v>Hantunlu Jiedao (Luòyáng Shì)</v>
      </c>
      <c r="P712" s="12" t="str">
        <f>IF(COUNTIF(O:O,O712)&gt;1,_xlfn.CONCAT(L712," (",M712,")"),O712)</f>
        <v>Hantunlu Jiedao (Luòyáng Shì)</v>
      </c>
    </row>
    <row r="713" spans="1:16" x14ac:dyDescent="0.25">
      <c r="A713" t="s">
        <v>1757</v>
      </c>
      <c r="B713" t="str">
        <f>IF(COUNTIF(A:A,A713)&gt;1,_xlfn.CONCAT(A713," (",N713,")"),A713)</f>
        <v>Hànyĕ Jiēdào</v>
      </c>
      <c r="C713" t="str">
        <f>IF(COUNTIF(B:B,B713)&gt;1,_xlfn.CONCAT(A713," (",M713,")"),B713)</f>
        <v>Hànyĕ Jiēdào</v>
      </c>
      <c r="D713" t="s">
        <v>1758</v>
      </c>
      <c r="E713" t="s">
        <v>392</v>
      </c>
      <c r="F713" t="str">
        <f>_xlfn.CONCAT(D713,", ",H713,", ",I713,", ","河南省")</f>
        <v>汉冶街道, 宛城区, 南阳市, 河南省</v>
      </c>
      <c r="G713">
        <v>61444</v>
      </c>
      <c r="H713" t="s">
        <v>146</v>
      </c>
      <c r="I713" t="s">
        <v>131</v>
      </c>
      <c r="J713">
        <f>VLOOKUP(F713,[1]!china_towns_second__2[[Column1]:[Y]],3,FALSE)</f>
        <v>33.023846654306702</v>
      </c>
      <c r="K713">
        <f>VLOOKUP(F713,[1]!china_towns_second__2[[Column1]:[Y]],2,FALSE)</f>
        <v>112.5813493</v>
      </c>
      <c r="L713" t="s">
        <v>6614</v>
      </c>
      <c r="M713" t="str">
        <f>VLOOKUP(H713,CHOOSE({1,2},Table22[Native],Table22[Name]),2,0)</f>
        <v>Wănchéng Qū</v>
      </c>
      <c r="N713" t="str">
        <f>VLOOKUP(I713,CHOOSE({1,2},Table22[Native],Table22[Name]),2,0)</f>
        <v>Nányáng Shì</v>
      </c>
      <c r="O713" t="str">
        <f>_xlfn.CONCAT(L713," (",N713,")")</f>
        <v>Hanye Jiedao (Nányáng Shì)</v>
      </c>
      <c r="P713" s="12" t="str">
        <f>IF(COUNTIF(O:O,O713)&gt;1,_xlfn.CONCAT(L713," (",M713,")"),O713)</f>
        <v>Hanye Jiedao (Nányáng Shì)</v>
      </c>
    </row>
    <row r="714" spans="1:16" x14ac:dyDescent="0.25">
      <c r="A714" t="s">
        <v>4602</v>
      </c>
      <c r="B714" t="str">
        <f>IF(COUNTIF(A:A,A714)&gt;1,_xlfn.CONCAT(A714," (",N714,")"),A714)</f>
        <v>Hánzhài Zhèn</v>
      </c>
      <c r="C714" t="str">
        <f>IF(COUNTIF(B:B,B714)&gt;1,_xlfn.CONCAT(A714," (",M714,")"),B714)</f>
        <v>Hánzhài Zhèn</v>
      </c>
      <c r="D714" t="s">
        <v>4603</v>
      </c>
      <c r="E714" t="s">
        <v>377</v>
      </c>
      <c r="F714" t="str">
        <f>_xlfn.CONCAT(D714,", ",H714,", ",I714,", ","河南省")</f>
        <v>韩寨镇, 上蔡县, 驻马店市, 河南省</v>
      </c>
      <c r="G714">
        <v>35195</v>
      </c>
      <c r="H714" t="s">
        <v>332</v>
      </c>
      <c r="I714" t="s">
        <v>322</v>
      </c>
      <c r="J714">
        <f>VLOOKUP(F714,[1]!china_towns_second__2[[Column1]:[Y]],3,FALSE)</f>
        <v>33.329558951940697</v>
      </c>
      <c r="K714">
        <f>VLOOKUP(F714,[1]!china_towns_second__2[[Column1]:[Y]],2,FALSE)</f>
        <v>114.5247639</v>
      </c>
      <c r="L714" t="s">
        <v>8191</v>
      </c>
      <c r="M714" t="str">
        <f>VLOOKUP(H714,CHOOSE({1,2},Table22[Native],Table22[Name]),2,0)</f>
        <v>Shàngcài Xiàn</v>
      </c>
      <c r="N714" t="str">
        <f>VLOOKUP(I714,CHOOSE({1,2},Table22[Native],Table22[Name]),2,0)</f>
        <v>Zhùmădiàn Shì</v>
      </c>
      <c r="O714" t="str">
        <f>_xlfn.CONCAT(L714," (",N714,")")</f>
        <v>Hanzhai Zhen (Zhùmădiàn Shì)</v>
      </c>
      <c r="P714" s="12" t="str">
        <f>IF(COUNTIF(O:O,O714)&gt;1,_xlfn.CONCAT(L714," (",M714,")"),O714)</f>
        <v>Hanzhai Zhen (Zhùmădiàn Shì)</v>
      </c>
    </row>
    <row r="715" spans="1:16" x14ac:dyDescent="0.25">
      <c r="A715" t="s">
        <v>2392</v>
      </c>
      <c r="B715" t="str">
        <f>IF(COUNTIF(A:A,A715)&gt;1,_xlfn.CONCAT(A715," (",N715,")"),A715)</f>
        <v>Hánzhāng Zhèn</v>
      </c>
      <c r="C715" t="str">
        <f>IF(COUNTIF(B:B,B715)&gt;1,_xlfn.CONCAT(A715," (",M715,")"),B715)</f>
        <v>Hánzhāng Zhèn</v>
      </c>
      <c r="D715" t="s">
        <v>2393</v>
      </c>
      <c r="E715" t="s">
        <v>377</v>
      </c>
      <c r="F715" t="str">
        <f>_xlfn.CONCAT(D715,", ",H715,", ",I715,", ","河南省")</f>
        <v>韩张镇, 南乐县, 濮阳市, 河南省</v>
      </c>
      <c r="G715">
        <v>30185</v>
      </c>
      <c r="H715" t="s">
        <v>181</v>
      </c>
      <c r="I715" t="s">
        <v>176</v>
      </c>
      <c r="J715">
        <f>VLOOKUP(F715,[1]!china_towns_second__2[[Column1]:[Y]],3,FALSE)</f>
        <v>36.071196762527002</v>
      </c>
      <c r="K715">
        <f>VLOOKUP(F715,[1]!china_towns_second__2[[Column1]:[Y]],2,FALSE)</f>
        <v>115.3218218</v>
      </c>
      <c r="L715" t="s">
        <v>6957</v>
      </c>
      <c r="M715" t="str">
        <f>VLOOKUP(H715,CHOOSE({1,2},Table22[Native],Table22[Name]),2,0)</f>
        <v>Nánlè Xiàn</v>
      </c>
      <c r="N715" t="str">
        <f>VLOOKUP(I715,CHOOSE({1,2},Table22[Native],Table22[Name]),2,0)</f>
        <v>Púyáng Shì</v>
      </c>
      <c r="O715" t="str">
        <f>_xlfn.CONCAT(L715," (",N715,")")</f>
        <v>Hanzhang Zhen (Púyáng Shì)</v>
      </c>
      <c r="P715" s="12" t="str">
        <f>IF(COUNTIF(O:O,O715)&gt;1,_xlfn.CONCAT(L715," (",M715,")"),O715)</f>
        <v>Hanzhang Zhen (Púyáng Shì)</v>
      </c>
    </row>
    <row r="716" spans="1:16" x14ac:dyDescent="0.25">
      <c r="A716" t="s">
        <v>1759</v>
      </c>
      <c r="B716" t="str">
        <f>IF(COUNTIF(A:A,A716)&gt;1,_xlfn.CONCAT(A716," (",N716,")"),A716)</f>
        <v>Hànzhŏng Xiāng</v>
      </c>
      <c r="C716" t="str">
        <f>IF(COUNTIF(B:B,B716)&gt;1,_xlfn.CONCAT(A716," (",M716,")"),B716)</f>
        <v>Hànzhŏng Xiāng</v>
      </c>
      <c r="D716" t="s">
        <v>1760</v>
      </c>
      <c r="E716" t="s">
        <v>371</v>
      </c>
      <c r="F716" t="str">
        <f>_xlfn.CONCAT(D716,", ",H716,", ",I716,", ","河南省")</f>
        <v>汉冢乡, 宛城区, 南阳市, 河南省</v>
      </c>
      <c r="G716">
        <v>43586</v>
      </c>
      <c r="H716" t="s">
        <v>146</v>
      </c>
      <c r="I716" t="s">
        <v>131</v>
      </c>
      <c r="J716" t="e">
        <f>VLOOKUP(F716,[1]!china_towns_second__2[[Column1]:[Y]],3,FALSE)</f>
        <v>#N/A</v>
      </c>
      <c r="K716" t="e">
        <f>VLOOKUP(F716,[1]!china_towns_second__2[[Column1]:[Y]],2,FALSE)</f>
        <v>#N/A</v>
      </c>
      <c r="L716" t="s">
        <v>6615</v>
      </c>
      <c r="M716" t="str">
        <f>VLOOKUP(H716,CHOOSE({1,2},Table22[Native],Table22[Name]),2,0)</f>
        <v>Wănchéng Qū</v>
      </c>
      <c r="N716" t="str">
        <f>VLOOKUP(I716,CHOOSE({1,2},Table22[Native],Table22[Name]),2,0)</f>
        <v>Nányáng Shì</v>
      </c>
      <c r="O716" t="str">
        <f>_xlfn.CONCAT(L716," (",N716,")")</f>
        <v>Hanzhong Xiang (Nányáng Shì)</v>
      </c>
      <c r="P716" s="12" t="str">
        <f>IF(COUNTIF(O:O,O716)&gt;1,_xlfn.CONCAT(L716," (",M716,")"),O716)</f>
        <v>Hanzhong Xiang (Nányáng Shì)</v>
      </c>
    </row>
    <row r="717" spans="1:16" x14ac:dyDescent="0.25">
      <c r="A717" t="s">
        <v>461</v>
      </c>
      <c r="B717" t="str">
        <f>IF(COUNTIF(A:A,A717)&gt;1,_xlfn.CONCAT(A717," (",N717,")"),A717)</f>
        <v>Hánzhuāng Zhèn (Ānyáng Shì)</v>
      </c>
      <c r="C717" t="str">
        <f>IF(COUNTIF(B:B,B717)&gt;1,_xlfn.CONCAT(A717," (",M717,")"),B717)</f>
        <v>Hánzhuāng Zhèn (Ānyáng Shì)</v>
      </c>
      <c r="D717" t="s">
        <v>462</v>
      </c>
      <c r="E717" t="s">
        <v>377</v>
      </c>
      <c r="F717" t="str">
        <f>_xlfn.CONCAT(D717,", ",H717,", ",I717,", ","河南省")</f>
        <v>韩庄镇, 汤阴县, 安阳市, 河南省</v>
      </c>
      <c r="G717">
        <v>43320</v>
      </c>
      <c r="H717" t="s">
        <v>29</v>
      </c>
      <c r="I717" t="s">
        <v>11</v>
      </c>
      <c r="J717">
        <f>VLOOKUP(F717,[1]!china_towns_second__2[[Column1]:[Y]],3,FALSE)</f>
        <v>35.927016688724102</v>
      </c>
      <c r="K717">
        <f>VLOOKUP(F717,[1]!china_towns_second__2[[Column1]:[Y]],2,FALSE)</f>
        <v>114.3193447</v>
      </c>
      <c r="L717" t="s">
        <v>5934</v>
      </c>
      <c r="M717" t="str">
        <f>VLOOKUP(H717,CHOOSE({1,2},Table22[Native],Table22[Name]),2,0)</f>
        <v>Tāngyīn Xiàn</v>
      </c>
      <c r="N717" t="str">
        <f>VLOOKUP(I717,CHOOSE({1,2},Table22[Native],Table22[Name]),2,0)</f>
        <v>Ānyáng Shì</v>
      </c>
      <c r="O717" t="str">
        <f>_xlfn.CONCAT(L717," (",N717,")")</f>
        <v>Hanzhuang Zhen (Anyang Shi) (Ānyáng Shì)</v>
      </c>
      <c r="P717" s="12" t="str">
        <f>IF(COUNTIF(O:O,O717)&gt;1,_xlfn.CONCAT(L717," (",M717,")"),O717)</f>
        <v>Hanzhuang Zhen (Anyang Shi) (Ānyáng Shì)</v>
      </c>
    </row>
    <row r="718" spans="1:16" x14ac:dyDescent="0.25">
      <c r="A718" t="s">
        <v>461</v>
      </c>
      <c r="B718" t="str">
        <f>IF(COUNTIF(A:A,A718)&gt;1,_xlfn.CONCAT(A718," (",N718,")"),A718)</f>
        <v>Hánzhuāng Zhèn (Zhùmădiàn Shì)</v>
      </c>
      <c r="C718" t="str">
        <f>IF(COUNTIF(B:B,B718)&gt;1,_xlfn.CONCAT(A718," (",M718,")"),B718)</f>
        <v>Hánzhuāng Zhèn (Zhùmădiàn Shì)</v>
      </c>
      <c r="D718" t="s">
        <v>462</v>
      </c>
      <c r="E718" t="s">
        <v>377</v>
      </c>
      <c r="F718" t="str">
        <f>_xlfn.CONCAT(D718,", ",H718,", ",I718,", ","河南省")</f>
        <v>韩庄镇, 汝南县, 驻马店市, 河南省</v>
      </c>
      <c r="G718">
        <v>33296</v>
      </c>
      <c r="H718" t="s">
        <v>330</v>
      </c>
      <c r="I718" t="s">
        <v>322</v>
      </c>
      <c r="J718">
        <f>VLOOKUP(F718,[1]!china_towns_second__2[[Column1]:[Y]],3,FALSE)</f>
        <v>32.8925298724794</v>
      </c>
      <c r="K718">
        <f>VLOOKUP(F718,[1]!china_towns_second__2[[Column1]:[Y]],2,FALSE)</f>
        <v>114.1796046</v>
      </c>
      <c r="L718" t="s">
        <v>8192</v>
      </c>
      <c r="M718" t="str">
        <f>VLOOKUP(H718,CHOOSE({1,2},Table22[Native],Table22[Name]),2,0)</f>
        <v>Rŭnán Xiàn</v>
      </c>
      <c r="N718" t="str">
        <f>VLOOKUP(I718,CHOOSE({1,2},Table22[Native],Table22[Name]),2,0)</f>
        <v>Zhùmădiàn Shì</v>
      </c>
      <c r="O718" t="str">
        <f>_xlfn.CONCAT(L718," (",N718,")")</f>
        <v>Hanzhuang Zhen (Zhumadian Shi) (Zhùmădiàn Shì)</v>
      </c>
      <c r="P718" s="12" t="str">
        <f>IF(COUNTIF(O:O,O718)&gt;1,_xlfn.CONCAT(L718," (",M718,")"),O718)</f>
        <v>Hanzhuang Zhen (Zhumadian Shi) (Zhùmădiàn Shì)</v>
      </c>
    </row>
    <row r="719" spans="1:16" x14ac:dyDescent="0.25">
      <c r="A719" t="s">
        <v>4266</v>
      </c>
      <c r="B719" t="str">
        <f>IF(COUNTIF(A:A,A719)&gt;1,_xlfn.CONCAT(A719," (",N719,")"),A719)</f>
        <v>Hăogăng Zhèn</v>
      </c>
      <c r="C719" t="str">
        <f>IF(COUNTIF(B:B,B719)&gt;1,_xlfn.CONCAT(A719," (",M719,")"),B719)</f>
        <v>Hăogăng Zhèn</v>
      </c>
      <c r="D719" t="s">
        <v>4267</v>
      </c>
      <c r="E719" t="s">
        <v>377</v>
      </c>
      <c r="F719" t="str">
        <f>_xlfn.CONCAT(D719,", ",H719,", ",I719,", ","河南省")</f>
        <v>郝岗镇, 商水县, 周口市, 河南省</v>
      </c>
      <c r="G719">
        <v>32397</v>
      </c>
      <c r="H719" t="s">
        <v>312</v>
      </c>
      <c r="I719" t="s">
        <v>300</v>
      </c>
      <c r="J719">
        <f>VLOOKUP(F719,[1]!china_towns_second__2[[Column1]:[Y]],3,FALSE)</f>
        <v>33.698739341409997</v>
      </c>
      <c r="K719">
        <f>VLOOKUP(F719,[1]!china_towns_second__2[[Column1]:[Y]],2,FALSE)</f>
        <v>114.2835077</v>
      </c>
      <c r="L719" t="s">
        <v>8000</v>
      </c>
      <c r="M719" t="str">
        <f>VLOOKUP(H719,CHOOSE({1,2},Table22[Native],Table22[Name]),2,0)</f>
        <v>Shāngshuĭ Xiàn</v>
      </c>
      <c r="N719" t="str">
        <f>VLOOKUP(I719,CHOOSE({1,2},Table22[Native],Table22[Name]),2,0)</f>
        <v>Zhōukŏu Shì</v>
      </c>
      <c r="O719" t="str">
        <f>_xlfn.CONCAT(L719," (",N719,")")</f>
        <v>Haogang Zhen (Zhōukŏu Shì)</v>
      </c>
      <c r="P719" s="12" t="str">
        <f>IF(COUNTIF(O:O,O719)&gt;1,_xlfn.CONCAT(L719," (",M719,")"),O719)</f>
        <v>Haogang Zhen (Zhōukŏu Shì)</v>
      </c>
    </row>
    <row r="720" spans="1:16" x14ac:dyDescent="0.25">
      <c r="A720" t="s">
        <v>1761</v>
      </c>
      <c r="B720" t="str">
        <f>IF(COUNTIF(A:A,A720)&gt;1,_xlfn.CONCAT(A720," (",N720,")"),A720)</f>
        <v>Hăozhài Zhèn</v>
      </c>
      <c r="C720" t="str">
        <f>IF(COUNTIF(B:B,B720)&gt;1,_xlfn.CONCAT(A720," (",M720,")"),B720)</f>
        <v>Hăozhài Zhèn</v>
      </c>
      <c r="D720" t="s">
        <v>1762</v>
      </c>
      <c r="E720" t="s">
        <v>377</v>
      </c>
      <c r="F720" t="str">
        <f>_xlfn.CONCAT(D720,", ",H720,", ",I720,", ","河南省")</f>
        <v>郝寨镇, 社旗县, 南阳市, 河南省</v>
      </c>
      <c r="G720">
        <v>56154</v>
      </c>
      <c r="H720" t="s">
        <v>141</v>
      </c>
      <c r="I720" t="s">
        <v>131</v>
      </c>
      <c r="J720">
        <f>VLOOKUP(F720,[1]!china_towns_second__2[[Column1]:[Y]],3,FALSE)</f>
        <v>33.007392262184403</v>
      </c>
      <c r="K720">
        <f>VLOOKUP(F720,[1]!china_towns_second__2[[Column1]:[Y]],2,FALSE)</f>
        <v>113.03311979999999</v>
      </c>
      <c r="L720" t="s">
        <v>6616</v>
      </c>
      <c r="M720" t="str">
        <f>VLOOKUP(H720,CHOOSE({1,2},Table22[Native],Table22[Name]),2,0)</f>
        <v>Shèqí Xiàn</v>
      </c>
      <c r="N720" t="str">
        <f>VLOOKUP(I720,CHOOSE({1,2},Table22[Native],Table22[Name]),2,0)</f>
        <v>Nányáng Shì</v>
      </c>
      <c r="O720" t="str">
        <f>_xlfn.CONCAT(L720," (",N720,")")</f>
        <v>Haozhai Zhen (Nányáng Shì)</v>
      </c>
      <c r="P720" s="12" t="str">
        <f>IF(COUNTIF(O:O,O720)&gt;1,_xlfn.CONCAT(L720," (",M720,")"),O720)</f>
        <v>Haozhai Zhen (Nányáng Shì)</v>
      </c>
    </row>
    <row r="721" spans="1:16" x14ac:dyDescent="0.25">
      <c r="A721" t="s">
        <v>670</v>
      </c>
      <c r="B721" t="str">
        <f>IF(COUNTIF(A:A,A721)&gt;1,_xlfn.CONCAT(A721," (",N721,")"),A721)</f>
        <v>Hèbìjí Zhèn</v>
      </c>
      <c r="C721" t="str">
        <f>IF(COUNTIF(B:B,B721)&gt;1,_xlfn.CONCAT(A721," (",M721,")"),B721)</f>
        <v>Hèbìjí Zhèn</v>
      </c>
      <c r="D721" t="s">
        <v>671</v>
      </c>
      <c r="E721" t="s">
        <v>377</v>
      </c>
      <c r="F721" t="str">
        <f>_xlfn.CONCAT(D721,", ",H721,", ",I721,", ","河南省")</f>
        <v>鹤壁集镇, 鹤山区, 鹤壁市, 河南省</v>
      </c>
      <c r="G721">
        <v>63732</v>
      </c>
      <c r="H721" t="s">
        <v>37</v>
      </c>
      <c r="I721" t="s">
        <v>35</v>
      </c>
      <c r="J721">
        <f>VLOOKUP(F721,[1]!china_towns_second__2[[Column1]:[Y]],3,FALSE)</f>
        <v>35.981273138725101</v>
      </c>
      <c r="K721">
        <f>VLOOKUP(F721,[1]!china_towns_second__2[[Column1]:[Y]],2,FALSE)</f>
        <v>114.1483628</v>
      </c>
      <c r="L721" t="s">
        <v>6038</v>
      </c>
      <c r="M721" t="str">
        <f>VLOOKUP(H721,CHOOSE({1,2},Table22[Native],Table22[Name]),2,0)</f>
        <v>Hèshān Qū</v>
      </c>
      <c r="N721" t="str">
        <f>VLOOKUP(I721,CHOOSE({1,2},Table22[Native],Table22[Name]),2,0)</f>
        <v>Hèbì Shì</v>
      </c>
      <c r="O721" t="str">
        <f>_xlfn.CONCAT(L721," (",N721,")")</f>
        <v>Hebiji Zhen (Hèbì Shì)</v>
      </c>
      <c r="P721" s="12" t="str">
        <f>IF(COUNTIF(O:O,O721)&gt;1,_xlfn.CONCAT(L721," (",M721,")"),O721)</f>
        <v>Hebiji Zhen (Hèbì Shì)</v>
      </c>
    </row>
    <row r="722" spans="1:16" x14ac:dyDescent="0.25">
      <c r="A722" t="s">
        <v>1411</v>
      </c>
      <c r="B722" t="str">
        <f>IF(COUNTIF(A:A,A722)&gt;1,_xlfn.CONCAT(A722," (",N722,")"),A722)</f>
        <v>Hécūn Xiāng</v>
      </c>
      <c r="C722" t="str">
        <f>IF(COUNTIF(B:B,B722)&gt;1,_xlfn.CONCAT(A722," (",M722,")"),B722)</f>
        <v>Hécūn Xiāng</v>
      </c>
      <c r="D722" t="s">
        <v>1412</v>
      </c>
      <c r="E722" t="s">
        <v>371</v>
      </c>
      <c r="F722" t="str">
        <f>_xlfn.CONCAT(D722,", ",H722,", ",I722,", ","河南省")</f>
        <v>何村乡, 嵩县, 洛阳市, 河南省</v>
      </c>
      <c r="G722">
        <v>26242</v>
      </c>
      <c r="H722" t="s">
        <v>119</v>
      </c>
      <c r="I722" t="s">
        <v>101</v>
      </c>
      <c r="J722" t="e">
        <f>VLOOKUP(F722,[1]!china_towns_second__2[[Column1]:[Y]],3,FALSE)</f>
        <v>#N/A</v>
      </c>
      <c r="K722" t="e">
        <f>VLOOKUP(F722,[1]!china_towns_second__2[[Column1]:[Y]],2,FALSE)</f>
        <v>#N/A</v>
      </c>
      <c r="L722" t="s">
        <v>6427</v>
      </c>
      <c r="M722" t="str">
        <f>VLOOKUP(H722,CHOOSE({1,2},Table22[Native],Table22[Name]),2,0)</f>
        <v>Sōng Xiàn</v>
      </c>
      <c r="N722" t="str">
        <f>VLOOKUP(I722,CHOOSE({1,2},Table22[Native],Table22[Name]),2,0)</f>
        <v>Luòyáng Shì</v>
      </c>
      <c r="O722" t="str">
        <f>_xlfn.CONCAT(L722," (",N722,")")</f>
        <v>Hecun Xiang (Luòyáng Shì)</v>
      </c>
      <c r="P722" s="12" t="str">
        <f>IF(COUNTIF(O:O,O722)&gt;1,_xlfn.CONCAT(L722," (",M722,")"),O722)</f>
        <v>Hecun Xiang (Luòyáng Shì)</v>
      </c>
    </row>
    <row r="723" spans="1:16" x14ac:dyDescent="0.25">
      <c r="A723" t="s">
        <v>2740</v>
      </c>
      <c r="B723" t="str">
        <f>IF(COUNTIF(A:A,A723)&gt;1,_xlfn.CONCAT(A723," (",N723,")"),A723)</f>
        <v>Hédī Xiāng</v>
      </c>
      <c r="C723" t="str">
        <f>IF(COUNTIF(B:B,B723)&gt;1,_xlfn.CONCAT(A723," (",M723,")"),B723)</f>
        <v>Hédī Xiāng</v>
      </c>
      <c r="D723" t="s">
        <v>2741</v>
      </c>
      <c r="E723" t="s">
        <v>371</v>
      </c>
      <c r="F723" t="str">
        <f>_xlfn.CONCAT(D723,", ",H723,", ",I723,", ","河南省")</f>
        <v>河堤乡, 睢县, 商丘市, 河南省</v>
      </c>
      <c r="G723">
        <v>30540</v>
      </c>
      <c r="H723" t="s">
        <v>209</v>
      </c>
      <c r="I723" t="s">
        <v>202</v>
      </c>
      <c r="J723" t="e">
        <f>VLOOKUP(F723,[1]!china_towns_second__2[[Column1]:[Y]],3,FALSE)</f>
        <v>#N/A</v>
      </c>
      <c r="K723" t="e">
        <f>VLOOKUP(F723,[1]!china_towns_second__2[[Column1]:[Y]],2,FALSE)</f>
        <v>#N/A</v>
      </c>
      <c r="L723" t="s">
        <v>7153</v>
      </c>
      <c r="M723" t="str">
        <f>VLOOKUP(H723,CHOOSE({1,2},Table22[Native],Table22[Name]),2,0)</f>
        <v>Suī Xiàn</v>
      </c>
      <c r="N723" t="str">
        <f>VLOOKUP(I723,CHOOSE({1,2},Table22[Native],Table22[Name]),2,0)</f>
        <v>Shāngqiū Shì</v>
      </c>
      <c r="O723" t="str">
        <f>_xlfn.CONCAT(L723," (",N723,")")</f>
        <v>Hedi Xiang (Shāngqiū Shì)</v>
      </c>
      <c r="P723" s="12" t="str">
        <f>IF(COUNTIF(O:O,O723)&gt;1,_xlfn.CONCAT(L723," (",M723,")"),O723)</f>
        <v>Hedi Xiang (Shāngqiū Shì)</v>
      </c>
    </row>
    <row r="724" spans="1:16" x14ac:dyDescent="0.25">
      <c r="A724" t="s">
        <v>1413</v>
      </c>
      <c r="B724" t="str">
        <f>IF(COUNTIF(A:A,A724)&gt;1,_xlfn.CONCAT(A724," (",N724,")"),A724)</f>
        <v>Hédĭ Zhèn</v>
      </c>
      <c r="C724" t="str">
        <f>IF(COUNTIF(B:B,B724)&gt;1,_xlfn.CONCAT(A724," (",M724,")"),B724)</f>
        <v>Hédĭ Zhèn</v>
      </c>
      <c r="D724" t="s">
        <v>1414</v>
      </c>
      <c r="E724" t="s">
        <v>377</v>
      </c>
      <c r="F724" t="str">
        <f>_xlfn.CONCAT(D724,", ",H724,", ",I724,", ","河南省")</f>
        <v>河底镇, 洛宁县, 洛阳市, 河南省</v>
      </c>
      <c r="G724">
        <v>39637</v>
      </c>
      <c r="H724" t="s">
        <v>113</v>
      </c>
      <c r="I724" t="s">
        <v>101</v>
      </c>
      <c r="J724">
        <f>VLOOKUP(F724,[1]!china_towns_second__2[[Column1]:[Y]],3,FALSE)</f>
        <v>34.554144752123001</v>
      </c>
      <c r="K724">
        <f>VLOOKUP(F724,[1]!china_towns_second__2[[Column1]:[Y]],2,FALSE)</f>
        <v>111.74745969999999</v>
      </c>
      <c r="L724" t="s">
        <v>6428</v>
      </c>
      <c r="M724" t="str">
        <f>VLOOKUP(H724,CHOOSE({1,2},Table22[Native],Table22[Name]),2,0)</f>
        <v>Luòníng Xiàn</v>
      </c>
      <c r="N724" t="str">
        <f>VLOOKUP(I724,CHOOSE({1,2},Table22[Native],Table22[Name]),2,0)</f>
        <v>Luòyáng Shì</v>
      </c>
      <c r="O724" t="str">
        <f>_xlfn.CONCAT(L724," (",N724,")")</f>
        <v>Hedi Zhen (Luòyáng Shì)</v>
      </c>
      <c r="P724" s="12" t="str">
        <f>IF(COUNTIF(O:O,O724)&gt;1,_xlfn.CONCAT(L724," (",M724,")"),O724)</f>
        <v>Hedi Zhen (Luòyáng Shì)</v>
      </c>
    </row>
    <row r="725" spans="1:16" x14ac:dyDescent="0.25">
      <c r="A725" t="s">
        <v>4604</v>
      </c>
      <c r="B725" t="str">
        <f>IF(COUNTIF(A:A,A725)&gt;1,_xlfn.CONCAT(A725," (",N725,")"),A725)</f>
        <v>Hédiàn Zhèn</v>
      </c>
      <c r="C725" t="str">
        <f>IF(COUNTIF(B:B,B725)&gt;1,_xlfn.CONCAT(A725," (",M725,")"),B725)</f>
        <v>Hédiàn Zhèn</v>
      </c>
      <c r="D725" t="s">
        <v>4605</v>
      </c>
      <c r="E725" t="s">
        <v>377</v>
      </c>
      <c r="F725" t="str">
        <f>_xlfn.CONCAT(D725,", ",H725,", ",I725,", ","河南省")</f>
        <v>和店镇, 上蔡县, 驻马店市, 河南省</v>
      </c>
      <c r="G725">
        <v>56484</v>
      </c>
      <c r="H725" t="s">
        <v>332</v>
      </c>
      <c r="I725" t="s">
        <v>322</v>
      </c>
      <c r="J725">
        <f>VLOOKUP(F725,[1]!china_towns_second__2[[Column1]:[Y]],3,FALSE)</f>
        <v>33.208953326209802</v>
      </c>
      <c r="K725">
        <f>VLOOKUP(F725,[1]!china_towns_second__2[[Column1]:[Y]],2,FALSE)</f>
        <v>114.6352423</v>
      </c>
      <c r="L725" t="s">
        <v>8193</v>
      </c>
      <c r="M725" t="str">
        <f>VLOOKUP(H725,CHOOSE({1,2},Table22[Native],Table22[Name]),2,0)</f>
        <v>Shàngcài Xiàn</v>
      </c>
      <c r="N725" t="str">
        <f>VLOOKUP(I725,CHOOSE({1,2},Table22[Native],Table22[Name]),2,0)</f>
        <v>Zhùmădiàn Shì</v>
      </c>
      <c r="O725" t="str">
        <f>_xlfn.CONCAT(L725," (",N725,")")</f>
        <v>Hedian Zhen (Zhùmădiàn Shì)</v>
      </c>
      <c r="P725" s="12" t="str">
        <f>IF(COUNTIF(O:O,O725)&gt;1,_xlfn.CONCAT(L725," (",M725,")"),O725)</f>
        <v>Hedian Zhen (Zhùmădiàn Shì)</v>
      </c>
    </row>
    <row r="726" spans="1:16" x14ac:dyDescent="0.25">
      <c r="A726" t="s">
        <v>3379</v>
      </c>
      <c r="B726" t="str">
        <f>IF(COUNTIF(A:A,A726)&gt;1,_xlfn.CONCAT(A726," (",N726,")"),A726)</f>
        <v>Héfèngqiáo Xiāng</v>
      </c>
      <c r="C726" t="str">
        <f>IF(COUNTIF(B:B,B726)&gt;1,_xlfn.CONCAT(A726," (",M726,")"),B726)</f>
        <v>Héfèngqiáo Xiāng</v>
      </c>
      <c r="D726" t="s">
        <v>3380</v>
      </c>
      <c r="E726" t="s">
        <v>371</v>
      </c>
      <c r="F726" t="str">
        <f>_xlfn.CONCAT(D726,", ",H726,", ",I726,", ","河南省")</f>
        <v>河凤桥乡, 商城县, 信阳市, 河南省</v>
      </c>
      <c r="G726">
        <v>23171</v>
      </c>
      <c r="H726" t="s">
        <v>259</v>
      </c>
      <c r="I726" t="s">
        <v>245</v>
      </c>
      <c r="J726" t="e">
        <f>VLOOKUP(F726,[1]!china_towns_second__2[[Column1]:[Y]],3,FALSE)</f>
        <v>#N/A</v>
      </c>
      <c r="K726" t="e">
        <f>VLOOKUP(F726,[1]!china_towns_second__2[[Column1]:[Y]],2,FALSE)</f>
        <v>#N/A</v>
      </c>
      <c r="L726" t="s">
        <v>7503</v>
      </c>
      <c r="M726" t="str">
        <f>VLOOKUP(H726,CHOOSE({1,2},Table22[Native],Table22[Name]),2,0)</f>
        <v>Shāngchéng Xiàn</v>
      </c>
      <c r="N726" t="str">
        <f>VLOOKUP(I726,CHOOSE({1,2},Table22[Native],Table22[Name]),2,0)</f>
        <v>Xìnyáng Shì</v>
      </c>
      <c r="O726" t="str">
        <f>_xlfn.CONCAT(L726," (",N726,")")</f>
        <v>Hefengqiao Xiang (Xìnyáng Shì)</v>
      </c>
      <c r="P726" s="12" t="str">
        <f>IF(COUNTIF(O:O,O726)&gt;1,_xlfn.CONCAT(L726," (",M726,")"),O726)</f>
        <v>Hefengqiao Xiang (Xìnyáng Shì)</v>
      </c>
    </row>
    <row r="727" spans="1:16" x14ac:dyDescent="0.25">
      <c r="A727" t="s">
        <v>3055</v>
      </c>
      <c r="B727" t="str">
        <f>IF(COUNTIF(A:A,A727)&gt;1,_xlfn.CONCAT(A727," (",N727,")"),A727)</f>
        <v>Héhé Xiāng</v>
      </c>
      <c r="C727" t="str">
        <f>IF(COUNTIF(B:B,B727)&gt;1,_xlfn.CONCAT(A727," (",M727,")"),B727)</f>
        <v>Héhé Xiāng</v>
      </c>
      <c r="D727" t="s">
        <v>3056</v>
      </c>
      <c r="E727" t="s">
        <v>371</v>
      </c>
      <c r="F727" t="str">
        <f>_xlfn.CONCAT(D727,", ",H727,", ",I727,", ","河南省")</f>
        <v>合河乡, 新乡县, 新乡市, 河南省</v>
      </c>
      <c r="G727">
        <v>32907</v>
      </c>
      <c r="H727" t="s">
        <v>240</v>
      </c>
      <c r="I727" t="s">
        <v>221</v>
      </c>
      <c r="J727" t="e">
        <f>VLOOKUP(F727,[1]!china_towns_second__2[[Column1]:[Y]],3,FALSE)</f>
        <v>#N/A</v>
      </c>
      <c r="K727" t="e">
        <f>VLOOKUP(F727,[1]!china_towns_second__2[[Column1]:[Y]],2,FALSE)</f>
        <v>#N/A</v>
      </c>
      <c r="L727" t="s">
        <v>7328</v>
      </c>
      <c r="M727" t="str">
        <f>VLOOKUP(H727,CHOOSE({1,2},Table22[Native],Table22[Name]),2,0)</f>
        <v>Xīnxiāng Xiàn</v>
      </c>
      <c r="N727" t="str">
        <f>VLOOKUP(I727,CHOOSE({1,2},Table22[Native],Table22[Name]),2,0)</f>
        <v>Xīnxiāng Shì</v>
      </c>
      <c r="O727" t="str">
        <f>_xlfn.CONCAT(L727," (",N727,")")</f>
        <v>Hehe Xiang (Xīnxiāng Shì)</v>
      </c>
      <c r="P727" s="12" t="str">
        <f>IF(COUNTIF(O:O,O727)&gt;1,_xlfn.CONCAT(L727," (",M727,")"),O727)</f>
        <v>Hehe Xiang (Xīnxiāng Shì)</v>
      </c>
    </row>
    <row r="728" spans="1:16" x14ac:dyDescent="0.25">
      <c r="A728" t="s">
        <v>4268</v>
      </c>
      <c r="B728" t="str">
        <f>IF(COUNTIF(A:A,A728)&gt;1,_xlfn.CONCAT(A728," (",N728,")"),A728)</f>
        <v>Héhuālù Jiēdào</v>
      </c>
      <c r="C728" t="str">
        <f>IF(COUNTIF(B:B,B728)&gt;1,_xlfn.CONCAT(A728," (",M728,")"),B728)</f>
        <v>Héhuālù Jiēdào</v>
      </c>
      <c r="D728" t="s">
        <v>4269</v>
      </c>
      <c r="E728" t="s">
        <v>392</v>
      </c>
      <c r="F728" t="str">
        <f>_xlfn.CONCAT(D728,", ",H728,", ",I728,", ","河南省")</f>
        <v>荷花路街道, 川汇区, 周口市, 河南省</v>
      </c>
      <c r="G728">
        <v>70214</v>
      </c>
      <c r="H728" t="s">
        <v>302</v>
      </c>
      <c r="I728" t="s">
        <v>300</v>
      </c>
      <c r="J728" t="e">
        <f>VLOOKUP(F728,[1]!china_towns_second__2[[Column1]:[Y]],3,FALSE)</f>
        <v>#N/A</v>
      </c>
      <c r="K728" t="e">
        <f>VLOOKUP(F728,[1]!china_towns_second__2[[Column1]:[Y]],2,FALSE)</f>
        <v>#N/A</v>
      </c>
      <c r="L728" t="s">
        <v>8001</v>
      </c>
      <c r="M728" t="str">
        <f>VLOOKUP(H728,CHOOSE({1,2},Table22[Native],Table22[Name]),2,0)</f>
        <v>Chuānhuì Qū</v>
      </c>
      <c r="N728" t="str">
        <f>VLOOKUP(I728,CHOOSE({1,2},Table22[Native],Table22[Name]),2,0)</f>
        <v>Zhōukŏu Shì</v>
      </c>
      <c r="O728" t="str">
        <f>_xlfn.CONCAT(L728," (",N728,")")</f>
        <v>Hehualu Jiedao (Zhōukŏu Shì)</v>
      </c>
      <c r="P728" s="12" t="str">
        <f>IF(COUNTIF(O:O,O728)&gt;1,_xlfn.CONCAT(L728," (",M728,")"),O728)</f>
        <v>Hehualu Jiedao (Zhōukŏu Shì)</v>
      </c>
    </row>
    <row r="729" spans="1:16" x14ac:dyDescent="0.25">
      <c r="A729" t="s">
        <v>1763</v>
      </c>
      <c r="B729" t="str">
        <f>IF(COUNTIF(A:A,A729)&gt;1,_xlfn.CONCAT(A729," (",N729,")"),A729)</f>
        <v>Hēilóng Zhèn</v>
      </c>
      <c r="C729" t="str">
        <f>IF(COUNTIF(B:B,B729)&gt;1,_xlfn.CONCAT(A729," (",M729,")"),B729)</f>
        <v>Hēilóng Zhèn</v>
      </c>
      <c r="D729" t="s">
        <v>1764</v>
      </c>
      <c r="E729" t="s">
        <v>377</v>
      </c>
      <c r="F729" t="str">
        <f>_xlfn.CONCAT(D729,", ",H729,", ",I729,", ","河南省")</f>
        <v>黑龙镇, 唐河县, 南阳市, 河南省</v>
      </c>
      <c r="G729">
        <v>46875</v>
      </c>
      <c r="H729" t="s">
        <v>143</v>
      </c>
      <c r="I729" t="s">
        <v>131</v>
      </c>
      <c r="J729">
        <f>VLOOKUP(F729,[1]!china_towns_second__2[[Column1]:[Y]],3,FALSE)</f>
        <v>32.496217947727203</v>
      </c>
      <c r="K729">
        <f>VLOOKUP(F729,[1]!china_towns_second__2[[Column1]:[Y]],2,FALSE)</f>
        <v>112.7331842</v>
      </c>
      <c r="L729" t="s">
        <v>6617</v>
      </c>
      <c r="M729" t="str">
        <f>VLOOKUP(H729,CHOOSE({1,2},Table22[Native],Table22[Name]),2,0)</f>
        <v>Tánghé Xiàn</v>
      </c>
      <c r="N729" t="str">
        <f>VLOOKUP(I729,CHOOSE({1,2},Table22[Native],Table22[Name]),2,0)</f>
        <v>Nányáng Shì</v>
      </c>
      <c r="O729" t="str">
        <f>_xlfn.CONCAT(L729," (",N729,")")</f>
        <v>Heilong Zhen (Nányáng Shì)</v>
      </c>
      <c r="P729" s="12" t="str">
        <f>IF(COUNTIF(O:O,O729)&gt;1,_xlfn.CONCAT(L729," (",M729,")"),O729)</f>
        <v>Heilong Zhen (Nányáng Shì)</v>
      </c>
    </row>
    <row r="730" spans="1:16" x14ac:dyDescent="0.25">
      <c r="A730" t="s">
        <v>1212</v>
      </c>
      <c r="B730" t="str">
        <f>IF(COUNTIF(A:A,A730)&gt;1,_xlfn.CONCAT(A730," (",N730,")"),A730)</f>
        <v>Hēilóngtán Zhèn</v>
      </c>
      <c r="C730" t="str">
        <f>IF(COUNTIF(B:B,B730)&gt;1,_xlfn.CONCAT(A730," (",M730,")"),B730)</f>
        <v>Hēilóngtán Zhèn</v>
      </c>
      <c r="D730" t="s">
        <v>1213</v>
      </c>
      <c r="E730" t="s">
        <v>377</v>
      </c>
      <c r="F730" t="str">
        <f>_xlfn.CONCAT(D730,", ",H730,", ",I730,", ","河南省")</f>
        <v>黑龙潭镇, 郾城区, 漯河市, 河南省</v>
      </c>
      <c r="G730">
        <v>35902</v>
      </c>
      <c r="H730" t="s">
        <v>97</v>
      </c>
      <c r="I730" t="s">
        <v>89</v>
      </c>
      <c r="J730">
        <f>VLOOKUP(F730,[1]!china_towns_second__2[[Column1]:[Y]],3,FALSE)</f>
        <v>33.650989513459002</v>
      </c>
      <c r="K730">
        <f>VLOOKUP(F730,[1]!china_towns_second__2[[Column1]:[Y]],2,FALSE)</f>
        <v>114.07289160000001</v>
      </c>
      <c r="L730" t="s">
        <v>6317</v>
      </c>
      <c r="M730" t="str">
        <f>VLOOKUP(H730,CHOOSE({1,2},Table22[Native],Table22[Name]),2,0)</f>
        <v>Yănchéng Qū</v>
      </c>
      <c r="N730" t="str">
        <f>VLOOKUP(I730,CHOOSE({1,2},Table22[Native],Table22[Name]),2,0)</f>
        <v>Luòhé Shì</v>
      </c>
      <c r="O730" t="str">
        <f>_xlfn.CONCAT(L730," (",N730,")")</f>
        <v>Heilongtan Zhen (Luòhé Shì)</v>
      </c>
      <c r="P730" s="12" t="str">
        <f>IF(COUNTIF(O:O,O730)&gt;1,_xlfn.CONCAT(L730," (",M730,")"),O730)</f>
        <v>Heilongtan Zhen (Luòhé Shì)</v>
      </c>
    </row>
    <row r="731" spans="1:16" x14ac:dyDescent="0.25">
      <c r="A731" t="s">
        <v>2742</v>
      </c>
      <c r="B731" t="str">
        <f>IF(COUNTIF(A:A,A731)&gt;1,_xlfn.CONCAT(A731," (",N731,")"),A731)</f>
        <v>Héjí Xiāng</v>
      </c>
      <c r="C731" t="str">
        <f>IF(COUNTIF(B:B,B731)&gt;1,_xlfn.CONCAT(A731," (",M731,")"),B731)</f>
        <v>Héjí Xiāng</v>
      </c>
      <c r="D731" t="s">
        <v>2743</v>
      </c>
      <c r="E731" t="s">
        <v>371</v>
      </c>
      <c r="F731" t="str">
        <f>_xlfn.CONCAT(D731,", ",H731,", ",I731,", ","河南省")</f>
        <v>河集乡, 睢县, 商丘市, 河南省</v>
      </c>
      <c r="G731">
        <v>39327</v>
      </c>
      <c r="H731" t="s">
        <v>209</v>
      </c>
      <c r="I731" t="s">
        <v>202</v>
      </c>
      <c r="J731" t="e">
        <f>VLOOKUP(F731,[1]!china_towns_second__2[[Column1]:[Y]],3,FALSE)</f>
        <v>#N/A</v>
      </c>
      <c r="K731" t="e">
        <f>VLOOKUP(F731,[1]!china_towns_second__2[[Column1]:[Y]],2,FALSE)</f>
        <v>#N/A</v>
      </c>
      <c r="L731" t="s">
        <v>7154</v>
      </c>
      <c r="M731" t="str">
        <f>VLOOKUP(H731,CHOOSE({1,2},Table22[Native],Table22[Name]),2,0)</f>
        <v>Suī Xiàn</v>
      </c>
      <c r="N731" t="str">
        <f>VLOOKUP(I731,CHOOSE({1,2},Table22[Native],Table22[Name]),2,0)</f>
        <v>Shāngqiū Shì</v>
      </c>
      <c r="O731" t="str">
        <f>_xlfn.CONCAT(L731," (",N731,")")</f>
        <v>Heji Xiang (Shāngqiū Shì)</v>
      </c>
      <c r="P731" s="12" t="str">
        <f>IF(COUNTIF(O:O,O731)&gt;1,_xlfn.CONCAT(L731," (",M731,")"),O731)</f>
        <v>Heji Xiang (Shāngqiū Shì)</v>
      </c>
    </row>
    <row r="732" spans="1:16" x14ac:dyDescent="0.25">
      <c r="A732" t="s">
        <v>463</v>
      </c>
      <c r="B732" t="str">
        <f>IF(COUNTIF(A:A,A732)&gt;1,_xlfn.CONCAT(A732," (",N732,")"),A732)</f>
        <v>Héjiàn Zhèn</v>
      </c>
      <c r="C732" t="str">
        <f>IF(COUNTIF(B:B,B732)&gt;1,_xlfn.CONCAT(A732," (",M732,")"),B732)</f>
        <v>Héjiàn Zhèn</v>
      </c>
      <c r="D732" t="s">
        <v>464</v>
      </c>
      <c r="E732" t="s">
        <v>377</v>
      </c>
      <c r="F732" t="str">
        <f>_xlfn.CONCAT(D732,", ",H732,", ",I732,", ","河南省")</f>
        <v>合涧镇, 林州市, 安阳市, 河南省</v>
      </c>
      <c r="G732">
        <v>45993</v>
      </c>
      <c r="H732" t="s">
        <v>23</v>
      </c>
      <c r="I732" t="s">
        <v>11</v>
      </c>
      <c r="J732">
        <f>VLOOKUP(F732,[1]!china_towns_second__2[[Column1]:[Y]],3,FALSE)</f>
        <v>35.978181002382399</v>
      </c>
      <c r="K732">
        <f>VLOOKUP(F732,[1]!china_towns_second__2[[Column1]:[Y]],2,FALSE)</f>
        <v>113.7302668</v>
      </c>
      <c r="L732" t="s">
        <v>5935</v>
      </c>
      <c r="M732" t="str">
        <f>VLOOKUP(H732,CHOOSE({1,2},Table22[Native],Table22[Name]),2,0)</f>
        <v>Línzhōu Shì</v>
      </c>
      <c r="N732" t="str">
        <f>VLOOKUP(I732,CHOOSE({1,2},Table22[Native],Table22[Name]),2,0)</f>
        <v>Ānyáng Shì</v>
      </c>
      <c r="O732" t="str">
        <f>_xlfn.CONCAT(L732," (",N732,")")</f>
        <v>Hejian Zhen (Ānyáng Shì)</v>
      </c>
      <c r="P732" s="12" t="str">
        <f>IF(COUNTIF(O:O,O732)&gt;1,_xlfn.CONCAT(L732," (",M732,")"),O732)</f>
        <v>Hejian Zhen (Ānyáng Shì)</v>
      </c>
    </row>
    <row r="733" spans="1:16" x14ac:dyDescent="0.25">
      <c r="A733" t="s">
        <v>3744</v>
      </c>
      <c r="B733" t="str">
        <f>IF(COUNTIF(A:A,A733)&gt;1,_xlfn.CONCAT(A733," (",N733,")"),A733)</f>
        <v>Héjiē Xiāng</v>
      </c>
      <c r="C733" t="str">
        <f>IF(COUNTIF(B:B,B733)&gt;1,_xlfn.CONCAT(A733," (",M733,")"),B733)</f>
        <v>Héjiē Xiāng</v>
      </c>
      <c r="D733" t="s">
        <v>3745</v>
      </c>
      <c r="E733" t="s">
        <v>371</v>
      </c>
      <c r="F733" t="str">
        <f>_xlfn.CONCAT(D733,", ",H733,", ",I733,", ","河南省")</f>
        <v>河街乡, 建安区, 许昌市, 河南省</v>
      </c>
      <c r="G733">
        <v>42043</v>
      </c>
      <c r="H733" t="s">
        <v>270</v>
      </c>
      <c r="I733" t="s">
        <v>267</v>
      </c>
      <c r="J733" t="e">
        <f>VLOOKUP(F733,[1]!china_towns_second__2[[Column1]:[Y]],3,FALSE)</f>
        <v>#N/A</v>
      </c>
      <c r="K733" t="e">
        <f>VLOOKUP(F733,[1]!china_towns_second__2[[Column1]:[Y]],2,FALSE)</f>
        <v>#N/A</v>
      </c>
      <c r="L733" t="s">
        <v>7689</v>
      </c>
      <c r="M733" t="str">
        <f>VLOOKUP(H733,CHOOSE({1,2},Table22[Native],Table22[Name]),2,0)</f>
        <v>Jiàn'ān Qū</v>
      </c>
      <c r="N733" t="str">
        <f>VLOOKUP(I733,CHOOSE({1,2},Table22[Native],Table22[Name]),2,0)</f>
        <v>Xŭchāng Shì</v>
      </c>
      <c r="O733" t="str">
        <f>_xlfn.CONCAT(L733," (",N733,")")</f>
        <v>Hejie Xiang (Xŭchāng Shì)</v>
      </c>
      <c r="P733" s="12" t="str">
        <f>IF(COUNTIF(O:O,O733)&gt;1,_xlfn.CONCAT(L733," (",M733,")"),O733)</f>
        <v>Hejie Xiang (Xŭchāng Shì)</v>
      </c>
    </row>
    <row r="734" spans="1:16" x14ac:dyDescent="0.25">
      <c r="A734" t="s">
        <v>3941</v>
      </c>
      <c r="B734" t="str">
        <f>IF(COUNTIF(A:A,A734)&gt;1,_xlfn.CONCAT(A734," (",N734,")"),A734)</f>
        <v>Héluò Zhèn</v>
      </c>
      <c r="C734" t="str">
        <f>IF(COUNTIF(B:B,B734)&gt;1,_xlfn.CONCAT(A734," (",M734,")"),B734)</f>
        <v>Héluò Zhèn</v>
      </c>
      <c r="D734" t="s">
        <v>3942</v>
      </c>
      <c r="E734" t="s">
        <v>377</v>
      </c>
      <c r="F734" t="str">
        <f>_xlfn.CONCAT(D734,", ",H734,", ",I734,", ","河南省")</f>
        <v>河洛镇, 巩义市, 郑州市, 河南省</v>
      </c>
      <c r="G734">
        <v>30493</v>
      </c>
      <c r="H734" t="s">
        <v>285</v>
      </c>
      <c r="I734" t="s">
        <v>279</v>
      </c>
      <c r="J734">
        <f>VLOOKUP(F734,[1]!china_towns_second__2[[Column1]:[Y]],3,FALSE)</f>
        <v>34.825140070185697</v>
      </c>
      <c r="K734">
        <f>VLOOKUP(F734,[1]!china_towns_second__2[[Column1]:[Y]],2,FALSE)</f>
        <v>113.05885170000001</v>
      </c>
      <c r="L734" t="s">
        <v>7806</v>
      </c>
      <c r="M734" t="str">
        <f>VLOOKUP(H734,CHOOSE({1,2},Table22[Native],Table22[Name]),2,0)</f>
        <v>Gŏngyì Shì</v>
      </c>
      <c r="N734" t="str">
        <f>VLOOKUP(I734,CHOOSE({1,2},Table22[Native],Table22[Name]),2,0)</f>
        <v>Zhèngzhōu Shì</v>
      </c>
      <c r="O734" t="str">
        <f>_xlfn.CONCAT(L734," (",N734,")")</f>
        <v>Heluo Zhen (Zhèngzhōu Shì)</v>
      </c>
      <c r="P734" s="12" t="str">
        <f>IF(COUNTIF(O:O,O734)&gt;1,_xlfn.CONCAT(L734," (",M734,")"),O734)</f>
        <v>Heluo Zhen (Zhèngzhōu Shì)</v>
      </c>
    </row>
    <row r="735" spans="1:16" x14ac:dyDescent="0.25">
      <c r="A735" t="s">
        <v>1765</v>
      </c>
      <c r="B735" t="str">
        <f>IF(COUNTIF(A:A,A735)&gt;1,_xlfn.CONCAT(A735," (",N735,")"),A735)</f>
        <v>Hénán Hóngyáng Jīxiè Chăng</v>
      </c>
      <c r="C735" t="str">
        <f>IF(COUNTIF(B:B,B735)&gt;1,_xlfn.CONCAT(A735," (",M735,")"),B735)</f>
        <v>Hénán Hóngyáng Jīxiè Chăng</v>
      </c>
      <c r="D735" t="s">
        <v>1766</v>
      </c>
      <c r="E735" t="s">
        <v>374</v>
      </c>
      <c r="F735" t="str">
        <f>_xlfn.CONCAT(D735,", ",H735,", ",I735,", ","河南省")</f>
        <v>河南红阳机械厂, 南召县, 南阳市, 河南省</v>
      </c>
      <c r="G735">
        <v>6515</v>
      </c>
      <c r="H735" t="s">
        <v>137</v>
      </c>
      <c r="I735" t="s">
        <v>131</v>
      </c>
      <c r="J735">
        <f>VLOOKUP(F735,[1]!china_towns_second__2[[Column1]:[Y]],3,FALSE)</f>
        <v>33.447581036410298</v>
      </c>
      <c r="K735">
        <f>VLOOKUP(F735,[1]!china_towns_second__2[[Column1]:[Y]],2,FALSE)</f>
        <v>112.7776302</v>
      </c>
      <c r="L735" t="s">
        <v>6618</v>
      </c>
      <c r="M735" t="str">
        <f>VLOOKUP(H735,CHOOSE({1,2},Table22[Native],Table22[Name]),2,0)</f>
        <v>Nánzhào Xiàn</v>
      </c>
      <c r="N735" t="str">
        <f>VLOOKUP(I735,CHOOSE({1,2},Table22[Native],Table22[Name]),2,0)</f>
        <v>Nányáng Shì</v>
      </c>
      <c r="O735" t="str">
        <f>_xlfn.CONCAT(L735," (",N735,")")</f>
        <v>Henan Hongyang Jixie Chang (Nányáng Shì)</v>
      </c>
      <c r="P735" s="12" t="str">
        <f>IF(COUNTIF(O:O,O735)&gt;1,_xlfn.CONCAT(L735," (",M735,")"),O735)</f>
        <v>Henan Hongyang Jixie Chang (Nányáng Shì)</v>
      </c>
    </row>
    <row r="736" spans="1:16" x14ac:dyDescent="0.25">
      <c r="A736" t="s">
        <v>1767</v>
      </c>
      <c r="B736" t="str">
        <f>IF(COUNTIF(A:A,A736)&gt;1,_xlfn.CONCAT(A736," (",N736,")"),A736)</f>
        <v>Hénán Hóngyŭ Jīxiè Chăng</v>
      </c>
      <c r="C736" t="str">
        <f>IF(COUNTIF(B:B,B736)&gt;1,_xlfn.CONCAT(A736," (",M736,")"),B736)</f>
        <v>Hénán Hóngyŭ Jīxiè Chăng</v>
      </c>
      <c r="D736" t="s">
        <v>1768</v>
      </c>
      <c r="E736" t="s">
        <v>374</v>
      </c>
      <c r="F736" t="str">
        <f>_xlfn.CONCAT(D736,", ",H736,", ",I736,", ","河南省")</f>
        <v>河南红宇机械厂, 南召县, 南阳市, 河南省</v>
      </c>
      <c r="G736">
        <v>2532</v>
      </c>
      <c r="H736" t="s">
        <v>137</v>
      </c>
      <c r="I736" t="s">
        <v>131</v>
      </c>
      <c r="J736">
        <f>VLOOKUP(F736,[1]!china_towns_second__2[[Column1]:[Y]],3,FALSE)</f>
        <v>33.418145427531996</v>
      </c>
      <c r="K736">
        <f>VLOOKUP(F736,[1]!china_towns_second__2[[Column1]:[Y]],2,FALSE)</f>
        <v>112.5923638</v>
      </c>
      <c r="L736" t="s">
        <v>6619</v>
      </c>
      <c r="M736" t="str">
        <f>VLOOKUP(H736,CHOOSE({1,2},Table22[Native],Table22[Name]),2,0)</f>
        <v>Nánzhào Xiàn</v>
      </c>
      <c r="N736" t="str">
        <f>VLOOKUP(I736,CHOOSE({1,2},Table22[Native],Table22[Name]),2,0)</f>
        <v>Nányáng Shì</v>
      </c>
      <c r="O736" t="str">
        <f>_xlfn.CONCAT(L736," (",N736,")")</f>
        <v>Henan Hongyu Jixie Chang (Nányáng Shì)</v>
      </c>
      <c r="P736" s="12" t="str">
        <f>IF(COUNTIF(O:O,O736)&gt;1,_xlfn.CONCAT(L736," (",M736,")"),O736)</f>
        <v>Henan Hongyu Jixie Chang (Nányáng Shì)</v>
      </c>
    </row>
    <row r="737" spans="1:16" x14ac:dyDescent="0.25">
      <c r="A737" t="s">
        <v>1036</v>
      </c>
      <c r="B737" t="str">
        <f>IF(COUNTIF(A:A,A737)&gt;1,_xlfn.CONCAT(A737," (",N737,")"),A737)</f>
        <v>Hénán Kāifēng Jīngjì Kāifāqū</v>
      </c>
      <c r="C737" t="str">
        <f>IF(COUNTIF(B:B,B737)&gt;1,_xlfn.CONCAT(A737," (",M737,")"),B737)</f>
        <v>Hénán Kāifēng Jīngjì Kāifāqū</v>
      </c>
      <c r="D737" t="s">
        <v>1037</v>
      </c>
      <c r="E737" t="s">
        <v>374</v>
      </c>
      <c r="F737" t="str">
        <f>_xlfn.CONCAT(D737,", ",H737,", ",I737,", ","河南省")</f>
        <v>河南开封经济开发区, 龙亭区, 开封市, 河南省</v>
      </c>
      <c r="G737">
        <v>45639</v>
      </c>
      <c r="H737" t="s">
        <v>76</v>
      </c>
      <c r="I737" t="s">
        <v>71</v>
      </c>
      <c r="J737" t="e">
        <f>VLOOKUP(F737,[1]!china_towns_second__2[[Column1]:[Y]],3,FALSE)</f>
        <v>#N/A</v>
      </c>
      <c r="K737" t="e">
        <f>VLOOKUP(F737,[1]!china_towns_second__2[[Column1]:[Y]],2,FALSE)</f>
        <v>#N/A</v>
      </c>
      <c r="L737" t="s">
        <v>6226</v>
      </c>
      <c r="M737" t="str">
        <f>VLOOKUP(H737,CHOOSE({1,2},Table22[Native],Table22[Name]),2,0)</f>
        <v>Lóngtíng Qū</v>
      </c>
      <c r="N737" t="str">
        <f>VLOOKUP(I737,CHOOSE({1,2},Table22[Native],Table22[Name]),2,0)</f>
        <v>Kāifēng Shì</v>
      </c>
      <c r="O737" t="str">
        <f>_xlfn.CONCAT(L737," (",N737,")")</f>
        <v>Henan Kaifeng Jingji Kaifaqu (Kāifēng Shì)</v>
      </c>
      <c r="P737" s="12" t="str">
        <f>IF(COUNTIF(O:O,O737)&gt;1,_xlfn.CONCAT(L737," (",M737,")"),O737)</f>
        <v>Henan Kaifeng Jingji Kaifaqu (Kāifēng Shì)</v>
      </c>
    </row>
    <row r="738" spans="1:16" x14ac:dyDescent="0.25">
      <c r="A738" t="s">
        <v>2554</v>
      </c>
      <c r="B738" t="str">
        <f>IF(COUNTIF(A:A,A738)&gt;1,_xlfn.CONCAT(A738," (",N738,")"),A738)</f>
        <v>Hénán Sānménxiá Jīngjì Kāifāqū</v>
      </c>
      <c r="C738" t="str">
        <f>IF(COUNTIF(B:B,B738)&gt;1,_xlfn.CONCAT(A738," (",M738,")"),B738)</f>
        <v>Hénán Sānménxiá Jīngjì Kāifāqū</v>
      </c>
      <c r="D738" t="s">
        <v>2555</v>
      </c>
      <c r="E738" t="s">
        <v>374</v>
      </c>
      <c r="F738" t="str">
        <f>_xlfn.CONCAT(D738,", ",H738,", ",I738,", ","河南省")</f>
        <v>河南三门峡经济开发区, 湖滨区, 三门峡市, 河南省</v>
      </c>
      <c r="G738">
        <v>31061</v>
      </c>
      <c r="H738" t="s">
        <v>191</v>
      </c>
      <c r="I738" t="s">
        <v>189</v>
      </c>
      <c r="J738">
        <f>VLOOKUP(F738,[1]!china_towns_second__2[[Column1]:[Y]],3,FALSE)</f>
        <v>34.788005640230402</v>
      </c>
      <c r="K738">
        <f>VLOOKUP(F738,[1]!china_towns_second__2[[Column1]:[Y]],2,FALSE)</f>
        <v>111.177775</v>
      </c>
      <c r="L738" t="s">
        <v>7048</v>
      </c>
      <c r="M738" t="str">
        <f>VLOOKUP(H738,CHOOSE({1,2},Table22[Native],Table22[Name]),2,0)</f>
        <v>Húbīn Qū</v>
      </c>
      <c r="N738" t="str">
        <f>VLOOKUP(I738,CHOOSE({1,2},Table22[Native],Table22[Name]),2,0)</f>
        <v>Sānménxiá Shì</v>
      </c>
      <c r="O738" t="str">
        <f>_xlfn.CONCAT(L738," (",N738,")")</f>
        <v>Henan Sanmenxia Jingji Kaifaqu (Sānménxiá Shì)</v>
      </c>
      <c r="P738" s="12" t="str">
        <f>IF(COUNTIF(O:O,O738)&gt;1,_xlfn.CONCAT(L738," (",M738,")"),O738)</f>
        <v>Henan Sanmenxia Jingji Kaifaqu (Sānménxiá Shì)</v>
      </c>
    </row>
    <row r="739" spans="1:16" x14ac:dyDescent="0.25">
      <c r="A739" t="s">
        <v>3381</v>
      </c>
      <c r="B739" t="str">
        <f>IF(COUNTIF(A:A,A739)&gt;1,_xlfn.CONCAT(A739," (",N739,")"),A739)</f>
        <v>Hénán Shĕng Huángchuān Jīngjì Jìshù Kāifāqū [Henan Province Huangchuan Economic and Technological Development Zone]</v>
      </c>
      <c r="C739" t="str">
        <f>IF(COUNTIF(B:B,B739)&gt;1,_xlfn.CONCAT(A739," (",M739,")"),B739)</f>
        <v>Hénán Shĕng Huángchuān Jīngjì Jìshù Kāifāqū [Henan Province Huangchuan Economic and Technological Development Zone]</v>
      </c>
      <c r="D739" t="s">
        <v>3382</v>
      </c>
      <c r="E739" t="s">
        <v>374</v>
      </c>
      <c r="F739" t="str">
        <f>_xlfn.CONCAT(D739,", ",H739,", ",I739,", ","河南省")</f>
        <v>河南省潢川经济技术开发区, 潢川县, 信阳市, 河南省</v>
      </c>
      <c r="G739">
        <v>6233</v>
      </c>
      <c r="H739" t="s">
        <v>253</v>
      </c>
      <c r="I739" t="s">
        <v>245</v>
      </c>
      <c r="J739">
        <f>VLOOKUP(F739,[1]!china_towns_second__2[[Column1]:[Y]],3,FALSE)</f>
        <v>32.123160035709198</v>
      </c>
      <c r="K739">
        <f>VLOOKUP(F739,[1]!china_towns_second__2[[Column1]:[Y]],2,FALSE)</f>
        <v>115.09806</v>
      </c>
      <c r="L739" t="s">
        <v>7504</v>
      </c>
      <c r="M739" t="str">
        <f>VLOOKUP(H739,CHOOSE({1,2},Table22[Native],Table22[Name]),2,0)</f>
        <v>Huángchuān Xiàn</v>
      </c>
      <c r="N739" t="str">
        <f>VLOOKUP(I739,CHOOSE({1,2},Table22[Native],Table22[Name]),2,0)</f>
        <v>Xìnyáng Shì</v>
      </c>
      <c r="O739" t="str">
        <f>_xlfn.CONCAT(L739," (",N739,")")</f>
        <v>Henan Sheng Huangchuan Jingji Jishu Kaifaqu [Henan Province Huangchuan Economic and Technological Development Zone] (Xìnyáng Shì)</v>
      </c>
      <c r="P739" s="12" t="str">
        <f>IF(COUNTIF(O:O,O739)&gt;1,_xlfn.CONCAT(L739," (",M739,")"),O739)</f>
        <v>Henan Sheng Huangchuan Jingji Jishu Kaifaqu [Henan Province Huangchuan Economic and Technological Development Zone] (Xìnyáng Shì)</v>
      </c>
    </row>
    <row r="740" spans="1:16" x14ac:dyDescent="0.25">
      <c r="A740" t="s">
        <v>3383</v>
      </c>
      <c r="B740" t="str">
        <f>IF(COUNTIF(A:A,A740)&gt;1,_xlfn.CONCAT(A740," (",N740,")"),A740)</f>
        <v>Hénán Shĕng Wŭyī Nóngchăng</v>
      </c>
      <c r="C740" t="str">
        <f>IF(COUNTIF(B:B,B740)&gt;1,_xlfn.CONCAT(A740," (",M740,")"),B740)</f>
        <v>Hénán Shĕng Wŭyī Nóngchăng</v>
      </c>
      <c r="D740" t="s">
        <v>3384</v>
      </c>
      <c r="E740" t="s">
        <v>374</v>
      </c>
      <c r="F740" t="str">
        <f>_xlfn.CONCAT(D740,", ",H740,", ",I740,", ","河南省")</f>
        <v>河南省五一农场, 罗山县, 信阳市, 河南省</v>
      </c>
      <c r="G740">
        <v>2765</v>
      </c>
      <c r="H740" t="s">
        <v>255</v>
      </c>
      <c r="I740" t="s">
        <v>245</v>
      </c>
      <c r="J740">
        <f>VLOOKUP(F740,[1]!china_towns_second__2[[Column1]:[Y]],3,FALSE)</f>
        <v>32.169563577743801</v>
      </c>
      <c r="K740">
        <f>VLOOKUP(F740,[1]!china_towns_second__2[[Column1]:[Y]],2,FALSE)</f>
        <v>114.3677112</v>
      </c>
      <c r="L740" t="s">
        <v>7505</v>
      </c>
      <c r="M740" t="str">
        <f>VLOOKUP(H740,CHOOSE({1,2},Table22[Native],Table22[Name]),2,0)</f>
        <v>Luóshān Xiàn</v>
      </c>
      <c r="N740" t="str">
        <f>VLOOKUP(I740,CHOOSE({1,2},Table22[Native],Table22[Name]),2,0)</f>
        <v>Xìnyáng Shì</v>
      </c>
      <c r="O740" t="str">
        <f>_xlfn.CONCAT(L740," (",N740,")")</f>
        <v>Henan Sheng Wuyi Nongchang (Xìnyáng Shì)</v>
      </c>
      <c r="P740" s="12" t="str">
        <f>IF(COUNTIF(O:O,O740)&gt;1,_xlfn.CONCAT(L740," (",M740,")"),O740)</f>
        <v>Henan Sheng Wuyi Nongchang (Xìnyáng Shì)</v>
      </c>
    </row>
    <row r="741" spans="1:16" x14ac:dyDescent="0.25">
      <c r="A741" t="s">
        <v>1769</v>
      </c>
      <c r="B741" t="str">
        <f>IF(COUNTIF(A:A,A741)&gt;1,_xlfn.CONCAT(A741," (",N741,")"),A741)</f>
        <v>Hénán Xiàngdōng Jīxiè Chăng</v>
      </c>
      <c r="C741" t="str">
        <f>IF(COUNTIF(B:B,B741)&gt;1,_xlfn.CONCAT(A741," (",M741,")"),B741)</f>
        <v>Hénán Xiàngdōng Jīxiè Chăng</v>
      </c>
      <c r="D741" t="s">
        <v>1770</v>
      </c>
      <c r="E741" t="s">
        <v>374</v>
      </c>
      <c r="F741" t="str">
        <f>_xlfn.CONCAT(D741,", ",H741,", ",I741,", ","河南省")</f>
        <v>河南向东机械厂, 南召县, 南阳市, 河南省</v>
      </c>
      <c r="G741">
        <v>3718</v>
      </c>
      <c r="H741" t="s">
        <v>137</v>
      </c>
      <c r="I741" t="s">
        <v>131</v>
      </c>
      <c r="J741">
        <f>VLOOKUP(F741,[1]!china_towns_second__2[[Column1]:[Y]],3,FALSE)</f>
        <v>33.491522806187803</v>
      </c>
      <c r="K741">
        <f>VLOOKUP(F741,[1]!china_towns_second__2[[Column1]:[Y]],2,FALSE)</f>
        <v>112.70335179999999</v>
      </c>
      <c r="L741" t="s">
        <v>6620</v>
      </c>
      <c r="M741" t="str">
        <f>VLOOKUP(H741,CHOOSE({1,2},Table22[Native],Table22[Name]),2,0)</f>
        <v>Nánzhào Xiàn</v>
      </c>
      <c r="N741" t="str">
        <f>VLOOKUP(I741,CHOOSE({1,2},Table22[Native],Table22[Name]),2,0)</f>
        <v>Nányáng Shì</v>
      </c>
      <c r="O741" t="str">
        <f>_xlfn.CONCAT(L741," (",N741,")")</f>
        <v>Henan Xiangdong Jixie Chang (Nányáng Shì)</v>
      </c>
      <c r="P741" s="12" t="str">
        <f>IF(COUNTIF(O:O,O741)&gt;1,_xlfn.CONCAT(L741," (",M741,")"),O741)</f>
        <v>Henan Xiangdong Jixie Chang (Nányáng Shì)</v>
      </c>
    </row>
    <row r="742" spans="1:16" x14ac:dyDescent="0.25">
      <c r="A742" t="s">
        <v>1771</v>
      </c>
      <c r="B742" t="str">
        <f>IF(COUNTIF(A:A,A742)&gt;1,_xlfn.CONCAT(A742," (",N742,")"),A742)</f>
        <v>Hénán Zhōngnán Jīxièchăng</v>
      </c>
      <c r="C742" t="str">
        <f>IF(COUNTIF(B:B,B742)&gt;1,_xlfn.CONCAT(A742," (",M742,")"),B742)</f>
        <v>Hénán Zhōngnán Jīxièchăng</v>
      </c>
      <c r="D742" t="s">
        <v>1772</v>
      </c>
      <c r="E742" t="s">
        <v>374</v>
      </c>
      <c r="F742" t="str">
        <f>_xlfn.CONCAT(D742,", ",H742,", ",I742,", ","河南省")</f>
        <v>河南中南机械厂, 方城县, 南阳市, 河南省</v>
      </c>
      <c r="G742">
        <v>5162</v>
      </c>
      <c r="H742" t="s">
        <v>135</v>
      </c>
      <c r="I742" t="s">
        <v>131</v>
      </c>
      <c r="J742">
        <f>VLOOKUP(F742,[1]!china_towns_second__2[[Column1]:[Y]],3,FALSE)</f>
        <v>33.338160082369399</v>
      </c>
      <c r="K742">
        <f>VLOOKUP(F742,[1]!china_towns_second__2[[Column1]:[Y]],2,FALSE)</f>
        <v>112.716109</v>
      </c>
      <c r="L742" t="s">
        <v>6621</v>
      </c>
      <c r="M742" t="str">
        <f>VLOOKUP(H742,CHOOSE({1,2},Table22[Native],Table22[Name]),2,0)</f>
        <v>Fāngchéng Xiàn</v>
      </c>
      <c r="N742" t="str">
        <f>VLOOKUP(I742,CHOOSE({1,2},Table22[Native],Table22[Name]),2,0)</f>
        <v>Nányáng Shì</v>
      </c>
      <c r="O742" t="str">
        <f>_xlfn.CONCAT(L742," (",N742,")")</f>
        <v>Henan Zhongnan Jixiechang (Nányáng Shì)</v>
      </c>
      <c r="P742" s="12" t="str">
        <f>IF(COUNTIF(O:O,O742)&gt;1,_xlfn.CONCAT(L742," (",M742,")"),O742)</f>
        <v>Henan Zhongnan Jixiechang (Nányáng Shì)</v>
      </c>
    </row>
    <row r="743" spans="1:16" x14ac:dyDescent="0.25">
      <c r="A743" t="s">
        <v>2556</v>
      </c>
      <c r="B743" t="str">
        <f>IF(COUNTIF(A:A,A743)&gt;1,_xlfn.CONCAT(A743," (",N743,")"),A743)</f>
        <v>Héngjiàn Xiāng</v>
      </c>
      <c r="C743" t="str">
        <f>IF(COUNTIF(B:B,B743)&gt;1,_xlfn.CONCAT(A743," (",M743,")"),B743)</f>
        <v>Héngjiàn Xiāng</v>
      </c>
      <c r="D743" t="s">
        <v>2557</v>
      </c>
      <c r="E743" t="s">
        <v>371</v>
      </c>
      <c r="F743" t="str">
        <f>_xlfn.CONCAT(D743,", ",H743,", ",I743,", ","河南省")</f>
        <v>横涧乡, 卢氏县, 三门峡市, 河南省</v>
      </c>
      <c r="G743">
        <v>26927</v>
      </c>
      <c r="H743" t="s">
        <v>195</v>
      </c>
      <c r="I743" t="s">
        <v>189</v>
      </c>
      <c r="J743" t="e">
        <f>VLOOKUP(F743,[1]!china_towns_second__2[[Column1]:[Y]],3,FALSE)</f>
        <v>#N/A</v>
      </c>
      <c r="K743" t="e">
        <f>VLOOKUP(F743,[1]!china_towns_second__2[[Column1]:[Y]],2,FALSE)</f>
        <v>#N/A</v>
      </c>
      <c r="L743" t="s">
        <v>7049</v>
      </c>
      <c r="M743" t="str">
        <f>VLOOKUP(H743,CHOOSE({1,2},Table22[Native],Table22[Name]),2,0)</f>
        <v>Lúshì Xiàn</v>
      </c>
      <c r="N743" t="str">
        <f>VLOOKUP(I743,CHOOSE({1,2},Table22[Native],Table22[Name]),2,0)</f>
        <v>Sānménxiá Shì</v>
      </c>
      <c r="O743" t="str">
        <f>_xlfn.CONCAT(L743," (",N743,")")</f>
        <v>Hengjian Xiang (Sānménxiá Shì)</v>
      </c>
      <c r="P743" s="12" t="str">
        <f>IF(COUNTIF(O:O,O743)&gt;1,_xlfn.CONCAT(L743," (",M743,")"),O743)</f>
        <v>Hengjian Xiang (Sānménxiá Shì)</v>
      </c>
    </row>
    <row r="744" spans="1:16" x14ac:dyDescent="0.25">
      <c r="A744" t="s">
        <v>465</v>
      </c>
      <c r="B744" t="str">
        <f>IF(COUNTIF(A:A,A744)&gt;1,_xlfn.CONCAT(A744," (",N744,")"),A744)</f>
        <v>Héngshuĭ Zhèn (Ānyáng Shì)</v>
      </c>
      <c r="C744" t="str">
        <f>IF(COUNTIF(B:B,B744)&gt;1,_xlfn.CONCAT(A744," (",M744,")"),B744)</f>
        <v>Héngshuĭ Zhèn (Ānyáng Shì)</v>
      </c>
      <c r="D744" t="s">
        <v>466</v>
      </c>
      <c r="E744" t="s">
        <v>377</v>
      </c>
      <c r="F744" t="str">
        <f>_xlfn.CONCAT(D744,", ",H744,", ",I744,", ","河南省")</f>
        <v>横水镇, 林州市, 安阳市, 河南省</v>
      </c>
      <c r="G744">
        <v>60933</v>
      </c>
      <c r="H744" t="s">
        <v>23</v>
      </c>
      <c r="I744" t="s">
        <v>11</v>
      </c>
      <c r="J744">
        <f>VLOOKUP(F744,[1]!china_towns_second__2[[Column1]:[Y]],3,FALSE)</f>
        <v>36.061557656467997</v>
      </c>
      <c r="K744">
        <f>VLOOKUP(F744,[1]!china_towns_second__2[[Column1]:[Y]],2,FALSE)</f>
        <v>113.9441954</v>
      </c>
      <c r="L744" t="s">
        <v>5936</v>
      </c>
      <c r="M744" t="str">
        <f>VLOOKUP(H744,CHOOSE({1,2},Table22[Native],Table22[Name]),2,0)</f>
        <v>Línzhōu Shì</v>
      </c>
      <c r="N744" t="str">
        <f>VLOOKUP(I744,CHOOSE({1,2},Table22[Native],Table22[Name]),2,0)</f>
        <v>Ānyáng Shì</v>
      </c>
      <c r="O744" t="str">
        <f>_xlfn.CONCAT(L744," (",N744,")")</f>
        <v>Hengshui Zhen (Anyang Shi) (Ānyáng Shì)</v>
      </c>
      <c r="P744" s="12" t="str">
        <f>IF(COUNTIF(O:O,O744)&gt;1,_xlfn.CONCAT(L744," (",M744,")"),O744)</f>
        <v>Hengshui Zhen (Anyang Shi) (Ānyáng Shì)</v>
      </c>
    </row>
    <row r="745" spans="1:16" x14ac:dyDescent="0.25">
      <c r="A745" t="s">
        <v>465</v>
      </c>
      <c r="B745" t="str">
        <f>IF(COUNTIF(A:A,A745)&gt;1,_xlfn.CONCAT(A745," (",N745,")"),A745)</f>
        <v>Héngshuĭ Zhèn (Luòyáng Shì)</v>
      </c>
      <c r="C745" t="str">
        <f>IF(COUNTIF(B:B,B745)&gt;1,_xlfn.CONCAT(A745," (",M745,")"),B745)</f>
        <v>Héngshuĭ Zhèn (Luòyáng Shì)</v>
      </c>
      <c r="D745" t="s">
        <v>466</v>
      </c>
      <c r="E745" t="s">
        <v>377</v>
      </c>
      <c r="F745" t="str">
        <f>_xlfn.CONCAT(D745,", ",H745,", ",I745,", ","河南省")</f>
        <v>横水镇, 孟津县, 洛阳市, 河南省</v>
      </c>
      <c r="G745">
        <v>29397</v>
      </c>
      <c r="H745" t="s">
        <v>115</v>
      </c>
      <c r="I745" t="s">
        <v>101</v>
      </c>
      <c r="J745">
        <f>VLOOKUP(F745,[1]!china_towns_second__2[[Column1]:[Y]],3,FALSE)</f>
        <v>34.869437608284798</v>
      </c>
      <c r="K745">
        <f>VLOOKUP(F745,[1]!china_towns_second__2[[Column1]:[Y]],2,FALSE)</f>
        <v>112.27988310000001</v>
      </c>
      <c r="L745" t="s">
        <v>6429</v>
      </c>
      <c r="M745" t="str">
        <f>VLOOKUP(H745,CHOOSE({1,2},Table22[Native],Table22[Name]),2,0)</f>
        <v>Mèngjīn Xiàn</v>
      </c>
      <c r="N745" t="str">
        <f>VLOOKUP(I745,CHOOSE({1,2},Table22[Native],Table22[Name]),2,0)</f>
        <v>Luòyáng Shì</v>
      </c>
      <c r="O745" t="str">
        <f>_xlfn.CONCAT(L745," (",N745,")")</f>
        <v>Hengshui Zhen (Luoyang Shi) (Luòyáng Shì)</v>
      </c>
      <c r="P745" s="12" t="str">
        <f>IF(COUNTIF(O:O,O745)&gt;1,_xlfn.CONCAT(L745," (",M745,")"),O745)</f>
        <v>Hengshui Zhen (Luoyang Shi) (Luòyáng Shì)</v>
      </c>
    </row>
    <row r="746" spans="1:16" x14ac:dyDescent="0.25">
      <c r="A746" t="s">
        <v>3057</v>
      </c>
      <c r="B746" t="str">
        <f>IF(COUNTIF(A:A,A746)&gt;1,_xlfn.CONCAT(A746," (",N746,")"),A746)</f>
        <v>Hépínglù Jiēdào</v>
      </c>
      <c r="C746" t="str">
        <f>IF(COUNTIF(B:B,B746)&gt;1,_xlfn.CONCAT(A746," (",M746,")"),B746)</f>
        <v>Hépínglù Jiēdào</v>
      </c>
      <c r="D746" t="s">
        <v>3058</v>
      </c>
      <c r="E746" t="s">
        <v>392</v>
      </c>
      <c r="F746" t="str">
        <f>_xlfn.CONCAT(D746,", ",H746,", ",I746,", ","河南省")</f>
        <v>和平路街道, 牧野区, 新乡市, 河南省</v>
      </c>
      <c r="G746">
        <v>12395</v>
      </c>
      <c r="H746" t="s">
        <v>234</v>
      </c>
      <c r="I746" t="s">
        <v>221</v>
      </c>
      <c r="J746">
        <f>VLOOKUP(F746,[1]!china_towns_second__2[[Column1]:[Y]],3,FALSE)</f>
        <v>35.322580666558402</v>
      </c>
      <c r="K746">
        <f>VLOOKUP(F746,[1]!china_towns_second__2[[Column1]:[Y]],2,FALSE)</f>
        <v>113.9551889</v>
      </c>
      <c r="L746" t="s">
        <v>7329</v>
      </c>
      <c r="M746" t="str">
        <f>VLOOKUP(H746,CHOOSE({1,2},Table22[Native],Table22[Name]),2,0)</f>
        <v>Mùyĕ Qū</v>
      </c>
      <c r="N746" t="str">
        <f>VLOOKUP(I746,CHOOSE({1,2},Table22[Native],Table22[Name]),2,0)</f>
        <v>Xīnxiāng Shì</v>
      </c>
      <c r="O746" t="str">
        <f>_xlfn.CONCAT(L746," (",N746,")")</f>
        <v>Hepinglu Jiedao (Xīnxiāng Shì)</v>
      </c>
      <c r="P746" s="12" t="str">
        <f>IF(COUNTIF(O:O,O746)&gt;1,_xlfn.CONCAT(L746," (",M746,")"),O746)</f>
        <v>Hepinglu Jiedao (Xīnxiāng Shì)</v>
      </c>
    </row>
    <row r="747" spans="1:16" x14ac:dyDescent="0.25">
      <c r="A747" t="s">
        <v>3746</v>
      </c>
      <c r="B747" t="str">
        <f>IF(COUNTIF(A:A,A747)&gt;1,_xlfn.CONCAT(A747," (",N747,")"),A747)</f>
        <v>Héshàngqiáo Zhèn</v>
      </c>
      <c r="C747" t="str">
        <f>IF(COUNTIF(B:B,B747)&gt;1,_xlfn.CONCAT(A747," (",M747,")"),B747)</f>
        <v>Héshàngqiáo Zhèn</v>
      </c>
      <c r="D747" t="s">
        <v>3747</v>
      </c>
      <c r="E747" t="s">
        <v>377</v>
      </c>
      <c r="F747" t="str">
        <f>_xlfn.CONCAT(D747,", ",H747,", ",I747,", ","河南省")</f>
        <v>和尚桥镇, 长葛市, 许昌市, 河南省</v>
      </c>
      <c r="G747">
        <v>44448</v>
      </c>
      <c r="H747" t="s">
        <v>269</v>
      </c>
      <c r="I747" t="s">
        <v>267</v>
      </c>
      <c r="J747">
        <f>VLOOKUP(F747,[1]!china_towns_second__2[[Column1]:[Y]],3,FALSE)</f>
        <v>34.1935308571191</v>
      </c>
      <c r="K747">
        <f>VLOOKUP(F747,[1]!china_towns_second__2[[Column1]:[Y]],2,FALSE)</f>
        <v>113.7653418</v>
      </c>
      <c r="L747" t="s">
        <v>7690</v>
      </c>
      <c r="M747" t="str">
        <f>VLOOKUP(H747,CHOOSE({1,2},Table22[Native],Table22[Name]),2,0)</f>
        <v>Chánggĕ Shì</v>
      </c>
      <c r="N747" t="str">
        <f>VLOOKUP(I747,CHOOSE({1,2},Table22[Native],Table22[Name]),2,0)</f>
        <v>Xŭchāng Shì</v>
      </c>
      <c r="O747" t="str">
        <f>_xlfn.CONCAT(L747," (",N747,")")</f>
        <v>Heshangqiao Zhen (Xŭchāng Shì)</v>
      </c>
      <c r="P747" s="12" t="str">
        <f>IF(COUNTIF(O:O,O747)&gt;1,_xlfn.CONCAT(L747," (",M747,")"),O747)</f>
        <v>Heshangqiao Zhen (Xŭchāng Shì)</v>
      </c>
    </row>
    <row r="748" spans="1:16" x14ac:dyDescent="0.25">
      <c r="A748" t="s">
        <v>672</v>
      </c>
      <c r="B748" t="str">
        <f>IF(COUNTIF(A:A,A748)&gt;1,_xlfn.CONCAT(A748," (",N748,")"),A748)</f>
        <v>Hèshānjiē Jiēdào</v>
      </c>
      <c r="C748" t="str">
        <f>IF(COUNTIF(B:B,B748)&gt;1,_xlfn.CONCAT(A748," (",M748,")"),B748)</f>
        <v>Hèshānjiē Jiēdào</v>
      </c>
      <c r="D748" t="s">
        <v>673</v>
      </c>
      <c r="E748" t="s">
        <v>392</v>
      </c>
      <c r="F748" t="str">
        <f>_xlfn.CONCAT(D748,", ",H748,", ",I748,", ","河南省")</f>
        <v>鹤山街街道, 鹤山区, 鹤壁市, 河南省</v>
      </c>
      <c r="G748">
        <v>10807</v>
      </c>
      <c r="H748" t="s">
        <v>37</v>
      </c>
      <c r="I748" t="s">
        <v>35</v>
      </c>
      <c r="J748">
        <f>VLOOKUP(F748,[1]!china_towns_second__2[[Column1]:[Y]],3,FALSE)</f>
        <v>35.978157135595197</v>
      </c>
      <c r="K748">
        <f>VLOOKUP(F748,[1]!china_towns_second__2[[Column1]:[Y]],2,FALSE)</f>
        <v>114.14756869999999</v>
      </c>
      <c r="L748" t="s">
        <v>6039</v>
      </c>
      <c r="M748" t="str">
        <f>VLOOKUP(H748,CHOOSE({1,2},Table22[Native],Table22[Name]),2,0)</f>
        <v>Hèshān Qū</v>
      </c>
      <c r="N748" t="str">
        <f>VLOOKUP(I748,CHOOSE({1,2},Table22[Native],Table22[Name]),2,0)</f>
        <v>Hèbì Shì</v>
      </c>
      <c r="O748" t="str">
        <f>_xlfn.CONCAT(L748," (",N748,")")</f>
        <v>Heshanjie Jiedao (Hèbì Shì)</v>
      </c>
      <c r="P748" s="12" t="str">
        <f>IF(COUNTIF(O:O,O748)&gt;1,_xlfn.CONCAT(L748," (",M748,")"),O748)</f>
        <v>Heshanjie Jiedao (Hèbì Shì)</v>
      </c>
    </row>
    <row r="749" spans="1:16" x14ac:dyDescent="0.25">
      <c r="A749" t="s">
        <v>467</v>
      </c>
      <c r="B749" t="str">
        <f>IF(COUNTIF(A:A,A749)&gt;1,_xlfn.CONCAT(A749," (",N749,")"),A749)</f>
        <v>Héshùn Zhèn</v>
      </c>
      <c r="C749" t="str">
        <f>IF(COUNTIF(B:B,B749)&gt;1,_xlfn.CONCAT(A749," (",M749,")"),B749)</f>
        <v>Héshùn Zhèn</v>
      </c>
      <c r="D749" t="s">
        <v>468</v>
      </c>
      <c r="E749" t="s">
        <v>377</v>
      </c>
      <c r="F749" t="str">
        <f>_xlfn.CONCAT(D749,", ",H749,", ",I749,", ","河南省")</f>
        <v>河顺镇, 林州市, 安阳市, 河南省</v>
      </c>
      <c r="G749">
        <v>47402</v>
      </c>
      <c r="H749" t="s">
        <v>23</v>
      </c>
      <c r="I749" t="s">
        <v>11</v>
      </c>
      <c r="J749">
        <f>VLOOKUP(F749,[1]!china_towns_second__2[[Column1]:[Y]],3,FALSE)</f>
        <v>36.169389015431598</v>
      </c>
      <c r="K749">
        <f>VLOOKUP(F749,[1]!china_towns_second__2[[Column1]:[Y]],2,FALSE)</f>
        <v>113.9247333</v>
      </c>
      <c r="L749" t="s">
        <v>5937</v>
      </c>
      <c r="M749" t="str">
        <f>VLOOKUP(H749,CHOOSE({1,2},Table22[Native],Table22[Name]),2,0)</f>
        <v>Línzhōu Shì</v>
      </c>
      <c r="N749" t="str">
        <f>VLOOKUP(I749,CHOOSE({1,2},Table22[Native],Table22[Name]),2,0)</f>
        <v>Ānyáng Shì</v>
      </c>
      <c r="O749" t="str">
        <f>_xlfn.CONCAT(L749," (",N749,")")</f>
        <v>Heshun Zhen (Ānyáng Shì)</v>
      </c>
      <c r="P749" s="12" t="str">
        <f>IF(COUNTIF(O:O,O749)&gt;1,_xlfn.CONCAT(L749," (",M749,")"),O749)</f>
        <v>Heshun Zhen (Ānyáng Shì)</v>
      </c>
    </row>
    <row r="750" spans="1:16" x14ac:dyDescent="0.25">
      <c r="A750" t="s">
        <v>4606</v>
      </c>
      <c r="B750" t="str">
        <f>IF(COUNTIF(A:A,A750)&gt;1,_xlfn.CONCAT(A750," (",N750,")"),A750)</f>
        <v>Héwù Xiāng</v>
      </c>
      <c r="C750" t="str">
        <f>IF(COUNTIF(B:B,B750)&gt;1,_xlfn.CONCAT(A750," (",M750,")"),B750)</f>
        <v>Héwù Xiāng</v>
      </c>
      <c r="D750" t="s">
        <v>4607</v>
      </c>
      <c r="E750" t="s">
        <v>371</v>
      </c>
      <c r="F750" t="str">
        <f>_xlfn.CONCAT(D750,", ",H750,", ",I750,", ","河南省")</f>
        <v>河坞乡, 新蔡县, 驻马店市, 河南省</v>
      </c>
      <c r="G750">
        <v>27177</v>
      </c>
      <c r="H750" t="s">
        <v>336</v>
      </c>
      <c r="I750" t="s">
        <v>322</v>
      </c>
      <c r="J750" t="e">
        <f>VLOOKUP(F750,[1]!china_towns_second__2[[Column1]:[Y]],3,FALSE)</f>
        <v>#N/A</v>
      </c>
      <c r="K750" t="e">
        <f>VLOOKUP(F750,[1]!china_towns_second__2[[Column1]:[Y]],2,FALSE)</f>
        <v>#N/A</v>
      </c>
      <c r="L750" t="s">
        <v>8194</v>
      </c>
      <c r="M750" t="str">
        <f>VLOOKUP(H750,CHOOSE({1,2},Table22[Native],Table22[Name]),2,0)</f>
        <v>Xīncài Xiàn</v>
      </c>
      <c r="N750" t="str">
        <f>VLOOKUP(I750,CHOOSE({1,2},Table22[Native],Table22[Name]),2,0)</f>
        <v>Zhùmădiàn Shì</v>
      </c>
      <c r="O750" t="str">
        <f>_xlfn.CONCAT(L750," (",N750,")")</f>
        <v>Hewu Xiang (Zhùmădiàn Shì)</v>
      </c>
      <c r="P750" s="12" t="str">
        <f>IF(COUNTIF(O:O,O750)&gt;1,_xlfn.CONCAT(L750," (",M750,")"),O750)</f>
        <v>Hewu Xiang (Zhùmădiàn Shì)</v>
      </c>
    </row>
    <row r="751" spans="1:16" x14ac:dyDescent="0.25">
      <c r="A751" t="s">
        <v>4608</v>
      </c>
      <c r="B751" t="str">
        <f>IF(COUNTIF(A:A,A751)&gt;1,_xlfn.CONCAT(A751," (",N751,")"),A751)</f>
        <v>Héxiào Zhèn</v>
      </c>
      <c r="C751" t="str">
        <f>IF(COUNTIF(B:B,B751)&gt;1,_xlfn.CONCAT(A751," (",M751,")"),B751)</f>
        <v>Héxiào Zhèn</v>
      </c>
      <c r="D751" t="s">
        <v>4609</v>
      </c>
      <c r="E751" t="s">
        <v>377</v>
      </c>
      <c r="F751" t="str">
        <f>_xlfn.CONCAT(D751,", ",H751,", ",I751,", ","河南省")</f>
        <v>和孝镇, 汝南县, 驻马店市, 河南省</v>
      </c>
      <c r="G751">
        <v>30621</v>
      </c>
      <c r="H751" t="s">
        <v>330</v>
      </c>
      <c r="I751" t="s">
        <v>322</v>
      </c>
      <c r="J751">
        <f>VLOOKUP(F751,[1]!china_towns_second__2[[Column1]:[Y]],3,FALSE)</f>
        <v>32.734412374710203</v>
      </c>
      <c r="K751">
        <f>VLOOKUP(F751,[1]!china_towns_second__2[[Column1]:[Y]],2,FALSE)</f>
        <v>114.2923534</v>
      </c>
      <c r="L751" t="s">
        <v>8195</v>
      </c>
      <c r="M751" t="str">
        <f>VLOOKUP(H751,CHOOSE({1,2},Table22[Native],Table22[Name]),2,0)</f>
        <v>Rŭnán Xiàn</v>
      </c>
      <c r="N751" t="str">
        <f>VLOOKUP(I751,CHOOSE({1,2},Table22[Native],Table22[Name]),2,0)</f>
        <v>Zhùmădiàn Shì</v>
      </c>
      <c r="O751" t="str">
        <f>_xlfn.CONCAT(L751," (",N751,")")</f>
        <v>Hexiao Zhen (Zhùmădiàn Shì)</v>
      </c>
      <c r="P751" s="12" t="str">
        <f>IF(COUNTIF(O:O,O751)&gt;1,_xlfn.CONCAT(L751," (",M751,")"),O751)</f>
        <v>Hexiao Zhen (Zhùmădiàn Shì)</v>
      </c>
    </row>
    <row r="752" spans="1:16" x14ac:dyDescent="0.25">
      <c r="A752" t="s">
        <v>4610</v>
      </c>
      <c r="B752" t="str">
        <f>IF(COUNTIF(A:A,A752)&gt;1,_xlfn.CONCAT(A752," (",N752,")"),A752)</f>
        <v>Héxīng Zhèn</v>
      </c>
      <c r="C752" t="str">
        <f>IF(COUNTIF(B:B,B752)&gt;1,_xlfn.CONCAT(A752," (",M752,")"),B752)</f>
        <v>Héxīng Zhèn</v>
      </c>
      <c r="D752" t="s">
        <v>4611</v>
      </c>
      <c r="E752" t="s">
        <v>377</v>
      </c>
      <c r="F752" t="str">
        <f>_xlfn.CONCAT(D752,", ",H752,", ",I752,", ","河南省")</f>
        <v>和兴镇, 遂平县, 驻马店市, 河南省</v>
      </c>
      <c r="G752">
        <v>57331</v>
      </c>
      <c r="H752" t="s">
        <v>334</v>
      </c>
      <c r="I752" t="s">
        <v>322</v>
      </c>
      <c r="J752">
        <f>VLOOKUP(F752,[1]!china_towns_second__2[[Column1]:[Y]],3,FALSE)</f>
        <v>33.219010216698599</v>
      </c>
      <c r="K752">
        <f>VLOOKUP(F752,[1]!china_towns_second__2[[Column1]:[Y]],2,FALSE)</f>
        <v>113.99860390000001</v>
      </c>
      <c r="L752" t="s">
        <v>8196</v>
      </c>
      <c r="M752" t="str">
        <f>VLOOKUP(H752,CHOOSE({1,2},Table22[Native],Table22[Name]),2,0)</f>
        <v>Suìpíng Xiàn</v>
      </c>
      <c r="N752" t="str">
        <f>VLOOKUP(I752,CHOOSE({1,2},Table22[Native],Table22[Name]),2,0)</f>
        <v>Zhùmădiàn Shì</v>
      </c>
      <c r="O752" t="str">
        <f>_xlfn.CONCAT(L752," (",N752,")")</f>
        <v>Hexing Zhen (Zhùmădiàn Shì)</v>
      </c>
      <c r="P752" s="12" t="str">
        <f>IF(COUNTIF(O:O,O752)&gt;1,_xlfn.CONCAT(L752," (",M752,")"),O752)</f>
        <v>Hexing Zhen (Zhùmădiàn Shì)</v>
      </c>
    </row>
    <row r="753" spans="1:16" x14ac:dyDescent="0.25">
      <c r="A753" t="s">
        <v>808</v>
      </c>
      <c r="B753" t="str">
        <f>IF(COUNTIF(A:A,A753)&gt;1,_xlfn.CONCAT(A753," (",N753,")"),A753)</f>
        <v>Héyáng Jiēdào</v>
      </c>
      <c r="C753" t="str">
        <f>IF(COUNTIF(B:B,B753)&gt;1,_xlfn.CONCAT(A753," (",M753,")"),B753)</f>
        <v>Héyáng Jiēdào</v>
      </c>
      <c r="D753" t="s">
        <v>809</v>
      </c>
      <c r="E753" t="s">
        <v>392</v>
      </c>
      <c r="F753" t="str">
        <f>_xlfn.CONCAT(D753,", ",H753,", ",I753,", ","河南省")</f>
        <v>河阳街道, 孟州市, 焦作市, 河南省</v>
      </c>
      <c r="G753">
        <v>29889</v>
      </c>
      <c r="H753" t="s">
        <v>55</v>
      </c>
      <c r="I753" t="s">
        <v>47</v>
      </c>
      <c r="J753">
        <f>VLOOKUP(F753,[1]!china_towns_second__2[[Column1]:[Y]],3,FALSE)</f>
        <v>34.932583334902397</v>
      </c>
      <c r="K753">
        <f>VLOOKUP(F753,[1]!china_towns_second__2[[Column1]:[Y]],2,FALSE)</f>
        <v>112.8101973</v>
      </c>
      <c r="L753" t="s">
        <v>6110</v>
      </c>
      <c r="M753" t="str">
        <f>VLOOKUP(H753,CHOOSE({1,2},Table22[Native],Table22[Name]),2,0)</f>
        <v>Mèngzhōu Shì</v>
      </c>
      <c r="N753" t="str">
        <f>VLOOKUP(I753,CHOOSE({1,2},Table22[Native],Table22[Name]),2,0)</f>
        <v>Jiāozuò Shì</v>
      </c>
      <c r="O753" t="str">
        <f>_xlfn.CONCAT(L753," (",N753,")")</f>
        <v>Heyang Jiedao (Jiāozuò Shì)</v>
      </c>
      <c r="P753" s="12" t="str">
        <f>IF(COUNTIF(O:O,O753)&gt;1,_xlfn.CONCAT(L753," (",M753,")"),O753)</f>
        <v>Heyang Jiedao (Jiāozuò Shì)</v>
      </c>
    </row>
    <row r="754" spans="1:16" x14ac:dyDescent="0.25">
      <c r="A754" t="s">
        <v>2744</v>
      </c>
      <c r="B754" t="str">
        <f>IF(COUNTIF(A:A,A754)&gt;1,_xlfn.CONCAT(A754," (",N754,")"),A754)</f>
        <v>Héyíng Xiāng</v>
      </c>
      <c r="C754" t="str">
        <f>IF(COUNTIF(B:B,B754)&gt;1,_xlfn.CONCAT(A754," (",M754,")"),B754)</f>
        <v>Héyíng Xiāng</v>
      </c>
      <c r="D754" t="s">
        <v>2745</v>
      </c>
      <c r="E754" t="s">
        <v>371</v>
      </c>
      <c r="F754" t="str">
        <f>_xlfn.CONCAT(D754,", ",H754,", ",I754,", ","河南省")</f>
        <v>何营乡, 夏邑县, 商丘市, 河南省</v>
      </c>
      <c r="G754">
        <v>25130</v>
      </c>
      <c r="H754" t="s">
        <v>213</v>
      </c>
      <c r="I754" t="s">
        <v>202</v>
      </c>
      <c r="J754" t="e">
        <f>VLOOKUP(F754,[1]!china_towns_second__2[[Column1]:[Y]],3,FALSE)</f>
        <v>#N/A</v>
      </c>
      <c r="K754" t="e">
        <f>VLOOKUP(F754,[1]!china_towns_second__2[[Column1]:[Y]],2,FALSE)</f>
        <v>#N/A</v>
      </c>
      <c r="L754" t="s">
        <v>7155</v>
      </c>
      <c r="M754" t="str">
        <f>VLOOKUP(H754,CHOOSE({1,2},Table22[Native],Table22[Name]),2,0)</f>
        <v>Xiàyì Xiàn</v>
      </c>
      <c r="N754" t="str">
        <f>VLOOKUP(I754,CHOOSE({1,2},Table22[Native],Table22[Name]),2,0)</f>
        <v>Shāngqiū Shì</v>
      </c>
      <c r="O754" t="str">
        <f>_xlfn.CONCAT(L754," (",N754,")")</f>
        <v>Heying Xiang (Shāngqiū Shì)</v>
      </c>
      <c r="P754" s="12" t="str">
        <f>IF(COUNTIF(O:O,O754)&gt;1,_xlfn.CONCAT(L754," (",M754,")"),O754)</f>
        <v>Heying Xiang (Shāngqiū Shì)</v>
      </c>
    </row>
    <row r="755" spans="1:16" x14ac:dyDescent="0.25">
      <c r="A755" t="s">
        <v>810</v>
      </c>
      <c r="B755" t="str">
        <f>IF(COUNTIF(A:A,A755)&gt;1,_xlfn.CONCAT(A755," (",N755,")"),A755)</f>
        <v>Héyōng Jiēdào</v>
      </c>
      <c r="C755" t="str">
        <f>IF(COUNTIF(B:B,B755)&gt;1,_xlfn.CONCAT(A755," (",M755,")"),B755)</f>
        <v>Héyōng Jiēdào</v>
      </c>
      <c r="D755" t="s">
        <v>811</v>
      </c>
      <c r="E755" t="s">
        <v>392</v>
      </c>
      <c r="F755" t="str">
        <f>_xlfn.CONCAT(D755,", ",H755,", ",I755,", ","河南省")</f>
        <v>河雍街道, 孟州市, 焦作市, 河南省</v>
      </c>
      <c r="G755">
        <v>23533</v>
      </c>
      <c r="H755" t="s">
        <v>55</v>
      </c>
      <c r="I755" t="s">
        <v>47</v>
      </c>
      <c r="J755">
        <f>VLOOKUP(F755,[1]!china_towns_second__2[[Column1]:[Y]],3,FALSE)</f>
        <v>34.927832922173103</v>
      </c>
      <c r="K755">
        <f>VLOOKUP(F755,[1]!china_towns_second__2[[Column1]:[Y]],2,FALSE)</f>
        <v>112.7603254</v>
      </c>
      <c r="L755" t="s">
        <v>6111</v>
      </c>
      <c r="M755" t="str">
        <f>VLOOKUP(H755,CHOOSE({1,2},Table22[Native],Table22[Name]),2,0)</f>
        <v>Mèngzhōu Shì</v>
      </c>
      <c r="N755" t="str">
        <f>VLOOKUP(I755,CHOOSE({1,2},Table22[Native],Table22[Name]),2,0)</f>
        <v>Jiāozuò Shì</v>
      </c>
      <c r="O755" t="str">
        <f>_xlfn.CONCAT(L755," (",N755,")")</f>
        <v>Heyong Jiedao (Jiāozuò Shì)</v>
      </c>
      <c r="P755" s="12" t="str">
        <f>IF(COUNTIF(O:O,O755)&gt;1,_xlfn.CONCAT(L755," (",M755,")"),O755)</f>
        <v>Heyong Jiedao (Jiāozuò Shì)</v>
      </c>
    </row>
    <row r="756" spans="1:16" x14ac:dyDescent="0.25">
      <c r="A756" t="s">
        <v>1415</v>
      </c>
      <c r="B756" t="str">
        <f>IF(COUNTIF(A:A,A756)&gt;1,_xlfn.CONCAT(A756," (",N756,")"),A756)</f>
        <v>Héyù Zhèn</v>
      </c>
      <c r="C756" t="str">
        <f>IF(COUNTIF(B:B,B756)&gt;1,_xlfn.CONCAT(A756," (",M756,")"),B756)</f>
        <v>Héyù Zhèn</v>
      </c>
      <c r="D756" t="s">
        <v>1416</v>
      </c>
      <c r="E756" t="s">
        <v>377</v>
      </c>
      <c r="F756" t="str">
        <f>_xlfn.CONCAT(D756,", ",H756,", ",I756,", ","河南省")</f>
        <v>合峪镇, 栾川县, 洛阳市, 河南省</v>
      </c>
      <c r="G756">
        <v>17553</v>
      </c>
      <c r="H756" t="s">
        <v>110</v>
      </c>
      <c r="I756" t="s">
        <v>101</v>
      </c>
      <c r="J756">
        <f>VLOOKUP(F756,[1]!china_towns_second__2[[Column1]:[Y]],3,FALSE)</f>
        <v>33.864815839031003</v>
      </c>
      <c r="K756">
        <f>VLOOKUP(F756,[1]!china_towns_second__2[[Column1]:[Y]],2,FALSE)</f>
        <v>111.894333</v>
      </c>
      <c r="L756" t="s">
        <v>6430</v>
      </c>
      <c r="M756" t="str">
        <f>VLOOKUP(H756,CHOOSE({1,2},Table22[Native],Table22[Name]),2,0)</f>
        <v>Luánchuān Xiàn</v>
      </c>
      <c r="N756" t="str">
        <f>VLOOKUP(I756,CHOOSE({1,2},Table22[Native],Table22[Name]),2,0)</f>
        <v>Luòyáng Shì</v>
      </c>
      <c r="O756" t="str">
        <f>_xlfn.CONCAT(L756," (",N756,")")</f>
        <v>Heyu Zhen (Luòyáng Shì)</v>
      </c>
      <c r="P756" s="12" t="str">
        <f>IF(COUNTIF(O:O,O756)&gt;1,_xlfn.CONCAT(L756," (",M756,")"),O756)</f>
        <v>Heyu Zhen (Luòyáng Shì)</v>
      </c>
    </row>
    <row r="757" spans="1:16" x14ac:dyDescent="0.25">
      <c r="A757" t="s">
        <v>3943</v>
      </c>
      <c r="B757" t="str">
        <f>IF(COUNTIF(A:A,A757)&gt;1,_xlfn.CONCAT(A757," (",N757,")"),A757)</f>
        <v>Hézhuāng Zhèn</v>
      </c>
      <c r="C757" t="str">
        <f>IF(COUNTIF(B:B,B757)&gt;1,_xlfn.CONCAT(A757," (",M757,")"),B757)</f>
        <v>Hézhuāng Zhèn</v>
      </c>
      <c r="D757" t="s">
        <v>3944</v>
      </c>
      <c r="E757" t="s">
        <v>377</v>
      </c>
      <c r="F757" t="str">
        <f>_xlfn.CONCAT(D757,", ",H757,", ",I757,", ","河南省")</f>
        <v>和庄镇, 新郑市, 郑州市, 河南省</v>
      </c>
      <c r="G757">
        <v>38591</v>
      </c>
      <c r="H757" t="s">
        <v>296</v>
      </c>
      <c r="I757" t="s">
        <v>279</v>
      </c>
      <c r="J757">
        <f>VLOOKUP(F757,[1]!china_towns_second__2[[Column1]:[Y]],3,FALSE)</f>
        <v>34.388585599737297</v>
      </c>
      <c r="K757">
        <f>VLOOKUP(F757,[1]!china_towns_second__2[[Column1]:[Y]],2,FALSE)</f>
        <v>113.7912943</v>
      </c>
      <c r="L757" t="s">
        <v>7807</v>
      </c>
      <c r="M757" t="str">
        <f>VLOOKUP(H757,CHOOSE({1,2},Table22[Native],Table22[Name]),2,0)</f>
        <v>Xīnzhèng Shì</v>
      </c>
      <c r="N757" t="str">
        <f>VLOOKUP(I757,CHOOSE({1,2},Table22[Native],Table22[Name]),2,0)</f>
        <v>Zhèngzhōu Shì</v>
      </c>
      <c r="O757" t="str">
        <f>_xlfn.CONCAT(L757," (",N757,")")</f>
        <v>Hezhuang Zhen (Zhèngzhōu Shì)</v>
      </c>
      <c r="P757" s="12" t="str">
        <f>IF(COUNTIF(O:O,O757)&gt;1,_xlfn.CONCAT(L757," (",M757,")"),O757)</f>
        <v>Hezhuang Zhen (Zhèngzhōu Shì)</v>
      </c>
    </row>
    <row r="758" spans="1:16" x14ac:dyDescent="0.25">
      <c r="A758" t="s">
        <v>3385</v>
      </c>
      <c r="B758" t="str">
        <f>IF(COUNTIF(A:A,A758)&gt;1,_xlfn.CONCAT(A758," (",N758,")"),A758)</f>
        <v>Hóngbù Xiāng</v>
      </c>
      <c r="C758" t="str">
        <f>IF(COUNTIF(B:B,B758)&gt;1,_xlfn.CONCAT(A758," (",M758,")"),B758)</f>
        <v>Hóngbù Xiāng</v>
      </c>
      <c r="D758" t="s">
        <v>3386</v>
      </c>
      <c r="E758" t="s">
        <v>371</v>
      </c>
      <c r="F758" t="str">
        <f>_xlfn.CONCAT(D758,", ",H758,", ",I758,", ","河南省")</f>
        <v>洪埠乡, 固始县, 信阳市, 河南省</v>
      </c>
      <c r="G758">
        <v>35209</v>
      </c>
      <c r="H758" t="s">
        <v>249</v>
      </c>
      <c r="I758" t="s">
        <v>245</v>
      </c>
      <c r="J758" t="e">
        <f>VLOOKUP(F758,[1]!china_towns_second__2[[Column1]:[Y]],3,FALSE)</f>
        <v>#N/A</v>
      </c>
      <c r="K758" t="e">
        <f>VLOOKUP(F758,[1]!china_towns_second__2[[Column1]:[Y]],2,FALSE)</f>
        <v>#N/A</v>
      </c>
      <c r="L758" t="s">
        <v>7506</v>
      </c>
      <c r="M758" t="str">
        <f>VLOOKUP(H758,CHOOSE({1,2},Table22[Native],Table22[Name]),2,0)</f>
        <v>Gùshĭ Xiàn</v>
      </c>
      <c r="N758" t="str">
        <f>VLOOKUP(I758,CHOOSE({1,2},Table22[Native],Table22[Name]),2,0)</f>
        <v>Xìnyáng Shì</v>
      </c>
      <c r="O758" t="str">
        <f>_xlfn.CONCAT(L758," (",N758,")")</f>
        <v>Hongbu Xiang (Xìnyáng Shì)</v>
      </c>
      <c r="P758" s="12" t="str">
        <f>IF(COUNTIF(O:O,O758)&gt;1,_xlfn.CONCAT(L758," (",M758,")"),O758)</f>
        <v>Hongbu Xiang (Xìnyáng Shì)</v>
      </c>
    </row>
    <row r="759" spans="1:16" x14ac:dyDescent="0.25">
      <c r="A759" t="s">
        <v>3748</v>
      </c>
      <c r="B759" t="str">
        <f>IF(COUNTIF(A:A,A759)&gt;1,_xlfn.CONCAT(A759," (",N759,")"),A759)</f>
        <v>Hóngchàng Zhèn</v>
      </c>
      <c r="C759" t="str">
        <f>IF(COUNTIF(B:B,B759)&gt;1,_xlfn.CONCAT(A759," (",M759,")"),B759)</f>
        <v>Hóngchàng Zhèn</v>
      </c>
      <c r="D759" t="s">
        <v>3749</v>
      </c>
      <c r="E759" t="s">
        <v>377</v>
      </c>
      <c r="F759" t="str">
        <f>_xlfn.CONCAT(D759,", ",H759,", ",I759,", ","河南省")</f>
        <v>鸿畅镇, 禹州市, 许昌市, 河南省</v>
      </c>
      <c r="G759">
        <v>50107</v>
      </c>
      <c r="H759" t="s">
        <v>277</v>
      </c>
      <c r="I759" t="s">
        <v>267</v>
      </c>
      <c r="J759">
        <f>VLOOKUP(F759,[1]!china_towns_second__2[[Column1]:[Y]],3,FALSE)</f>
        <v>34.1071471530949</v>
      </c>
      <c r="K759">
        <f>VLOOKUP(F759,[1]!china_towns_second__2[[Column1]:[Y]],2,FALSE)</f>
        <v>113.3083626</v>
      </c>
      <c r="L759" t="s">
        <v>7691</v>
      </c>
      <c r="M759" t="str">
        <f>VLOOKUP(H759,CHOOSE({1,2},Table22[Native],Table22[Name]),2,0)</f>
        <v>Yŭzhōu Shì</v>
      </c>
      <c r="N759" t="str">
        <f>VLOOKUP(I759,CHOOSE({1,2},Table22[Native],Table22[Name]),2,0)</f>
        <v>Xŭchāng Shì</v>
      </c>
      <c r="O759" t="str">
        <f>_xlfn.CONCAT(L759," (",N759,")")</f>
        <v>Hongchang Zhen (Xŭchāng Shì)</v>
      </c>
      <c r="P759" s="12" t="str">
        <f>IF(COUNTIF(O:O,O759)&gt;1,_xlfn.CONCAT(L759," (",M759,")"),O759)</f>
        <v>Hongchang Zhen (Xŭchāng Shì)</v>
      </c>
    </row>
    <row r="760" spans="1:16" x14ac:dyDescent="0.25">
      <c r="A760" t="s">
        <v>2746</v>
      </c>
      <c r="B760" t="str">
        <f>IF(COUNTIF(A:A,A760)&gt;1,_xlfn.CONCAT(A760," (",N760,")"),A760)</f>
        <v>Hóng'ēn Xiāng</v>
      </c>
      <c r="C760" t="str">
        <f>IF(COUNTIF(B:B,B760)&gt;1,_xlfn.CONCAT(A760," (",M760,")"),B760)</f>
        <v>Hóng'ēn Xiāng</v>
      </c>
      <c r="D760" t="s">
        <v>2747</v>
      </c>
      <c r="E760" t="s">
        <v>371</v>
      </c>
      <c r="F760" t="str">
        <f>_xlfn.CONCAT(D760,", ",H760,", ",I760,", ","河南省")</f>
        <v>洪恩乡, 柘城县, 商丘市, 河南省</v>
      </c>
      <c r="G760">
        <v>24621</v>
      </c>
      <c r="H760" t="s">
        <v>219</v>
      </c>
      <c r="I760" t="s">
        <v>202</v>
      </c>
      <c r="J760" t="e">
        <f>VLOOKUP(F760,[1]!china_towns_second__2[[Column1]:[Y]],3,FALSE)</f>
        <v>#N/A</v>
      </c>
      <c r="K760" t="e">
        <f>VLOOKUP(F760,[1]!china_towns_second__2[[Column1]:[Y]],2,FALSE)</f>
        <v>#N/A</v>
      </c>
      <c r="L760" t="s">
        <v>7156</v>
      </c>
      <c r="M760" t="str">
        <f>VLOOKUP(H760,CHOOSE({1,2},Table22[Native],Table22[Name]),2,0)</f>
        <v>Zhèchéng Xiàn</v>
      </c>
      <c r="N760" t="str">
        <f>VLOOKUP(I760,CHOOSE({1,2},Table22[Native],Table22[Name]),2,0)</f>
        <v>Shāngqiū Shì</v>
      </c>
      <c r="O760" t="str">
        <f>_xlfn.CONCAT(L760," (",N760,")")</f>
        <v>Hong'en Xiang (Shāngqiū Shì)</v>
      </c>
      <c r="P760" s="12" t="str">
        <f>IF(COUNTIF(O:O,O760)&gt;1,_xlfn.CONCAT(L760," (",M760,")"),O760)</f>
        <v>Hong'en Xiang (Shāngqiū Shì)</v>
      </c>
    </row>
    <row r="761" spans="1:16" x14ac:dyDescent="0.25">
      <c r="A761" t="s">
        <v>469</v>
      </c>
      <c r="B761" t="str">
        <f>IF(COUNTIF(A:A,A761)&gt;1,_xlfn.CONCAT(A761," (",N761,")"),A761)</f>
        <v>Hónghétún Xiāng</v>
      </c>
      <c r="C761" t="str">
        <f>IF(COUNTIF(B:B,B761)&gt;1,_xlfn.CONCAT(A761," (",M761,")"),B761)</f>
        <v>Hónghétún Xiāng</v>
      </c>
      <c r="D761" t="s">
        <v>470</v>
      </c>
      <c r="E761" t="s">
        <v>371</v>
      </c>
      <c r="F761" t="str">
        <f>_xlfn.CONCAT(D761,", ",H761,", ",I761,", ","河南省")</f>
        <v>洪河屯乡, 安阳县, 安阳市, 河南省</v>
      </c>
      <c r="G761">
        <v>33121</v>
      </c>
      <c r="H761" t="s">
        <v>14</v>
      </c>
      <c r="I761" t="s">
        <v>11</v>
      </c>
      <c r="J761" t="e">
        <f>VLOOKUP(F761,[1]!china_towns_second__2[[Column1]:[Y]],3,FALSE)</f>
        <v>#N/A</v>
      </c>
      <c r="K761" t="e">
        <f>VLOOKUP(F761,[1]!china_towns_second__2[[Column1]:[Y]],2,FALSE)</f>
        <v>#N/A</v>
      </c>
      <c r="L761" t="s">
        <v>5938</v>
      </c>
      <c r="M761" t="str">
        <f>VLOOKUP(H761,CHOOSE({1,2},Table22[Native],Table22[Name]),2,0)</f>
        <v>Ānyáng Xiàn</v>
      </c>
      <c r="N761" t="str">
        <f>VLOOKUP(I761,CHOOSE({1,2},Table22[Native],Table22[Name]),2,0)</f>
        <v>Ānyáng Shì</v>
      </c>
      <c r="O761" t="str">
        <f>_xlfn.CONCAT(L761," (",N761,")")</f>
        <v>Honghetun Xiang (Ānyáng Shì)</v>
      </c>
      <c r="P761" s="12" t="str">
        <f>IF(COUNTIF(O:O,O761)&gt;1,_xlfn.CONCAT(L761," (",M761,")"),O761)</f>
        <v>Honghetun Xiang (Ānyáng Shì)</v>
      </c>
    </row>
    <row r="762" spans="1:16" x14ac:dyDescent="0.25">
      <c r="A762" t="s">
        <v>4270</v>
      </c>
      <c r="B762" t="str">
        <f>IF(COUNTIF(A:A,A762)&gt;1,_xlfn.CONCAT(A762," (",N762,")"),A762)</f>
        <v>Hónghuājí Zhèn</v>
      </c>
      <c r="C762" t="str">
        <f>IF(COUNTIF(B:B,B762)&gt;1,_xlfn.CONCAT(A762," (",M762,")"),B762)</f>
        <v>Hónghuājí Zhèn</v>
      </c>
      <c r="D762" t="s">
        <v>4271</v>
      </c>
      <c r="E762" t="s">
        <v>377</v>
      </c>
      <c r="F762" t="str">
        <f>_xlfn.CONCAT(D762,", ",H762,", ",I762,", ","河南省")</f>
        <v>红花集镇, 西华县, 周口市, 河南省</v>
      </c>
      <c r="G762">
        <v>51723</v>
      </c>
      <c r="H762" t="s">
        <v>320</v>
      </c>
      <c r="I762" t="s">
        <v>300</v>
      </c>
      <c r="J762">
        <f>VLOOKUP(F762,[1]!china_towns_second__2[[Column1]:[Y]],3,FALSE)</f>
        <v>33.8449702409346</v>
      </c>
      <c r="K762">
        <f>VLOOKUP(F762,[1]!china_towns_second__2[[Column1]:[Y]],2,FALSE)</f>
        <v>114.45374200000001</v>
      </c>
      <c r="L762" t="s">
        <v>8002</v>
      </c>
      <c r="M762" t="str">
        <f>VLOOKUP(H762,CHOOSE({1,2},Table22[Native],Table22[Name]),2,0)</f>
        <v>Xīhuá Xiàn</v>
      </c>
      <c r="N762" t="str">
        <f>VLOOKUP(I762,CHOOSE({1,2},Table22[Native],Table22[Name]),2,0)</f>
        <v>Zhōukŏu Shì</v>
      </c>
      <c r="O762" t="str">
        <f>_xlfn.CONCAT(L762," (",N762,")")</f>
        <v>Honghuaji Zhen (Zhōukŏu Shì)</v>
      </c>
      <c r="P762" s="12" t="str">
        <f>IF(COUNTIF(O:O,O762)&gt;1,_xlfn.CONCAT(L762," (",M762,")"),O762)</f>
        <v>Honghuaji Zhen (Zhōukŏu Shì)</v>
      </c>
    </row>
    <row r="763" spans="1:16" x14ac:dyDescent="0.25">
      <c r="A763" t="s">
        <v>3059</v>
      </c>
      <c r="B763" t="str">
        <f>IF(COUNTIF(A:A,A763)&gt;1,_xlfn.CONCAT(A763," (",N763,")"),A763)</f>
        <v>Hóngmén Zhèn</v>
      </c>
      <c r="C763" t="str">
        <f>IF(COUNTIF(B:B,B763)&gt;1,_xlfn.CONCAT(A763," (",M763,")"),B763)</f>
        <v>Hóngmén Zhèn</v>
      </c>
      <c r="D763" t="s">
        <v>3060</v>
      </c>
      <c r="E763" t="s">
        <v>377</v>
      </c>
      <c r="F763" t="str">
        <f>_xlfn.CONCAT(D763,", ",H763,", ",I763,", ","河南省")</f>
        <v>洪门镇, 红旗区, 新乡市, 河南省</v>
      </c>
      <c r="G763">
        <v>112142</v>
      </c>
      <c r="H763" t="s">
        <v>228</v>
      </c>
      <c r="I763" t="s">
        <v>221</v>
      </c>
      <c r="J763">
        <f>VLOOKUP(F763,[1]!china_towns_second__2[[Column1]:[Y]],3,FALSE)</f>
        <v>35.2800015706013</v>
      </c>
      <c r="K763">
        <f>VLOOKUP(F763,[1]!china_towns_second__2[[Column1]:[Y]],2,FALSE)</f>
        <v>113.94188080000001</v>
      </c>
      <c r="L763" t="s">
        <v>7330</v>
      </c>
      <c r="M763" t="str">
        <f>VLOOKUP(H763,CHOOSE({1,2},Table22[Native],Table22[Name]),2,0)</f>
        <v>Hóngqí Qū</v>
      </c>
      <c r="N763" t="str">
        <f>VLOOKUP(I763,CHOOSE({1,2},Table22[Native],Table22[Name]),2,0)</f>
        <v>Xīnxiāng Shì</v>
      </c>
      <c r="O763" t="str">
        <f>_xlfn.CONCAT(L763," (",N763,")")</f>
        <v>Hongmen Zhen (Xīnxiāng Shì)</v>
      </c>
      <c r="P763" s="12" t="str">
        <f>IF(COUNTIF(O:O,O763)&gt;1,_xlfn.CONCAT(L763," (",M763,")"),O763)</f>
        <v>Hongmen Zhen (Xīnxiāng Shì)</v>
      </c>
    </row>
    <row r="764" spans="1:16" x14ac:dyDescent="0.25">
      <c r="A764" t="s">
        <v>1038</v>
      </c>
      <c r="B764" t="str">
        <f>IF(COUNTIF(A:A,A764)&gt;1,_xlfn.CONCAT(A764," (",N764,")"),A764)</f>
        <v>Hóngmiào Zhèn</v>
      </c>
      <c r="C764" t="str">
        <f>IF(COUNTIF(B:B,B764)&gt;1,_xlfn.CONCAT(A764," (",M764,")"),B764)</f>
        <v>Hóngmiào Zhèn</v>
      </c>
      <c r="D764" t="s">
        <v>1039</v>
      </c>
      <c r="E764" t="s">
        <v>377</v>
      </c>
      <c r="F764" t="str">
        <f>_xlfn.CONCAT(D764,", ",H764,", ",I764,", ","河南省")</f>
        <v>红庙镇, 兰考县, 开封市, 河南省</v>
      </c>
      <c r="G764">
        <v>50710</v>
      </c>
      <c r="H764" t="s">
        <v>75</v>
      </c>
      <c r="I764" t="s">
        <v>71</v>
      </c>
      <c r="J764">
        <f>VLOOKUP(F764,[1]!china_towns_second__2[[Column1]:[Y]],3,FALSE)</f>
        <v>34.864575428176003</v>
      </c>
      <c r="K764">
        <f>VLOOKUP(F764,[1]!china_towns_second__2[[Column1]:[Y]],2,FALSE)</f>
        <v>114.9277652</v>
      </c>
      <c r="L764" t="s">
        <v>6227</v>
      </c>
      <c r="M764" t="str">
        <f>VLOOKUP(H764,CHOOSE({1,2},Table22[Native],Table22[Name]),2,0)</f>
        <v>Lánkăo Xiàn</v>
      </c>
      <c r="N764" t="str">
        <f>VLOOKUP(I764,CHOOSE({1,2},Table22[Native],Table22[Name]),2,0)</f>
        <v>Kāifēng Shì</v>
      </c>
      <c r="O764" t="str">
        <f>_xlfn.CONCAT(L764," (",N764,")")</f>
        <v>Hongmiao Zhen (Kāifēng Shì)</v>
      </c>
      <c r="P764" s="12" t="str">
        <f>IF(COUNTIF(O:O,O764)&gt;1,_xlfn.CONCAT(L764," (",M764,")"),O764)</f>
        <v>Hongmiao Zhen (Kāifēng Shì)</v>
      </c>
    </row>
    <row r="765" spans="1:16" x14ac:dyDescent="0.25">
      <c r="A765" t="s">
        <v>1773</v>
      </c>
      <c r="B765" t="str">
        <f>IF(COUNTIF(A:A,A765)&gt;1,_xlfn.CONCAT(A765," (",N765,")"),A765)</f>
        <v>Hóngníwān Zhèn</v>
      </c>
      <c r="C765" t="str">
        <f>IF(COUNTIF(B:B,B765)&gt;1,_xlfn.CONCAT(A765," (",M765,")"),B765)</f>
        <v>Hóngníwān Zhèn</v>
      </c>
      <c r="D765" t="s">
        <v>1774</v>
      </c>
      <c r="E765" t="s">
        <v>377</v>
      </c>
      <c r="F765" t="str">
        <f>_xlfn.CONCAT(D765,", ",H765,", ",I765,", ","河南省")</f>
        <v>红泥湾镇, 宛城区, 南阳市, 河南省</v>
      </c>
      <c r="G765">
        <v>77353</v>
      </c>
      <c r="H765" t="s">
        <v>146</v>
      </c>
      <c r="I765" t="s">
        <v>131</v>
      </c>
      <c r="J765">
        <f>VLOOKUP(F765,[1]!china_towns_second__2[[Column1]:[Y]],3,FALSE)</f>
        <v>33.037700669608597</v>
      </c>
      <c r="K765">
        <f>VLOOKUP(F765,[1]!china_towns_second__2[[Column1]:[Y]],2,FALSE)</f>
        <v>112.7225739</v>
      </c>
      <c r="L765" t="s">
        <v>6622</v>
      </c>
      <c r="M765" t="str">
        <f>VLOOKUP(H765,CHOOSE({1,2},Table22[Native],Table22[Name]),2,0)</f>
        <v>Wănchéng Qū</v>
      </c>
      <c r="N765" t="str">
        <f>VLOOKUP(I765,CHOOSE({1,2},Table22[Native],Table22[Name]),2,0)</f>
        <v>Nányáng Shì</v>
      </c>
      <c r="O765" t="str">
        <f>_xlfn.CONCAT(L765," (",N765,")")</f>
        <v>Hongniwan Zhen (Nányáng Shì)</v>
      </c>
      <c r="P765" s="12" t="str">
        <f>IF(COUNTIF(O:O,O765)&gt;1,_xlfn.CONCAT(L765," (",M765,")"),O765)</f>
        <v>Hongniwan Zhen (Nányáng Shì)</v>
      </c>
    </row>
    <row r="766" spans="1:16" x14ac:dyDescent="0.25">
      <c r="A766" t="s">
        <v>674</v>
      </c>
      <c r="B766" t="str">
        <f>IF(COUNTIF(A:A,A766)&gt;1,_xlfn.CONCAT(A766," (",N766,")"),A766)</f>
        <v>Hóngqí Jiēdào</v>
      </c>
      <c r="C766" t="str">
        <f>IF(COUNTIF(B:B,B766)&gt;1,_xlfn.CONCAT(A766," (",M766,")"),B766)</f>
        <v>Hóngqí Jiēdào</v>
      </c>
      <c r="D766" t="s">
        <v>675</v>
      </c>
      <c r="E766" t="s">
        <v>392</v>
      </c>
      <c r="F766" t="str">
        <f>_xlfn.CONCAT(D766,", ",H766,", ",I766,", ","河南省")</f>
        <v>红旗街道, 山城区, 鹤壁市, 河南省</v>
      </c>
      <c r="G766">
        <v>55043</v>
      </c>
      <c r="H766" t="s">
        <v>43</v>
      </c>
      <c r="I766" t="s">
        <v>35</v>
      </c>
      <c r="J766">
        <f>VLOOKUP(F766,[1]!china_towns_second__2[[Column1]:[Y]],3,FALSE)</f>
        <v>35.893475153487501</v>
      </c>
      <c r="K766">
        <f>VLOOKUP(F766,[1]!china_towns_second__2[[Column1]:[Y]],2,FALSE)</f>
        <v>114.17298529999999</v>
      </c>
      <c r="L766" t="s">
        <v>6040</v>
      </c>
      <c r="M766" t="str">
        <f>VLOOKUP(H766,CHOOSE({1,2},Table22[Native],Table22[Name]),2,0)</f>
        <v>Shānchéng Qū</v>
      </c>
      <c r="N766" t="str">
        <f>VLOOKUP(I766,CHOOSE({1,2},Table22[Native],Table22[Name]),2,0)</f>
        <v>Hèbì Shì</v>
      </c>
      <c r="O766" t="str">
        <f>_xlfn.CONCAT(L766," (",N766,")")</f>
        <v>Hongqi Jiedao (Hèbì Shì)</v>
      </c>
      <c r="P766" s="12" t="str">
        <f>IF(COUNTIF(O:O,O766)&gt;1,_xlfn.CONCAT(L766," (",M766,")"),O766)</f>
        <v>Hongqi Jiedao (Hèbì Shì)</v>
      </c>
    </row>
    <row r="767" spans="1:16" x14ac:dyDescent="0.25">
      <c r="A767" t="s">
        <v>471</v>
      </c>
      <c r="B767" t="str">
        <f>IF(COUNTIF(A:A,A767)&gt;1,_xlfn.CONCAT(A767," (",N767,")"),A767)</f>
        <v>Hóngqílù Jiēdào</v>
      </c>
      <c r="C767" t="str">
        <f>IF(COUNTIF(B:B,B767)&gt;1,_xlfn.CONCAT(A767," (",M767,")"),B767)</f>
        <v>Hóngqílù Jiēdào</v>
      </c>
      <c r="D767" t="s">
        <v>472</v>
      </c>
      <c r="E767" t="s">
        <v>392</v>
      </c>
      <c r="F767" t="str">
        <f>_xlfn.CONCAT(D767,", ",H767,", ",I767,", ","河南省")</f>
        <v>红旗路街道, 北关区, 安阳市, 河南省</v>
      </c>
      <c r="G767">
        <v>36269</v>
      </c>
      <c r="H767" t="s">
        <v>17</v>
      </c>
      <c r="I767" t="s">
        <v>11</v>
      </c>
      <c r="J767">
        <f>VLOOKUP(F767,[1]!china_towns_second__2[[Column1]:[Y]],3,FALSE)</f>
        <v>36.112193115505299</v>
      </c>
      <c r="K767">
        <f>VLOOKUP(F767,[1]!china_towns_second__2[[Column1]:[Y]],2,FALSE)</f>
        <v>114.3475139</v>
      </c>
      <c r="L767" t="s">
        <v>5939</v>
      </c>
      <c r="M767" t="str">
        <f>VLOOKUP(H767,CHOOSE({1,2},Table22[Native],Table22[Name]),2,0)</f>
        <v>Bĕiguān Qū</v>
      </c>
      <c r="N767" t="str">
        <f>VLOOKUP(I767,CHOOSE({1,2},Table22[Native],Table22[Name]),2,0)</f>
        <v>Ānyáng Shì</v>
      </c>
      <c r="O767" t="str">
        <f>_xlfn.CONCAT(L767," (",N767,")")</f>
        <v>Hongqilu Jiedao (Ānyáng Shì)</v>
      </c>
      <c r="P767" s="12" t="str">
        <f>IF(COUNTIF(O:O,O767)&gt;1,_xlfn.CONCAT(L767," (",M767,")"),O767)</f>
        <v>Hongqilu Jiedao (Ānyáng Shì)</v>
      </c>
    </row>
    <row r="768" spans="1:16" x14ac:dyDescent="0.25">
      <c r="A768" t="s">
        <v>1417</v>
      </c>
      <c r="B768" t="str">
        <f>IF(COUNTIF(A:A,A768)&gt;1,_xlfn.CONCAT(A768," (",N768,")"),A768)</f>
        <v>Hóngshān Jiēdào</v>
      </c>
      <c r="C768" t="str">
        <f>IF(COUNTIF(B:B,B768)&gt;1,_xlfn.CONCAT(A768," (",M768,")"),B768)</f>
        <v>Hóngshān Jiēdào</v>
      </c>
      <c r="D768" t="s">
        <v>1418</v>
      </c>
      <c r="E768" t="s">
        <v>392</v>
      </c>
      <c r="F768" t="str">
        <f>_xlfn.CONCAT(D768,", ",H768,", ",I768,", ","河南省")</f>
        <v>红山街道, 西工区, 洛阳市, 河南省</v>
      </c>
      <c r="G768">
        <v>31111</v>
      </c>
      <c r="H768" t="s">
        <v>121</v>
      </c>
      <c r="I768" t="s">
        <v>101</v>
      </c>
      <c r="J768">
        <f>VLOOKUP(F768,[1]!china_towns_second__2[[Column1]:[Y]],3,FALSE)</f>
        <v>34.709657118480102</v>
      </c>
      <c r="K768">
        <f>VLOOKUP(F768,[1]!china_towns_second__2[[Column1]:[Y]],2,FALSE)</f>
        <v>112.34284289999999</v>
      </c>
      <c r="L768" t="s">
        <v>6431</v>
      </c>
      <c r="M768" t="str">
        <f>VLOOKUP(H768,CHOOSE({1,2},Table22[Native],Table22[Name]),2,0)</f>
        <v>Xīgōng Qū</v>
      </c>
      <c r="N768" t="str">
        <f>VLOOKUP(I768,CHOOSE({1,2},Table22[Native],Table22[Name]),2,0)</f>
        <v>Luòyáng Shì</v>
      </c>
      <c r="O768" t="str">
        <f>_xlfn.CONCAT(L768," (",N768,")")</f>
        <v>Hongshan Jiedao (Luòyáng Shì)</v>
      </c>
      <c r="P768" s="12" t="str">
        <f>IF(COUNTIF(O:O,O768)&gt;1,_xlfn.CONCAT(L768," (",M768,")"),O768)</f>
        <v>Hongshan Jiedao (Luòyáng Shì)</v>
      </c>
    </row>
    <row r="769" spans="1:16" x14ac:dyDescent="0.25">
      <c r="A769" t="s">
        <v>4272</v>
      </c>
      <c r="B769" t="str">
        <f>IF(COUNTIF(A:A,A769)&gt;1,_xlfn.CONCAT(A769," (",N769,")"),A769)</f>
        <v>Hóngshān Zhèn</v>
      </c>
      <c r="C769" t="str">
        <f>IF(COUNTIF(B:B,B769)&gt;1,_xlfn.CONCAT(A769," (",M769,")"),B769)</f>
        <v>Hóngshān Zhèn</v>
      </c>
      <c r="D769" t="s">
        <v>4273</v>
      </c>
      <c r="E769" t="s">
        <v>377</v>
      </c>
      <c r="F769" t="str">
        <f>_xlfn.CONCAT(D769,", ",H769,", ",I769,", ","河南省")</f>
        <v>洪山镇, 沈丘县, 周口市, 河南省</v>
      </c>
      <c r="G769">
        <v>52674</v>
      </c>
      <c r="H769" t="s">
        <v>314</v>
      </c>
      <c r="I769" t="s">
        <v>300</v>
      </c>
      <c r="J769">
        <f>VLOOKUP(F769,[1]!china_towns_second__2[[Column1]:[Y]],3,FALSE)</f>
        <v>33.381825829721699</v>
      </c>
      <c r="K769">
        <f>VLOOKUP(F769,[1]!china_towns_second__2[[Column1]:[Y]],2,FALSE)</f>
        <v>115.2786016</v>
      </c>
      <c r="L769" t="s">
        <v>8003</v>
      </c>
      <c r="M769" t="str">
        <f>VLOOKUP(H769,CHOOSE({1,2},Table22[Native],Table22[Name]),2,0)</f>
        <v>Shĕnqiū Xiàn</v>
      </c>
      <c r="N769" t="str">
        <f>VLOOKUP(I769,CHOOSE({1,2},Table22[Native],Table22[Name]),2,0)</f>
        <v>Zhōukŏu Shì</v>
      </c>
      <c r="O769" t="str">
        <f>_xlfn.CONCAT(L769," (",N769,")")</f>
        <v>Hongshan Zhen (Zhōukŏu Shì)</v>
      </c>
      <c r="P769" s="12" t="str">
        <f>IF(COUNTIF(O:O,O769)&gt;1,_xlfn.CONCAT(L769," (",M769,")"),O769)</f>
        <v>Hongshan Zhen (Zhōukŏu Shì)</v>
      </c>
    </row>
    <row r="770" spans="1:16" x14ac:dyDescent="0.25">
      <c r="A770" t="s">
        <v>2558</v>
      </c>
      <c r="B770" t="str">
        <f>IF(COUNTIF(A:A,A770)&gt;1,_xlfn.CONCAT(A770," (",N770,")"),A770)</f>
        <v>Hóngyáng Zhèn</v>
      </c>
      <c r="C770" t="str">
        <f>IF(COUNTIF(B:B,B770)&gt;1,_xlfn.CONCAT(A770," (",M770,")"),B770)</f>
        <v>Hóngyáng Zhèn</v>
      </c>
      <c r="D770" t="s">
        <v>2559</v>
      </c>
      <c r="E770" t="s">
        <v>377</v>
      </c>
      <c r="F770" t="str">
        <f>_xlfn.CONCAT(D770,", ",H770,", ",I770,", ","河南省")</f>
        <v>洪阳镇, 渑池县, 三门峡市, 河南省</v>
      </c>
      <c r="G770">
        <v>20061</v>
      </c>
      <c r="H770" t="s">
        <v>197</v>
      </c>
      <c r="I770" t="s">
        <v>189</v>
      </c>
      <c r="J770">
        <f>VLOOKUP(F770,[1]!china_towns_second__2[[Column1]:[Y]],3,FALSE)</f>
        <v>34.769855410541503</v>
      </c>
      <c r="K770">
        <f>VLOOKUP(F770,[1]!china_towns_second__2[[Column1]:[Y]],2,FALSE)</f>
        <v>111.9753197</v>
      </c>
      <c r="L770" t="s">
        <v>7050</v>
      </c>
      <c r="M770" t="str">
        <f>VLOOKUP(H770,CHOOSE({1,2},Table22[Native],Table22[Name]),2,0)</f>
        <v>Miănchí Xiàn</v>
      </c>
      <c r="N770" t="str">
        <f>VLOOKUP(I770,CHOOSE({1,2},Table22[Native],Table22[Name]),2,0)</f>
        <v>Sānménxiá Shì</v>
      </c>
      <c r="O770" t="str">
        <f>_xlfn.CONCAT(L770," (",N770,")")</f>
        <v>Hongyang Zhen (Sānménxiá Shì)</v>
      </c>
      <c r="P770" s="12" t="str">
        <f>IF(COUNTIF(O:O,O770)&gt;1,_xlfn.CONCAT(L770," (",M770,")"),O770)</f>
        <v>Hongyang Zhen (Sānménxiá Shì)</v>
      </c>
    </row>
    <row r="771" spans="1:16" x14ac:dyDescent="0.25">
      <c r="A771" t="s">
        <v>2157</v>
      </c>
      <c r="B771" t="str">
        <f>IF(COUNTIF(A:A,A771)&gt;1,_xlfn.CONCAT(A771," (",N771,")"),A771)</f>
        <v>Hóngyīng Jiēdào</v>
      </c>
      <c r="C771" t="str">
        <f>IF(COUNTIF(B:B,B771)&gt;1,_xlfn.CONCAT(A771," (",M771,")"),B771)</f>
        <v>Hóngyīng Jiēdào</v>
      </c>
      <c r="D771" t="s">
        <v>2158</v>
      </c>
      <c r="E771" t="s">
        <v>392</v>
      </c>
      <c r="F771" t="str">
        <f>_xlfn.CONCAT(D771,", ",H771,", ",I771,", ","河南省")</f>
        <v>鸿鹰街道, 卫东区, 平顶山市, 河南省</v>
      </c>
      <c r="G771">
        <v>33090</v>
      </c>
      <c r="H771" t="s">
        <v>168</v>
      </c>
      <c r="I771" t="s">
        <v>157</v>
      </c>
      <c r="J771">
        <f>VLOOKUP(F771,[1]!china_towns_second__2[[Column1]:[Y]],3,FALSE)</f>
        <v>33.734627772151697</v>
      </c>
      <c r="K771">
        <f>VLOOKUP(F771,[1]!china_towns_second__2[[Column1]:[Y]],2,FALSE)</f>
        <v>113.3541894</v>
      </c>
      <c r="L771" t="s">
        <v>6825</v>
      </c>
      <c r="M771" t="str">
        <f>VLOOKUP(H771,CHOOSE({1,2},Table22[Native],Table22[Name]),2,0)</f>
        <v>Wèidōng Qū</v>
      </c>
      <c r="N771" t="str">
        <f>VLOOKUP(I771,CHOOSE({1,2},Table22[Native],Table22[Name]),2,0)</f>
        <v>Píngdĭngshān Shì</v>
      </c>
      <c r="O771" t="str">
        <f>_xlfn.CONCAT(L771," (",N771,")")</f>
        <v>Hongying Jiedao (Píngdĭngshān Shì)</v>
      </c>
      <c r="P771" s="12" t="str">
        <f>IF(COUNTIF(O:O,O771)&gt;1,_xlfn.CONCAT(L771," (",M771,")"),O771)</f>
        <v>Hongying Jiedao (Píngdĭngshān Shì)</v>
      </c>
    </row>
    <row r="772" spans="1:16" x14ac:dyDescent="0.25">
      <c r="A772" t="s">
        <v>3061</v>
      </c>
      <c r="B772" t="str">
        <f>IF(COUNTIF(A:A,A772)&gt;1,_xlfn.CONCAT(A772," (",N772,")"),A772)</f>
        <v>Hóngzhōu Xiāng</v>
      </c>
      <c r="C772" t="str">
        <f>IF(COUNTIF(B:B,B772)&gt;1,_xlfn.CONCAT(A772," (",M772,")"),B772)</f>
        <v>Hóngzhōu Xiāng</v>
      </c>
      <c r="D772" t="s">
        <v>3062</v>
      </c>
      <c r="E772" t="s">
        <v>371</v>
      </c>
      <c r="F772" t="str">
        <f>_xlfn.CONCAT(D772,", ",H772,", ",I772,", ","河南省")</f>
        <v>洪洲乡, 辉县市, 新乡市, 河南省</v>
      </c>
      <c r="G772">
        <v>10309</v>
      </c>
      <c r="H772" t="s">
        <v>230</v>
      </c>
      <c r="I772" t="s">
        <v>221</v>
      </c>
      <c r="J772" t="e">
        <f>VLOOKUP(F772,[1]!china_towns_second__2[[Column1]:[Y]],3,FALSE)</f>
        <v>#N/A</v>
      </c>
      <c r="K772" t="e">
        <f>VLOOKUP(F772,[1]!china_towns_second__2[[Column1]:[Y]],2,FALSE)</f>
        <v>#N/A</v>
      </c>
      <c r="L772" t="s">
        <v>7331</v>
      </c>
      <c r="M772" t="str">
        <f>VLOOKUP(H772,CHOOSE({1,2},Table22[Native],Table22[Name]),2,0)</f>
        <v>Huīxiàn Shì</v>
      </c>
      <c r="N772" t="str">
        <f>VLOOKUP(I772,CHOOSE({1,2},Table22[Native],Table22[Name]),2,0)</f>
        <v>Xīnxiāng Shì</v>
      </c>
      <c r="O772" t="str">
        <f>_xlfn.CONCAT(L772," (",N772,")")</f>
        <v>Hongzhou Xiang (Xīnxiāng Shì)</v>
      </c>
      <c r="P772" s="12" t="str">
        <f>IF(COUNTIF(O:O,O772)&gt;1,_xlfn.CONCAT(L772," (",M772,")"),O772)</f>
        <v>Hongzhou Xiang (Xīnxiāng Shì)</v>
      </c>
    </row>
    <row r="773" spans="1:16" x14ac:dyDescent="0.25">
      <c r="A773" t="s">
        <v>2159</v>
      </c>
      <c r="B773" t="str">
        <f>IF(COUNTIF(A:A,A773)&gt;1,_xlfn.CONCAT(A773," (",N773,")"),A773)</f>
        <v>Hóngzhuāngyáng Zhèn</v>
      </c>
      <c r="C773" t="str">
        <f>IF(COUNTIF(B:B,B773)&gt;1,_xlfn.CONCAT(A773," (",M773,")"),B773)</f>
        <v>Hóngzhuāngyáng Zhèn</v>
      </c>
      <c r="D773" t="s">
        <v>2160</v>
      </c>
      <c r="E773" t="s">
        <v>377</v>
      </c>
      <c r="F773" t="str">
        <f>_xlfn.CONCAT(D773,", ",H773,", ",I773,", ","河南省")</f>
        <v>洪庄杨镇, 叶县, 平顶山市, 河南省</v>
      </c>
      <c r="G773">
        <v>33297</v>
      </c>
      <c r="H773" t="s">
        <v>172</v>
      </c>
      <c r="I773" t="s">
        <v>157</v>
      </c>
      <c r="J773">
        <f>VLOOKUP(F773,[1]!china_towns_second__2[[Column1]:[Y]],3,FALSE)</f>
        <v>33.732528224218697</v>
      </c>
      <c r="K773">
        <f>VLOOKUP(F773,[1]!china_towns_second__2[[Column1]:[Y]],2,FALSE)</f>
        <v>113.52870299999999</v>
      </c>
      <c r="L773" t="s">
        <v>6826</v>
      </c>
      <c r="M773" t="str">
        <f>VLOOKUP(H773,CHOOSE({1,2},Table22[Native],Table22[Name]),2,0)</f>
        <v>Yè Xiàn</v>
      </c>
      <c r="N773" t="str">
        <f>VLOOKUP(I773,CHOOSE({1,2},Table22[Native],Table22[Name]),2,0)</f>
        <v>Píngdĭngshān Shì</v>
      </c>
      <c r="O773" t="str">
        <f>_xlfn.CONCAT(L773," (",N773,")")</f>
        <v>Hongzhuangyang Zhen (Píngdĭngshān Shì)</v>
      </c>
      <c r="P773" s="12" t="str">
        <f>IF(COUNTIF(O:O,O773)&gt;1,_xlfn.CONCAT(L773," (",M773,")"),O773)</f>
        <v>Hongzhuangyang Zhen (Píngdĭngshān Shì)</v>
      </c>
    </row>
    <row r="774" spans="1:16" x14ac:dyDescent="0.25">
      <c r="A774" t="s">
        <v>2394</v>
      </c>
      <c r="B774" t="str">
        <f>IF(COUNTIF(A:A,A774)&gt;1,_xlfn.CONCAT(A774," (",N774,")"),A774)</f>
        <v>Hòufāng Xiāng</v>
      </c>
      <c r="C774" t="str">
        <f>IF(COUNTIF(B:B,B774)&gt;1,_xlfn.CONCAT(A774," (",M774,")"),B774)</f>
        <v>Hòufāng Xiāng</v>
      </c>
      <c r="D774" t="s">
        <v>2395</v>
      </c>
      <c r="E774" t="s">
        <v>371</v>
      </c>
      <c r="F774" t="str">
        <f>_xlfn.CONCAT(D774,", ",H774,", ",I774,", ","河南省")</f>
        <v>后方乡, 台前县, 濮阳市, 河南省</v>
      </c>
      <c r="G774">
        <v>30852</v>
      </c>
      <c r="H774" t="s">
        <v>187</v>
      </c>
      <c r="I774" t="s">
        <v>176</v>
      </c>
      <c r="J774" t="e">
        <f>VLOOKUP(F774,[1]!china_towns_second__2[[Column1]:[Y]],3,FALSE)</f>
        <v>#N/A</v>
      </c>
      <c r="K774" t="e">
        <f>VLOOKUP(F774,[1]!china_towns_second__2[[Column1]:[Y]],2,FALSE)</f>
        <v>#N/A</v>
      </c>
      <c r="L774" t="s">
        <v>6958</v>
      </c>
      <c r="M774" t="str">
        <f>VLOOKUP(H774,CHOOSE({1,2},Table22[Native],Table22[Name]),2,0)</f>
        <v>Táiqián Xiàn</v>
      </c>
      <c r="N774" t="str">
        <f>VLOOKUP(I774,CHOOSE({1,2},Table22[Native],Table22[Name]),2,0)</f>
        <v>Púyáng Shì</v>
      </c>
      <c r="O774" t="str">
        <f>_xlfn.CONCAT(L774," (",N774,")")</f>
        <v>Houfang Xiang (Púyáng Shì)</v>
      </c>
      <c r="P774" s="12" t="str">
        <f>IF(COUNTIF(O:O,O774)&gt;1,_xlfn.CONCAT(L774," (",M774,")"),O774)</f>
        <v>Houfang Xiang (Púyáng Shì)</v>
      </c>
    </row>
    <row r="775" spans="1:16" x14ac:dyDescent="0.25">
      <c r="A775" t="s">
        <v>473</v>
      </c>
      <c r="B775" t="str">
        <f>IF(COUNTIF(A:A,A775)&gt;1,_xlfn.CONCAT(A775," (",N775,")"),A775)</f>
        <v>Hòuhé Zhèn (Ānyáng Shì)</v>
      </c>
      <c r="C775" t="str">
        <f>IF(COUNTIF(B:B,B775)&gt;1,_xlfn.CONCAT(A775," (",M775,")"),B775)</f>
        <v>Hòuhé Zhèn (Ānyáng Shì)</v>
      </c>
      <c r="D775" t="s">
        <v>474</v>
      </c>
      <c r="E775" t="s">
        <v>377</v>
      </c>
      <c r="F775" t="str">
        <f>_xlfn.CONCAT(D775,", ",H775,", ",I775,", ","河南省")</f>
        <v>后河镇, 内黄县, 安阳市, 河南省</v>
      </c>
      <c r="G775">
        <v>42326</v>
      </c>
      <c r="H775" t="s">
        <v>27</v>
      </c>
      <c r="I775" t="s">
        <v>11</v>
      </c>
      <c r="J775">
        <f>VLOOKUP(F775,[1]!china_towns_second__2[[Column1]:[Y]],3,FALSE)</f>
        <v>35.822080017214198</v>
      </c>
      <c r="K775">
        <f>VLOOKUP(F775,[1]!china_towns_second__2[[Column1]:[Y]],2,FALSE)</f>
        <v>114.86821329999999</v>
      </c>
      <c r="L775" t="s">
        <v>5940</v>
      </c>
      <c r="M775" t="str">
        <f>VLOOKUP(H775,CHOOSE({1,2},Table22[Native],Table22[Name]),2,0)</f>
        <v>Nèihuáng Xiàn</v>
      </c>
      <c r="N775" t="str">
        <f>VLOOKUP(I775,CHOOSE({1,2},Table22[Native],Table22[Name]),2,0)</f>
        <v>Ānyáng Shì</v>
      </c>
      <c r="O775" t="str">
        <f>_xlfn.CONCAT(L775," (",N775,")")</f>
        <v>Houhe Zhen (Anyang Shi) (Ānyáng Shì)</v>
      </c>
      <c r="P775" s="12" t="str">
        <f>IF(COUNTIF(O:O,O775)&gt;1,_xlfn.CONCAT(L775," (",M775,")"),O775)</f>
        <v>Houhe Zhen (Anyang Shi) (Ānyáng Shì)</v>
      </c>
    </row>
    <row r="776" spans="1:16" x14ac:dyDescent="0.25">
      <c r="A776" t="s">
        <v>473</v>
      </c>
      <c r="B776" t="str">
        <f>IF(COUNTIF(A:A,A776)&gt;1,_xlfn.CONCAT(A776," (",N776,")"),A776)</f>
        <v>Hòuhé Zhèn (Xīnxiāng Shì)</v>
      </c>
      <c r="C776" t="str">
        <f>IF(COUNTIF(B:B,B776)&gt;1,_xlfn.CONCAT(A776," (",M776,")"),B776)</f>
        <v>Hòuhé Zhèn (Xīnxiāng Shì)</v>
      </c>
      <c r="D776" t="s">
        <v>474</v>
      </c>
      <c r="E776" t="s">
        <v>377</v>
      </c>
      <c r="F776" t="str">
        <f>_xlfn.CONCAT(D776,", ",H776,", ",I776,", ","河南省")</f>
        <v>后河镇, 卫辉市, 新乡市, 河南省</v>
      </c>
      <c r="G776">
        <v>34068</v>
      </c>
      <c r="H776" t="s">
        <v>238</v>
      </c>
      <c r="I776" t="s">
        <v>221</v>
      </c>
      <c r="J776">
        <f>VLOOKUP(F776,[1]!china_towns_second__2[[Column1]:[Y]],3,FALSE)</f>
        <v>35.400542330073698</v>
      </c>
      <c r="K776">
        <f>VLOOKUP(F776,[1]!china_towns_second__2[[Column1]:[Y]],2,FALSE)</f>
        <v>114.1380005</v>
      </c>
      <c r="L776" t="s">
        <v>7332</v>
      </c>
      <c r="M776" t="str">
        <f>VLOOKUP(H776,CHOOSE({1,2},Table22[Native],Table22[Name]),2,0)</f>
        <v>Wèihuī Shì</v>
      </c>
      <c r="N776" t="str">
        <f>VLOOKUP(I776,CHOOSE({1,2},Table22[Native],Table22[Name]),2,0)</f>
        <v>Xīnxiāng Shì</v>
      </c>
      <c r="O776" t="str">
        <f>_xlfn.CONCAT(L776," (",N776,")")</f>
        <v>Houhe Zhen (Xinxiang Shi) (Xīnxiāng Shì)</v>
      </c>
      <c r="P776" s="12" t="str">
        <f>IF(COUNTIF(O:O,O776)&gt;1,_xlfn.CONCAT(L776," (",M776,")"),O776)</f>
        <v>Houhe Zhen (Xinxiang Shi) (Xīnxiāng Shì)</v>
      </c>
    </row>
    <row r="777" spans="1:16" x14ac:dyDescent="0.25">
      <c r="A777" t="s">
        <v>473</v>
      </c>
      <c r="B777" t="str">
        <f>IF(COUNTIF(A:A,A777)&gt;1,_xlfn.CONCAT(A777," (",N777,")"),A777)</f>
        <v>Hòuhé Zhèn (Xŭchāng Shì)</v>
      </c>
      <c r="C777" t="str">
        <f>IF(COUNTIF(B:B,B777)&gt;1,_xlfn.CONCAT(A777," (",M777,")"),B777)</f>
        <v>Hòuhé Zhèn (Xŭchāng Shì)</v>
      </c>
      <c r="D777" t="s">
        <v>474</v>
      </c>
      <c r="E777" t="s">
        <v>377</v>
      </c>
      <c r="F777" t="str">
        <f>_xlfn.CONCAT(D777,", ",H777,", ",I777,", ","河南省")</f>
        <v>后河镇, 长葛市, 许昌市, 河南省</v>
      </c>
      <c r="G777">
        <v>47237</v>
      </c>
      <c r="H777" t="s">
        <v>269</v>
      </c>
      <c r="I777" t="s">
        <v>267</v>
      </c>
      <c r="J777">
        <f>VLOOKUP(F777,[1]!china_towns_second__2[[Column1]:[Y]],3,FALSE)</f>
        <v>34.255155039913703</v>
      </c>
      <c r="K777">
        <f>VLOOKUP(F777,[1]!china_towns_second__2[[Column1]:[Y]],2,FALSE)</f>
        <v>113.6615231</v>
      </c>
      <c r="L777" t="s">
        <v>7692</v>
      </c>
      <c r="M777" t="str">
        <f>VLOOKUP(H777,CHOOSE({1,2},Table22[Native],Table22[Name]),2,0)</f>
        <v>Chánggĕ Shì</v>
      </c>
      <c r="N777" t="str">
        <f>VLOOKUP(I777,CHOOSE({1,2},Table22[Native],Table22[Name]),2,0)</f>
        <v>Xŭchāng Shì</v>
      </c>
      <c r="O777" t="str">
        <f>_xlfn.CONCAT(L777," (",N777,")")</f>
        <v>Houhe Zhen (Xuchang Shi) (Xŭchāng Shì)</v>
      </c>
      <c r="P777" s="12" t="str">
        <f>IF(COUNTIF(O:O,O777)&gt;1,_xlfn.CONCAT(L777," (",M777,")"),O777)</f>
        <v>Houhe Zhen (Xuchang Shi) (Xŭchāng Shì)</v>
      </c>
    </row>
    <row r="778" spans="1:16" x14ac:dyDescent="0.25">
      <c r="A778" t="s">
        <v>1214</v>
      </c>
      <c r="B778" t="str">
        <f>IF(COUNTIF(A:A,A778)&gt;1,_xlfn.CONCAT(A778," (",N778,")"),A778)</f>
        <v>Hòují Zhèn (Luòhé Shì)</v>
      </c>
      <c r="C778" t="str">
        <f>IF(COUNTIF(B:B,B778)&gt;1,_xlfn.CONCAT(A778," (",M778,")"),B778)</f>
        <v>Hòují Zhèn (Luòhé Shì)</v>
      </c>
      <c r="D778" t="s">
        <v>1215</v>
      </c>
      <c r="E778" t="s">
        <v>377</v>
      </c>
      <c r="F778" t="str">
        <f>_xlfn.CONCAT(D778,", ",H778,", ",I778,", ","河南省")</f>
        <v>侯集镇, 舞阳县, 漯河市, 河南省</v>
      </c>
      <c r="G778">
        <v>43394</v>
      </c>
      <c r="H778" t="s">
        <v>95</v>
      </c>
      <c r="I778" t="s">
        <v>89</v>
      </c>
      <c r="J778">
        <f>VLOOKUP(F778,[1]!china_towns_second__2[[Column1]:[Y]],3,FALSE)</f>
        <v>33.673312309649397</v>
      </c>
      <c r="K778">
        <f>VLOOKUP(F778,[1]!china_towns_second__2[[Column1]:[Y]],2,FALSE)</f>
        <v>113.6998095</v>
      </c>
      <c r="L778" t="s">
        <v>6318</v>
      </c>
      <c r="M778" t="str">
        <f>VLOOKUP(H778,CHOOSE({1,2},Table22[Native],Table22[Name]),2,0)</f>
        <v>Wŭyáng Xiàn</v>
      </c>
      <c r="N778" t="str">
        <f>VLOOKUP(I778,CHOOSE({1,2},Table22[Native],Table22[Name]),2,0)</f>
        <v>Luòhé Shì</v>
      </c>
      <c r="O778" t="str">
        <f>_xlfn.CONCAT(L778," (",N778,")")</f>
        <v>Houji Zhen (Luohe Shi) (Luòhé Shì)</v>
      </c>
      <c r="P778" s="12" t="str">
        <f>IF(COUNTIF(O:O,O778)&gt;1,_xlfn.CONCAT(L778," (",M778,")"),O778)</f>
        <v>Houji Zhen (Luohe Shi) (Luòhé Shì)</v>
      </c>
    </row>
    <row r="779" spans="1:16" x14ac:dyDescent="0.25">
      <c r="A779" t="s">
        <v>1214</v>
      </c>
      <c r="B779" t="str">
        <f>IF(COUNTIF(A:A,A779)&gt;1,_xlfn.CONCAT(A779," (",N779,")"),A779)</f>
        <v>Hòují Zhèn (Nányáng Shì)</v>
      </c>
      <c r="C779" t="str">
        <f>IF(COUNTIF(B:B,B779)&gt;1,_xlfn.CONCAT(A779," (",M779,")"),B779)</f>
        <v>Hòují Zhèn (Nányáng Shì)</v>
      </c>
      <c r="D779" t="s">
        <v>1215</v>
      </c>
      <c r="E779" t="s">
        <v>377</v>
      </c>
      <c r="F779" t="str">
        <f>_xlfn.CONCAT(D779,", ",H779,", ",I779,", ","河南省")</f>
        <v>侯集镇, 镇平县, 南阳市, 河南省</v>
      </c>
      <c r="G779">
        <v>48771</v>
      </c>
      <c r="H779" t="s">
        <v>155</v>
      </c>
      <c r="I779" t="s">
        <v>131</v>
      </c>
      <c r="J779">
        <f>VLOOKUP(F779,[1]!china_towns_second__2[[Column1]:[Y]],3,FALSE)</f>
        <v>32.929504410430802</v>
      </c>
      <c r="K779">
        <f>VLOOKUP(F779,[1]!china_towns_second__2[[Column1]:[Y]],2,FALSE)</f>
        <v>112.21961930000001</v>
      </c>
      <c r="L779" t="s">
        <v>6623</v>
      </c>
      <c r="M779" t="str">
        <f>VLOOKUP(H779,CHOOSE({1,2},Table22[Native],Table22[Name]),2,0)</f>
        <v>Zhènpíng Xiàn</v>
      </c>
      <c r="N779" t="str">
        <f>VLOOKUP(I779,CHOOSE({1,2},Table22[Native],Table22[Name]),2,0)</f>
        <v>Nányáng Shì</v>
      </c>
      <c r="O779" t="str">
        <f>_xlfn.CONCAT(L779," (",N779,")")</f>
        <v>Houji Zhen (Nanyang Shi) (Nányáng Shì)</v>
      </c>
      <c r="P779" s="12" t="str">
        <f>IF(COUNTIF(O:O,O779)&gt;1,_xlfn.CONCAT(L779," (",M779,")"),O779)</f>
        <v>Houji Zhen (Nanyang Shi) (Nányáng Shì)</v>
      </c>
    </row>
    <row r="780" spans="1:16" x14ac:dyDescent="0.25">
      <c r="A780" t="s">
        <v>2748</v>
      </c>
      <c r="B780" t="str">
        <f>IF(COUNTIF(A:A,A780)&gt;1,_xlfn.CONCAT(A780," (",N780,")"),A780)</f>
        <v>Hòulĭng Xiāng</v>
      </c>
      <c r="C780" t="str">
        <f>IF(COUNTIF(B:B,B780)&gt;1,_xlfn.CONCAT(A780," (",M780,")"),B780)</f>
        <v>Hòulĭng Xiāng</v>
      </c>
      <c r="D780" t="s">
        <v>2749</v>
      </c>
      <c r="E780" t="s">
        <v>371</v>
      </c>
      <c r="F780" t="str">
        <f>_xlfn.CONCAT(D780,", ",H780,", ",I780,", ","河南省")</f>
        <v>候岭乡, 永城市, 商丘市, 河南省</v>
      </c>
      <c r="G780">
        <v>43820</v>
      </c>
      <c r="H780" t="s">
        <v>215</v>
      </c>
      <c r="I780" t="s">
        <v>202</v>
      </c>
      <c r="J780" t="e">
        <f>VLOOKUP(F780,[1]!china_towns_second__2[[Column1]:[Y]],3,FALSE)</f>
        <v>#N/A</v>
      </c>
      <c r="K780" t="e">
        <f>VLOOKUP(F780,[1]!china_towns_second__2[[Column1]:[Y]],2,FALSE)</f>
        <v>#N/A</v>
      </c>
      <c r="L780" t="s">
        <v>7157</v>
      </c>
      <c r="M780" t="str">
        <f>VLOOKUP(H780,CHOOSE({1,2},Table22[Native],Table22[Name]),2,0)</f>
        <v>Yŏngchéng Shì</v>
      </c>
      <c r="N780" t="str">
        <f>VLOOKUP(I780,CHOOSE({1,2},Table22[Native],Table22[Name]),2,0)</f>
        <v>Shāngqiū Shì</v>
      </c>
      <c r="O780" t="str">
        <f>_xlfn.CONCAT(L780," (",N780,")")</f>
        <v>Houling Xiang (Shāngqiū Shì)</v>
      </c>
      <c r="P780" s="12" t="str">
        <f>IF(COUNTIF(O:O,O780)&gt;1,_xlfn.CONCAT(L780," (",M780,")"),O780)</f>
        <v>Houling Xiang (Shāngqiū Shì)</v>
      </c>
    </row>
    <row r="781" spans="1:16" x14ac:dyDescent="0.25">
      <c r="A781" t="s">
        <v>2396</v>
      </c>
      <c r="B781" t="str">
        <f>IF(COUNTIF(A:A,A781)&gt;1,_xlfn.CONCAT(A781," (",N781,")"),A781)</f>
        <v>Hòumiào Zhèn</v>
      </c>
      <c r="C781" t="str">
        <f>IF(COUNTIF(B:B,B781)&gt;1,_xlfn.CONCAT(A781," (",M781,")"),B781)</f>
        <v>Hòumiào Zhèn</v>
      </c>
      <c r="D781" t="s">
        <v>2397</v>
      </c>
      <c r="E781" t="s">
        <v>377</v>
      </c>
      <c r="F781" t="str">
        <f>_xlfn.CONCAT(D781,", ",H781,", ",I781,", ","河南省")</f>
        <v>侯庙镇, 台前县, 濮阳市, 河南省</v>
      </c>
      <c r="G781">
        <v>50809</v>
      </c>
      <c r="H781" t="s">
        <v>187</v>
      </c>
      <c r="I781" t="s">
        <v>176</v>
      </c>
      <c r="J781">
        <f>VLOOKUP(F781,[1]!china_towns_second__2[[Column1]:[Y]],3,FALSE)</f>
        <v>35.927511717570603</v>
      </c>
      <c r="K781">
        <f>VLOOKUP(F781,[1]!china_towns_second__2[[Column1]:[Y]],2,FALSE)</f>
        <v>115.7199713</v>
      </c>
      <c r="L781" t="s">
        <v>6959</v>
      </c>
      <c r="M781" t="str">
        <f>VLOOKUP(H781,CHOOSE({1,2},Table22[Native],Table22[Name]),2,0)</f>
        <v>Táiqián Xiàn</v>
      </c>
      <c r="N781" t="str">
        <f>VLOOKUP(I781,CHOOSE({1,2},Table22[Native],Table22[Name]),2,0)</f>
        <v>Púyáng Shì</v>
      </c>
      <c r="O781" t="str">
        <f>_xlfn.CONCAT(L781," (",N781,")")</f>
        <v>Houmiao Zhen (Púyáng Shì)</v>
      </c>
      <c r="P781" s="12" t="str">
        <f>IF(COUNTIF(O:O,O781)&gt;1,_xlfn.CONCAT(L781," (",M781,")"),O781)</f>
        <v>Houmiao Zhen (Púyáng Shì)</v>
      </c>
    </row>
    <row r="782" spans="1:16" x14ac:dyDescent="0.25">
      <c r="A782" t="s">
        <v>1775</v>
      </c>
      <c r="B782" t="str">
        <f>IF(COUNTIF(A:A,A782)&gt;1,_xlfn.CONCAT(A782," (",N782,")"),A782)</f>
        <v>Hòupō Zhèn</v>
      </c>
      <c r="C782" t="str">
        <f>IF(COUNTIF(B:B,B782)&gt;1,_xlfn.CONCAT(A782," (",M782,")"),B782)</f>
        <v>Hòupō Zhèn</v>
      </c>
      <c r="D782" t="s">
        <v>1776</v>
      </c>
      <c r="E782" t="s">
        <v>377</v>
      </c>
      <c r="F782" t="str">
        <f>_xlfn.CONCAT(D782,", ",H782,", ",I782,", ","河南省")</f>
        <v>厚坡镇, 淅川县, 南阳市, 河南省</v>
      </c>
      <c r="G782">
        <v>72777</v>
      </c>
      <c r="H782" t="s">
        <v>149</v>
      </c>
      <c r="I782" t="s">
        <v>131</v>
      </c>
      <c r="J782">
        <f>VLOOKUP(F782,[1]!china_towns_second__2[[Column1]:[Y]],3,FALSE)</f>
        <v>32.798559155025401</v>
      </c>
      <c r="K782">
        <f>VLOOKUP(F782,[1]!china_towns_second__2[[Column1]:[Y]],2,FALSE)</f>
        <v>111.770875</v>
      </c>
      <c r="L782" t="s">
        <v>6624</v>
      </c>
      <c r="M782" t="str">
        <f>VLOOKUP(H782,CHOOSE({1,2},Table22[Native],Table22[Name]),2,0)</f>
        <v>Xīchuān Xiàn</v>
      </c>
      <c r="N782" t="str">
        <f>VLOOKUP(I782,CHOOSE({1,2},Table22[Native],Table22[Name]),2,0)</f>
        <v>Nányáng Shì</v>
      </c>
      <c r="O782" t="str">
        <f>_xlfn.CONCAT(L782," (",N782,")")</f>
        <v>Houpo Zhen (Nányáng Shì)</v>
      </c>
      <c r="P782" s="12" t="str">
        <f>IF(COUNTIF(O:O,O782)&gt;1,_xlfn.CONCAT(L782," (",M782,")"),O782)</f>
        <v>Houpo Zhen (Nányáng Shì)</v>
      </c>
    </row>
    <row r="783" spans="1:16" x14ac:dyDescent="0.25">
      <c r="A783" t="s">
        <v>2750</v>
      </c>
      <c r="B783" t="str">
        <f>IF(COUNTIF(A:A,A783)&gt;1,_xlfn.CONCAT(A783," (",N783,")"),A783)</f>
        <v>Hòutái Xiāng</v>
      </c>
      <c r="C783" t="str">
        <f>IF(COUNTIF(B:B,B783)&gt;1,_xlfn.CONCAT(A783," (",M783,")"),B783)</f>
        <v>Hòutái Xiāng</v>
      </c>
      <c r="D783" t="s">
        <v>2751</v>
      </c>
      <c r="E783" t="s">
        <v>371</v>
      </c>
      <c r="F783" t="str">
        <f>_xlfn.CONCAT(D783,", ",H783,", ",I783,", ","河南省")</f>
        <v>后台乡, 睢县, 商丘市, 河南省</v>
      </c>
      <c r="G783">
        <v>20285</v>
      </c>
      <c r="H783" t="s">
        <v>209</v>
      </c>
      <c r="I783" t="s">
        <v>202</v>
      </c>
      <c r="J783" t="e">
        <f>VLOOKUP(F783,[1]!china_towns_second__2[[Column1]:[Y]],3,FALSE)</f>
        <v>#N/A</v>
      </c>
      <c r="K783" t="e">
        <f>VLOOKUP(F783,[1]!china_towns_second__2[[Column1]:[Y]],2,FALSE)</f>
        <v>#N/A</v>
      </c>
      <c r="L783" t="s">
        <v>7158</v>
      </c>
      <c r="M783" t="str">
        <f>VLOOKUP(H783,CHOOSE({1,2},Table22[Native],Table22[Name]),2,0)</f>
        <v>Suī Xiàn</v>
      </c>
      <c r="N783" t="str">
        <f>VLOOKUP(I783,CHOOSE({1,2},Table22[Native],Table22[Name]),2,0)</f>
        <v>Shāngqiū Shì</v>
      </c>
      <c r="O783" t="str">
        <f>_xlfn.CONCAT(L783," (",N783,")")</f>
        <v>Houtai Xiang (Shāngqiū Shì)</v>
      </c>
      <c r="P783" s="12" t="str">
        <f>IF(COUNTIF(O:O,O783)&gt;1,_xlfn.CONCAT(L783," (",M783,")"),O783)</f>
        <v>Houtai Xiang (Shāngqiū Shì)</v>
      </c>
    </row>
    <row r="784" spans="1:16" x14ac:dyDescent="0.25">
      <c r="A784" t="s">
        <v>1216</v>
      </c>
      <c r="B784" t="str">
        <f>IF(COUNTIF(A:A,A784)&gt;1,_xlfn.CONCAT(A784," (",N784,")"),A784)</f>
        <v>Hòuxiè Zhèn</v>
      </c>
      <c r="C784" t="str">
        <f>IF(COUNTIF(B:B,B784)&gt;1,_xlfn.CONCAT(A784," (",M784,")"),B784)</f>
        <v>Hòuxiè Zhèn</v>
      </c>
      <c r="D784" t="s">
        <v>1217</v>
      </c>
      <c r="E784" t="s">
        <v>377</v>
      </c>
      <c r="F784" t="str">
        <f>_xlfn.CONCAT(D784,", ",H784,", ",I784,", ","河南省")</f>
        <v>后谢镇, 召陵区, 漯河市, 河南省</v>
      </c>
      <c r="G784">
        <v>67027</v>
      </c>
      <c r="H784" t="s">
        <v>93</v>
      </c>
      <c r="I784" t="s">
        <v>89</v>
      </c>
      <c r="J784">
        <f>VLOOKUP(F784,[1]!china_towns_second__2[[Column1]:[Y]],3,FALSE)</f>
        <v>33.543054239292402</v>
      </c>
      <c r="K784">
        <f>VLOOKUP(F784,[1]!china_towns_second__2[[Column1]:[Y]],2,FALSE)</f>
        <v>114.07864480000001</v>
      </c>
      <c r="L784" t="s">
        <v>6319</v>
      </c>
      <c r="M784" t="str">
        <f>VLOOKUP(H784,CHOOSE({1,2},Table22[Native],Table22[Name]),2,0)</f>
        <v>Shàolíng Qū</v>
      </c>
      <c r="N784" t="str">
        <f>VLOOKUP(I784,CHOOSE({1,2},Table22[Native],Table22[Name]),2,0)</f>
        <v>Luòhé Shì</v>
      </c>
      <c r="O784" t="str">
        <f>_xlfn.CONCAT(L784," (",N784,")")</f>
        <v>Houxie Zhen (Luòhé Shì)</v>
      </c>
      <c r="P784" s="12" t="str">
        <f>IF(COUNTIF(O:O,O784)&gt;1,_xlfn.CONCAT(L784," (",M784,")"),O784)</f>
        <v>Houxie Zhen (Luòhé Shì)</v>
      </c>
    </row>
    <row r="785" spans="1:16" x14ac:dyDescent="0.25">
      <c r="A785" t="s">
        <v>3945</v>
      </c>
      <c r="B785" t="str">
        <f>IF(COUNTIF(A:A,A785)&gt;1,_xlfn.CONCAT(A785," (",N785,")"),A785)</f>
        <v>Hòuzhài Jiēdào</v>
      </c>
      <c r="C785" t="str">
        <f>IF(COUNTIF(B:B,B785)&gt;1,_xlfn.CONCAT(A785," (",M785,")"),B785)</f>
        <v>Hòuzhài Jiēdào</v>
      </c>
      <c r="D785" t="s">
        <v>3946</v>
      </c>
      <c r="E785" t="s">
        <v>392</v>
      </c>
      <c r="F785" t="str">
        <f>_xlfn.CONCAT(D785,", ",H785,", ",I785,", ","河南省")</f>
        <v>侯寨街道, 二七区, 郑州市, 河南省</v>
      </c>
      <c r="G785">
        <v>84015</v>
      </c>
      <c r="H785" t="s">
        <v>283</v>
      </c>
      <c r="I785" t="s">
        <v>279</v>
      </c>
      <c r="J785" t="e">
        <f>VLOOKUP(F785,[1]!china_towns_second__2[[Column1]:[Y]],3,FALSE)</f>
        <v>#N/A</v>
      </c>
      <c r="K785" t="e">
        <f>VLOOKUP(F785,[1]!china_towns_second__2[[Column1]:[Y]],2,FALSE)</f>
        <v>#N/A</v>
      </c>
      <c r="L785" t="s">
        <v>7808</v>
      </c>
      <c r="M785" t="str">
        <f>VLOOKUP(H785,CHOOSE({1,2},Table22[Native],Table22[Name]),2,0)</f>
        <v>Èrqī Qū</v>
      </c>
      <c r="N785" t="str">
        <f>VLOOKUP(I785,CHOOSE({1,2},Table22[Native],Table22[Name]),2,0)</f>
        <v>Zhèngzhōu Shì</v>
      </c>
      <c r="O785" t="str">
        <f>_xlfn.CONCAT(L785," (",N785,")")</f>
        <v>Houzhai Jiedao (Zhèngzhōu Shì)</v>
      </c>
      <c r="P785" s="12" t="str">
        <f>IF(COUNTIF(O:O,O785)&gt;1,_xlfn.CONCAT(L785," (",M785,")"),O785)</f>
        <v>Houzhai Jiedao (Zhèngzhōu Shì)</v>
      </c>
    </row>
    <row r="786" spans="1:16" x14ac:dyDescent="0.25">
      <c r="A786" t="s">
        <v>2752</v>
      </c>
      <c r="B786" t="str">
        <f>IF(COUNTIF(A:A,A786)&gt;1,_xlfn.CONCAT(A786," (",N786,")"),A786)</f>
        <v>Huábăo Zhèn</v>
      </c>
      <c r="C786" t="str">
        <f>IF(COUNTIF(B:B,B786)&gt;1,_xlfn.CONCAT(A786," (",M786,")"),B786)</f>
        <v>Huábăo Zhèn</v>
      </c>
      <c r="D786" t="s">
        <v>2753</v>
      </c>
      <c r="E786" t="s">
        <v>377</v>
      </c>
      <c r="F786" t="str">
        <f>_xlfn.CONCAT(D786,", ",H786,", ",I786,", ","河南省")</f>
        <v>华堡镇, 宁陵县, 商丘市, 河南省</v>
      </c>
      <c r="G786">
        <v>46112</v>
      </c>
      <c r="H786" t="s">
        <v>207</v>
      </c>
      <c r="I786" t="s">
        <v>202</v>
      </c>
      <c r="J786">
        <f>VLOOKUP(F786,[1]!china_towns_second__2[[Column1]:[Y]],3,FALSE)</f>
        <v>34.295636477801999</v>
      </c>
      <c r="K786">
        <f>VLOOKUP(F786,[1]!china_towns_second__2[[Column1]:[Y]],2,FALSE)</f>
        <v>115.2866044</v>
      </c>
      <c r="L786" t="s">
        <v>7159</v>
      </c>
      <c r="M786" t="str">
        <f>VLOOKUP(H786,CHOOSE({1,2},Table22[Native],Table22[Name]),2,0)</f>
        <v>Nínglíng Xiàn</v>
      </c>
      <c r="N786" t="str">
        <f>VLOOKUP(I786,CHOOSE({1,2},Table22[Native],Table22[Name]),2,0)</f>
        <v>Shāngqiū Shì</v>
      </c>
      <c r="O786" t="str">
        <f>_xlfn.CONCAT(L786," (",N786,")")</f>
        <v>Huabao Zhen (Shāngqiū Shì)</v>
      </c>
      <c r="P786" s="12" t="str">
        <f>IF(COUNTIF(O:O,O786)&gt;1,_xlfn.CONCAT(L786," (",M786,")"),O786)</f>
        <v>Huabao Zhen (Shāngqiū Shì)</v>
      </c>
    </row>
    <row r="787" spans="1:16" x14ac:dyDescent="0.25">
      <c r="A787" t="s">
        <v>812</v>
      </c>
      <c r="B787" t="str">
        <f>IF(COUNTIF(A:A,A787)&gt;1,_xlfn.CONCAT(A787," (",N787,")"),A787)</f>
        <v>Huàgōng Zhèn</v>
      </c>
      <c r="C787" t="str">
        <f>IF(COUNTIF(B:B,B787)&gt;1,_xlfn.CONCAT(A787," (",M787,")"),B787)</f>
        <v>Huàgōng Zhèn</v>
      </c>
      <c r="D787" t="s">
        <v>813</v>
      </c>
      <c r="E787" t="s">
        <v>377</v>
      </c>
      <c r="F787" t="str">
        <f>_xlfn.CONCAT(D787,", ",H787,", ",I787,", ","河南省")</f>
        <v>化工镇, 孟州市, 焦作市, 河南省</v>
      </c>
      <c r="G787">
        <v>35081</v>
      </c>
      <c r="H787" t="s">
        <v>55</v>
      </c>
      <c r="I787" t="s">
        <v>47</v>
      </c>
      <c r="J787">
        <f>VLOOKUP(F787,[1]!china_towns_second__2[[Column1]:[Y]],3,FALSE)</f>
        <v>34.859561278680403</v>
      </c>
      <c r="K787">
        <f>VLOOKUP(F787,[1]!china_towns_second__2[[Column1]:[Y]],2,FALSE)</f>
        <v>112.8430812</v>
      </c>
      <c r="L787" t="s">
        <v>6112</v>
      </c>
      <c r="M787" t="str">
        <f>VLOOKUP(H787,CHOOSE({1,2},Table22[Native],Table22[Name]),2,0)</f>
        <v>Mèngzhōu Shì</v>
      </c>
      <c r="N787" t="str">
        <f>VLOOKUP(I787,CHOOSE({1,2},Table22[Native],Table22[Name]),2,0)</f>
        <v>Jiāozuò Shì</v>
      </c>
      <c r="O787" t="str">
        <f>_xlfn.CONCAT(L787," (",N787,")")</f>
        <v>Huagong Zhen (Jiāozuò Shì)</v>
      </c>
      <c r="P787" s="12" t="str">
        <f>IF(COUNTIF(O:O,O787)&gt;1,_xlfn.CONCAT(L787," (",M787,")"),O787)</f>
        <v>Huagong Zhen (Jiāozuò Shì)</v>
      </c>
    </row>
    <row r="788" spans="1:16" x14ac:dyDescent="0.25">
      <c r="A788" t="s">
        <v>1419</v>
      </c>
      <c r="B788" t="str">
        <f>IF(COUNTIF(A:A,A788)&gt;1,_xlfn.CONCAT(A788," (",N788,")"),A788)</f>
        <v>Huāguǒshān Xiāng [Mùcè Xiāng]</v>
      </c>
      <c r="C788" t="str">
        <f>IF(COUNTIF(B:B,B788)&gt;1,_xlfn.CONCAT(A788," (",M788,")"),B788)</f>
        <v>Huāguǒshān Xiāng [Mùcè Xiāng]</v>
      </c>
      <c r="D788" t="s">
        <v>1420</v>
      </c>
      <c r="E788" t="s">
        <v>371</v>
      </c>
      <c r="F788" t="str">
        <f>_xlfn.CONCAT(D788,", ",H788,", ",I788,", ","河南省")</f>
        <v>花果山乡, 宜阳县, 洛阳市, 河南省</v>
      </c>
      <c r="G788">
        <v>3869</v>
      </c>
      <c r="H788" t="s">
        <v>129</v>
      </c>
      <c r="I788" t="s">
        <v>101</v>
      </c>
      <c r="J788" t="e">
        <f>VLOOKUP(F788,[1]!china_towns_second__2[[Column1]:[Y]],3,FALSE)</f>
        <v>#N/A</v>
      </c>
      <c r="K788" t="e">
        <f>VLOOKUP(F788,[1]!china_towns_second__2[[Column1]:[Y]],2,FALSE)</f>
        <v>#N/A</v>
      </c>
      <c r="L788" t="s">
        <v>6432</v>
      </c>
      <c r="M788" t="str">
        <f>VLOOKUP(H788,CHOOSE({1,2},Table22[Native],Table22[Name]),2,0)</f>
        <v>Yíyáng Xiàn</v>
      </c>
      <c r="N788" t="str">
        <f>VLOOKUP(I788,CHOOSE({1,2},Table22[Native],Table22[Name]),2,0)</f>
        <v>Luòyáng Shì</v>
      </c>
      <c r="O788" t="str">
        <f>_xlfn.CONCAT(L788," (",N788,")")</f>
        <v>Huaguoshan Xiang [Muce Xiang] (Luòyáng Shì)</v>
      </c>
      <c r="P788" s="12" t="str">
        <f>IF(COUNTIF(O:O,O788)&gt;1,_xlfn.CONCAT(L788," (",M788,")"),O788)</f>
        <v>Huaguoshan Xiang [Muce Xiang] (Luòyáng Shì)</v>
      </c>
    </row>
    <row r="789" spans="1:16" x14ac:dyDescent="0.25">
      <c r="A789" t="s">
        <v>4274</v>
      </c>
      <c r="B789" t="str">
        <f>IF(COUNTIF(A:A,A789)&gt;1,_xlfn.CONCAT(A789," (",N789,")"),A789)</f>
        <v>Huàhé Xiāng</v>
      </c>
      <c r="C789" t="str">
        <f>IF(COUNTIF(B:B,B789)&gt;1,_xlfn.CONCAT(A789," (",M789,")"),B789)</f>
        <v>Huàhé Xiāng</v>
      </c>
      <c r="D789" t="s">
        <v>4275</v>
      </c>
      <c r="E789" t="s">
        <v>371</v>
      </c>
      <c r="F789" t="str">
        <f>_xlfn.CONCAT(D789,", ",H789,", ",I789,", ","河南省")</f>
        <v>化河乡, 商水县, 周口市, 河南省</v>
      </c>
      <c r="G789">
        <v>34903</v>
      </c>
      <c r="H789" t="s">
        <v>312</v>
      </c>
      <c r="I789" t="s">
        <v>300</v>
      </c>
      <c r="J789" t="e">
        <f>VLOOKUP(F789,[1]!china_towns_second__2[[Column1]:[Y]],3,FALSE)</f>
        <v>#N/A</v>
      </c>
      <c r="K789" t="e">
        <f>VLOOKUP(F789,[1]!china_towns_second__2[[Column1]:[Y]],2,FALSE)</f>
        <v>#N/A</v>
      </c>
      <c r="L789" t="s">
        <v>8004</v>
      </c>
      <c r="M789" t="str">
        <f>VLOOKUP(H789,CHOOSE({1,2},Table22[Native],Table22[Name]),2,0)</f>
        <v>Shāngshuĭ Xiàn</v>
      </c>
      <c r="N789" t="str">
        <f>VLOOKUP(I789,CHOOSE({1,2},Table22[Native],Table22[Name]),2,0)</f>
        <v>Zhōukŏu Shì</v>
      </c>
      <c r="O789" t="str">
        <f>_xlfn.CONCAT(L789," (",N789,")")</f>
        <v>Huahe Xiang (Zhōukŏu Shì)</v>
      </c>
      <c r="P789" s="12" t="str">
        <f>IF(COUNTIF(O:O,O789)&gt;1,_xlfn.CONCAT(L789," (",M789,")"),O789)</f>
        <v>Huahe Xiang (Zhōukŏu Shì)</v>
      </c>
    </row>
    <row r="790" spans="1:16" x14ac:dyDescent="0.25">
      <c r="A790" t="s">
        <v>4276</v>
      </c>
      <c r="B790" t="str">
        <f>IF(COUNTIF(A:A,A790)&gt;1,_xlfn.CONCAT(A790," (",N790,")"),A790)</f>
        <v>Huáidiàn Huízú Zhèn</v>
      </c>
      <c r="C790" t="str">
        <f>IF(COUNTIF(B:B,B790)&gt;1,_xlfn.CONCAT(A790," (",M790,")"),B790)</f>
        <v>Huáidiàn Huízú Zhèn</v>
      </c>
      <c r="D790" t="s">
        <v>4277</v>
      </c>
      <c r="E790" t="s">
        <v>377</v>
      </c>
      <c r="F790" t="str">
        <f>_xlfn.CONCAT(D790,", ",H790,", ",I790,", ","河南省")</f>
        <v>槐店回族镇, 沈丘县, 周口市, 河南省</v>
      </c>
      <c r="G790">
        <v>106972</v>
      </c>
      <c r="H790" t="s">
        <v>314</v>
      </c>
      <c r="I790" t="s">
        <v>300</v>
      </c>
      <c r="J790">
        <f>VLOOKUP(F790,[1]!china_towns_second__2[[Column1]:[Y]],3,FALSE)</f>
        <v>33.382170201254397</v>
      </c>
      <c r="K790">
        <f>VLOOKUP(F790,[1]!china_towns_second__2[[Column1]:[Y]],2,FALSE)</f>
        <v>115.0788221</v>
      </c>
      <c r="L790" t="s">
        <v>8005</v>
      </c>
      <c r="M790" t="str">
        <f>VLOOKUP(H790,CHOOSE({1,2},Table22[Native],Table22[Name]),2,0)</f>
        <v>Shĕnqiū Xiàn</v>
      </c>
      <c r="N790" t="str">
        <f>VLOOKUP(I790,CHOOSE({1,2},Table22[Native],Table22[Name]),2,0)</f>
        <v>Zhōukŏu Shì</v>
      </c>
      <c r="O790" t="str">
        <f>_xlfn.CONCAT(L790," (",N790,")")</f>
        <v>Huaidian Huizu Zhen (Zhōukŏu Shì)</v>
      </c>
      <c r="P790" s="12" t="str">
        <f>IF(COUNTIF(O:O,O790)&gt;1,_xlfn.CONCAT(L790," (",M790,")"),O790)</f>
        <v>Huaidian Huizu Zhen (Zhōukŏu Shì)</v>
      </c>
    </row>
    <row r="791" spans="1:16" x14ac:dyDescent="0.25">
      <c r="A791" t="s">
        <v>3387</v>
      </c>
      <c r="B791" t="str">
        <f>IF(COUNTIF(A:A,A791)&gt;1,_xlfn.CONCAT(A791," (",N791,")"),A791)</f>
        <v>Huáidiàn Xiāng</v>
      </c>
      <c r="C791" t="str">
        <f>IF(COUNTIF(B:B,B791)&gt;1,_xlfn.CONCAT(A791," (",M791,")"),B791)</f>
        <v>Huáidiàn Xiāng</v>
      </c>
      <c r="D791" t="s">
        <v>3388</v>
      </c>
      <c r="E791" t="s">
        <v>371</v>
      </c>
      <c r="F791" t="str">
        <f>_xlfn.CONCAT(D791,", ",H791,", ",I791,", ","河南省")</f>
        <v>槐店乡, 光山县, 信阳市, 河南省</v>
      </c>
      <c r="G791">
        <v>25467</v>
      </c>
      <c r="H791" t="s">
        <v>247</v>
      </c>
      <c r="I791" t="s">
        <v>245</v>
      </c>
      <c r="J791" t="e">
        <f>VLOOKUP(F791,[1]!china_towns_second__2[[Column1]:[Y]],3,FALSE)</f>
        <v>#N/A</v>
      </c>
      <c r="K791" t="e">
        <f>VLOOKUP(F791,[1]!china_towns_second__2[[Column1]:[Y]],2,FALSE)</f>
        <v>#N/A</v>
      </c>
      <c r="L791" t="s">
        <v>7507</v>
      </c>
      <c r="M791" t="str">
        <f>VLOOKUP(H791,CHOOSE({1,2},Table22[Native],Table22[Name]),2,0)</f>
        <v>Guāngshān Xiàn</v>
      </c>
      <c r="N791" t="str">
        <f>VLOOKUP(I791,CHOOSE({1,2},Table22[Native],Table22[Name]),2,0)</f>
        <v>Xìnyáng Shì</v>
      </c>
      <c r="O791" t="str">
        <f>_xlfn.CONCAT(L791," (",N791,")")</f>
        <v>Huaidian Xiang (Xìnyáng Shì)</v>
      </c>
      <c r="P791" s="12" t="str">
        <f>IF(COUNTIF(O:O,O791)&gt;1,_xlfn.CONCAT(L791," (",M791,")"),O791)</f>
        <v>Huaidian Xiang (Xìnyáng Shì)</v>
      </c>
    </row>
    <row r="792" spans="1:16" x14ac:dyDescent="0.25">
      <c r="A792" t="s">
        <v>3389</v>
      </c>
      <c r="B792" t="str">
        <f>IF(COUNTIF(A:A,A792)&gt;1,_xlfn.CONCAT(A792," (",N792,")"),A792)</f>
        <v>Huáihé Jiēdào [Chéngjiāo Xiāng]</v>
      </c>
      <c r="C792" t="str">
        <f>IF(COUNTIF(B:B,B792)&gt;1,_xlfn.CONCAT(A792," (",M792,")"),B792)</f>
        <v>Huáihé Jiēdào [Chéngjiāo Xiāng]</v>
      </c>
      <c r="D792" t="s">
        <v>3390</v>
      </c>
      <c r="E792" t="s">
        <v>392</v>
      </c>
      <c r="F792" t="str">
        <f>_xlfn.CONCAT(D792,", ",H792,", ",I792,", ","河南省")</f>
        <v>淮河街道, 息县, 信阳市, 河南省</v>
      </c>
      <c r="G792">
        <v>65791</v>
      </c>
      <c r="H792" t="s">
        <v>265</v>
      </c>
      <c r="I792" t="s">
        <v>245</v>
      </c>
      <c r="J792">
        <f>VLOOKUP(F792,[1]!china_towns_second__2[[Column1]:[Y]],3,FALSE)</f>
        <v>32.375008464450602</v>
      </c>
      <c r="K792">
        <f>VLOOKUP(F792,[1]!china_towns_second__2[[Column1]:[Y]],2,FALSE)</f>
        <v>114.7242605</v>
      </c>
      <c r="L792" t="s">
        <v>7508</v>
      </c>
      <c r="M792" t="str">
        <f>VLOOKUP(H792,CHOOSE({1,2},Table22[Native],Table22[Name]),2,0)</f>
        <v>Xī Xiàn</v>
      </c>
      <c r="N792" t="str">
        <f>VLOOKUP(I792,CHOOSE({1,2},Table22[Native],Table22[Name]),2,0)</f>
        <v>Xìnyáng Shì</v>
      </c>
      <c r="O792" t="str">
        <f>_xlfn.CONCAT(L792," (",N792,")")</f>
        <v>Huaihe Jiedao [Chengjiao Xiang] (Xìnyáng Shì)</v>
      </c>
      <c r="P792" s="12" t="str">
        <f>IF(COUNTIF(O:O,O792)&gt;1,_xlfn.CONCAT(L792," (",M792,")"),O792)</f>
        <v>Huaihe Jiedao [Chengjiao Xiang] (Xìnyáng Shì)</v>
      </c>
    </row>
    <row r="793" spans="1:16" x14ac:dyDescent="0.25">
      <c r="A793" t="s">
        <v>3947</v>
      </c>
      <c r="B793" t="str">
        <f>IF(COUNTIF(A:A,A793)&gt;1,_xlfn.CONCAT(A793," (",N793,")"),A793)</f>
        <v>Huáihélù Jiēdào (Zhèngzhōu Shì)</v>
      </c>
      <c r="C793" t="str">
        <f>IF(COUNTIF(B:B,B793)&gt;1,_xlfn.CONCAT(A793," (",M793,")"),B793)</f>
        <v>Huáihélù Jiēdào (Zhèngzhōu Shì)</v>
      </c>
      <c r="D793" t="s">
        <v>3948</v>
      </c>
      <c r="E793" t="s">
        <v>392</v>
      </c>
      <c r="F793" t="str">
        <f>_xlfn.CONCAT(D793,", ",H793,", ",I793,", ","河南省")</f>
        <v>淮河路街道, 二七区, 郑州市, 河南省</v>
      </c>
      <c r="G793">
        <v>53884</v>
      </c>
      <c r="H793" t="s">
        <v>283</v>
      </c>
      <c r="I793" t="s">
        <v>279</v>
      </c>
      <c r="J793">
        <f>VLOOKUP(F793,[1]!china_towns_second__2[[Column1]:[Y]],3,FALSE)</f>
        <v>34.729251374416599</v>
      </c>
      <c r="K793">
        <f>VLOOKUP(F793,[1]!china_towns_second__2[[Column1]:[Y]],2,FALSE)</f>
        <v>113.6278342</v>
      </c>
      <c r="L793" t="s">
        <v>7809</v>
      </c>
      <c r="M793" t="str">
        <f>VLOOKUP(H793,CHOOSE({1,2},Table22[Native],Table22[Name]),2,0)</f>
        <v>Èrqī Qū</v>
      </c>
      <c r="N793" t="str">
        <f>VLOOKUP(I793,CHOOSE({1,2},Table22[Native],Table22[Name]),2,0)</f>
        <v>Zhèngzhōu Shì</v>
      </c>
      <c r="O793" t="str">
        <f>_xlfn.CONCAT(L793," (",N793,")")</f>
        <v>Huaihelu Jiedao (Zhengzhou Shi) (Zhèngzhōu Shì)</v>
      </c>
      <c r="P793" s="12" t="str">
        <f>IF(COUNTIF(O:O,O793)&gt;1,_xlfn.CONCAT(L793," (",M793,")"),O793)</f>
        <v>Huaihelu Jiedao (Zhengzhou Shi) (Zhèngzhōu Shì)</v>
      </c>
    </row>
    <row r="794" spans="1:16" x14ac:dyDescent="0.25">
      <c r="A794" t="s">
        <v>3947</v>
      </c>
      <c r="B794" t="str">
        <f>IF(COUNTIF(A:A,A794)&gt;1,_xlfn.CONCAT(A794," (",N794,")"),A794)</f>
        <v>Huáihélù Jiēdào (Zhōukŏu Shì)</v>
      </c>
      <c r="C794" t="str">
        <f>IF(COUNTIF(B:B,B794)&gt;1,_xlfn.CONCAT(A794," (",M794,")"),B794)</f>
        <v>Huáihélù Jiēdào (Zhōukŏu Shì)</v>
      </c>
      <c r="D794" t="s">
        <v>3948</v>
      </c>
      <c r="E794" t="s">
        <v>392</v>
      </c>
      <c r="F794" t="str">
        <f>_xlfn.CONCAT(D794,", ",H794,", ",I794,", ","河南省")</f>
        <v>淮河路街道, 川汇区, 周口市, 河南省</v>
      </c>
      <c r="G794">
        <v>31024</v>
      </c>
      <c r="H794" t="s">
        <v>302</v>
      </c>
      <c r="I794" t="s">
        <v>300</v>
      </c>
      <c r="J794">
        <f>VLOOKUP(F794,[1]!china_towns_second__2[[Column1]:[Y]],3,FALSE)</f>
        <v>33.584386076777903</v>
      </c>
      <c r="K794">
        <f>VLOOKUP(F794,[1]!china_towns_second__2[[Column1]:[Y]],2,FALSE)</f>
        <v>114.6988655</v>
      </c>
      <c r="L794" t="s">
        <v>8006</v>
      </c>
      <c r="M794" t="str">
        <f>VLOOKUP(H794,CHOOSE({1,2},Table22[Native],Table22[Name]),2,0)</f>
        <v>Chuānhuì Qū</v>
      </c>
      <c r="N794" t="str">
        <f>VLOOKUP(I794,CHOOSE({1,2},Table22[Native],Table22[Name]),2,0)</f>
        <v>Zhōukŏu Shì</v>
      </c>
      <c r="O794" t="str">
        <f>_xlfn.CONCAT(L794," (",N794,")")</f>
        <v>Huaihelu Jiedao (Zhoukou Shi) (Zhōukŏu Shì)</v>
      </c>
      <c r="P794" s="12" t="str">
        <f>IF(COUNTIF(O:O,O794)&gt;1,_xlfn.CONCAT(L794," (",M794,")"),O794)</f>
        <v>Huaihelu Jiedao (Zhoukou Shi) (Zhōukŏu Shì)</v>
      </c>
    </row>
    <row r="795" spans="1:16" x14ac:dyDescent="0.25">
      <c r="A795" t="s">
        <v>814</v>
      </c>
      <c r="B795" t="str">
        <f>IF(COUNTIF(A:A,A795)&gt;1,_xlfn.CONCAT(A795," (",N795,")"),A795)</f>
        <v>Huáiqìng Jiēdào</v>
      </c>
      <c r="C795" t="str">
        <f>IF(COUNTIF(B:B,B795)&gt;1,_xlfn.CONCAT(A795," (",M795,")"),B795)</f>
        <v>Huáiqìng Jiēdào</v>
      </c>
      <c r="D795" t="s">
        <v>815</v>
      </c>
      <c r="E795" t="s">
        <v>392</v>
      </c>
      <c r="F795" t="str">
        <f>_xlfn.CONCAT(D795,", ",H795,", ",I795,", ","河南省")</f>
        <v>怀庆街道, 沁阳市, 焦作市, 河南省</v>
      </c>
      <c r="G795">
        <v>29194</v>
      </c>
      <c r="H795" t="s">
        <v>57</v>
      </c>
      <c r="I795" t="s">
        <v>47</v>
      </c>
      <c r="J795">
        <f>VLOOKUP(F795,[1]!china_towns_second__2[[Column1]:[Y]],3,FALSE)</f>
        <v>35.1156594922371</v>
      </c>
      <c r="K795">
        <f>VLOOKUP(F795,[1]!china_towns_second__2[[Column1]:[Y]],2,FALSE)</f>
        <v>112.9469929</v>
      </c>
      <c r="L795" t="s">
        <v>6113</v>
      </c>
      <c r="M795" t="str">
        <f>VLOOKUP(H795,CHOOSE({1,2},Table22[Native],Table22[Name]),2,0)</f>
        <v>Qìnyáng Shì</v>
      </c>
      <c r="N795" t="str">
        <f>VLOOKUP(I795,CHOOSE({1,2},Table22[Native],Table22[Name]),2,0)</f>
        <v>Jiāozuò Shì</v>
      </c>
      <c r="O795" t="str">
        <f>_xlfn.CONCAT(L795," (",N795,")")</f>
        <v>Huaiqing Jiedao (Jiāozuò Shì)</v>
      </c>
      <c r="P795" s="12" t="str">
        <f>IF(COUNTIF(O:O,O795)&gt;1,_xlfn.CONCAT(L795," (",M795,")"),O795)</f>
        <v>Huaiqing Jiedao (Jiāozuò Shì)</v>
      </c>
    </row>
    <row r="796" spans="1:16" x14ac:dyDescent="0.25">
      <c r="A796" t="s">
        <v>816</v>
      </c>
      <c r="B796" t="str">
        <f>IF(COUNTIF(A:A,A796)&gt;1,_xlfn.CONCAT(A796," (",N796,")"),A796)</f>
        <v>Huáishù Xiāng (Jiāozuò Shì)</v>
      </c>
      <c r="C796" t="str">
        <f>IF(COUNTIF(B:B,B796)&gt;1,_xlfn.CONCAT(A796," (",M796,")"),B796)</f>
        <v>Huáishù Xiāng (Jiāozuò Shì)</v>
      </c>
      <c r="D796" t="s">
        <v>817</v>
      </c>
      <c r="E796" t="s">
        <v>371</v>
      </c>
      <c r="F796" t="str">
        <f>_xlfn.CONCAT(D796,", ",H796,", ",I796,", ","河南省")</f>
        <v>槐树乡, 孟州市, 焦作市, 河南省</v>
      </c>
      <c r="G796">
        <v>19790</v>
      </c>
      <c r="H796" t="s">
        <v>55</v>
      </c>
      <c r="I796" t="s">
        <v>47</v>
      </c>
      <c r="J796" t="e">
        <f>VLOOKUP(F796,[1]!china_towns_second__2[[Column1]:[Y]],3,FALSE)</f>
        <v>#N/A</v>
      </c>
      <c r="K796" t="e">
        <f>VLOOKUP(F796,[1]!china_towns_second__2[[Column1]:[Y]],2,FALSE)</f>
        <v>#N/A</v>
      </c>
      <c r="L796" t="s">
        <v>6114</v>
      </c>
      <c r="M796" t="str">
        <f>VLOOKUP(H796,CHOOSE({1,2},Table22[Native],Table22[Name]),2,0)</f>
        <v>Mèngzhōu Shì</v>
      </c>
      <c r="N796" t="str">
        <f>VLOOKUP(I796,CHOOSE({1,2},Table22[Native],Table22[Name]),2,0)</f>
        <v>Jiāozuò Shì</v>
      </c>
      <c r="O796" t="str">
        <f>_xlfn.CONCAT(L796," (",N796,")")</f>
        <v>Huaishu Xiang (Jiaozuo Shi) (Jiāozuò Shì)</v>
      </c>
      <c r="P796" s="12" t="str">
        <f>IF(COUNTIF(O:O,O796)&gt;1,_xlfn.CONCAT(L796," (",M796,")"),O796)</f>
        <v>Huaishu Xiang (Jiaozuo Shi) (Jiāozuò Shì)</v>
      </c>
    </row>
    <row r="797" spans="1:16" x14ac:dyDescent="0.25">
      <c r="A797" t="s">
        <v>816</v>
      </c>
      <c r="B797" t="str">
        <f>IF(COUNTIF(A:A,A797)&gt;1,_xlfn.CONCAT(A797," (",N797,")"),A797)</f>
        <v>Huáishù Xiāng (Zhùmădiàn Shì)</v>
      </c>
      <c r="C797" t="str">
        <f>IF(COUNTIF(B:B,B797)&gt;1,_xlfn.CONCAT(A797," (",M797,")"),B797)</f>
        <v>Huáishù Xiāng (Zhùmădiàn Shì)</v>
      </c>
      <c r="D797" t="s">
        <v>817</v>
      </c>
      <c r="E797" t="s">
        <v>371</v>
      </c>
      <c r="F797" t="str">
        <f>_xlfn.CONCAT(D797,", ",H797,", ",I797,", ","河南省")</f>
        <v>槐树乡, 遂平县, 驻马店市, 河南省</v>
      </c>
      <c r="G797">
        <v>25310</v>
      </c>
      <c r="H797" t="s">
        <v>334</v>
      </c>
      <c r="I797" t="s">
        <v>322</v>
      </c>
      <c r="J797" t="e">
        <f>VLOOKUP(F797,[1]!china_towns_second__2[[Column1]:[Y]],3,FALSE)</f>
        <v>#N/A</v>
      </c>
      <c r="K797" t="e">
        <f>VLOOKUP(F797,[1]!china_towns_second__2[[Column1]:[Y]],2,FALSE)</f>
        <v>#N/A</v>
      </c>
      <c r="L797" t="s">
        <v>8197</v>
      </c>
      <c r="M797" t="str">
        <f>VLOOKUP(H797,CHOOSE({1,2},Table22[Native],Table22[Name]),2,0)</f>
        <v>Suìpíng Xiàn</v>
      </c>
      <c r="N797" t="str">
        <f>VLOOKUP(I797,CHOOSE({1,2},Table22[Native],Table22[Name]),2,0)</f>
        <v>Zhùmădiàn Shì</v>
      </c>
      <c r="O797" t="str">
        <f>_xlfn.CONCAT(L797," (",N797,")")</f>
        <v>Huaishu Xiang (Zhumadian Shi) (Zhùmădiàn Shì)</v>
      </c>
      <c r="P797" s="12" t="str">
        <f>IF(COUNTIF(O:O,O797)&gt;1,_xlfn.CONCAT(L797," (",M797,")"),O797)</f>
        <v>Huaishu Xiang (Zhumadian Shi) (Zhùmădiàn Shì)</v>
      </c>
    </row>
    <row r="798" spans="1:16" x14ac:dyDescent="0.25">
      <c r="A798" t="s">
        <v>1421</v>
      </c>
      <c r="B798" t="str">
        <f>IF(COUNTIF(A:A,A798)&gt;1,_xlfn.CONCAT(A798," (",N798,")"),A798)</f>
        <v>Huáixīn Jiēdào [Chéngguān Zhèn; incl. Shāngchéng Jiēdào, Yīluò jiēdào]</v>
      </c>
      <c r="C798" t="str">
        <f>IF(COUNTIF(B:B,B798)&gt;1,_xlfn.CONCAT(A798," (",M798,")"),B798)</f>
        <v>Huáixīn Jiēdào [Chéngguān Zhèn; incl. Shāngchéng Jiēdào, Yīluò jiēdào]</v>
      </c>
      <c r="D798" t="s">
        <v>1422</v>
      </c>
      <c r="E798" t="s">
        <v>392</v>
      </c>
      <c r="F798" t="str">
        <f>_xlfn.CONCAT(D798,", ",H798,", ",I798,", ","河南省")</f>
        <v>槐新街道, 偃师市, 洛阳市, 河南省</v>
      </c>
      <c r="G798">
        <v>133440</v>
      </c>
      <c r="H798" t="s">
        <v>125</v>
      </c>
      <c r="I798" t="s">
        <v>101</v>
      </c>
      <c r="J798">
        <f>VLOOKUP(F798,[1]!china_towns_second__2[[Column1]:[Y]],3,FALSE)</f>
        <v>34.730340022485699</v>
      </c>
      <c r="K798">
        <f>VLOOKUP(F798,[1]!china_towns_second__2[[Column1]:[Y]],2,FALSE)</f>
        <v>112.8007185</v>
      </c>
      <c r="L798" t="s">
        <v>6433</v>
      </c>
      <c r="M798" t="str">
        <f>VLOOKUP(H798,CHOOSE({1,2},Table22[Native],Table22[Name]),2,0)</f>
        <v>Yănshī Shì</v>
      </c>
      <c r="N798" t="str">
        <f>VLOOKUP(I798,CHOOSE({1,2},Table22[Native],Table22[Name]),2,0)</f>
        <v>Luòyáng Shì</v>
      </c>
      <c r="O798" t="str">
        <f>_xlfn.CONCAT(L798," (",N798,")")</f>
        <v>Huaixin Jiedao [Chengguan Zhen; incl. Shangcheng Jiedao, Yiluo jiedao] (Luòyáng Shì)</v>
      </c>
      <c r="P798" s="12" t="str">
        <f>IF(COUNTIF(O:O,O798)&gt;1,_xlfn.CONCAT(L798," (",M798,")"),O798)</f>
        <v>Huaixin Jiedao [Chengguan Zhen; incl. Shangcheng Jiedao, Yiluo jiedao] (Luòyáng Shì)</v>
      </c>
    </row>
    <row r="799" spans="1:16" x14ac:dyDescent="0.25">
      <c r="A799" t="s">
        <v>1777</v>
      </c>
      <c r="B799" t="str">
        <f>IF(COUNTIF(A:A,A799)&gt;1,_xlfn.CONCAT(A799," (",N799,")"),A799)</f>
        <v>Huáiyuán Zhèn</v>
      </c>
      <c r="C799" t="str">
        <f>IF(COUNTIF(B:B,B799)&gt;1,_xlfn.CONCAT(A799," (",M799,")"),B799)</f>
        <v>Huáiyuán Zhèn</v>
      </c>
      <c r="D799" t="s">
        <v>1778</v>
      </c>
      <c r="E799" t="s">
        <v>377</v>
      </c>
      <c r="F799" t="str">
        <f>_xlfn.CONCAT(D799,", ",H799,", ",I799,", ","河南省")</f>
        <v>淮源镇, 桐柏县, 南阳市, 河南省</v>
      </c>
      <c r="G799">
        <v>18961</v>
      </c>
      <c r="H799" t="s">
        <v>145</v>
      </c>
      <c r="I799" t="s">
        <v>131</v>
      </c>
      <c r="J799">
        <f>VLOOKUP(F799,[1]!china_towns_second__2[[Column1]:[Y]],3,FALSE)</f>
        <v>32.458047659668999</v>
      </c>
      <c r="K799">
        <f>VLOOKUP(F799,[1]!china_towns_second__2[[Column1]:[Y]],2,FALSE)</f>
        <v>113.2647714</v>
      </c>
      <c r="L799" t="s">
        <v>6625</v>
      </c>
      <c r="M799" t="str">
        <f>VLOOKUP(H799,CHOOSE({1,2},Table22[Native],Table22[Name]),2,0)</f>
        <v>Tóngbǎi Xiàn</v>
      </c>
      <c r="N799" t="str">
        <f>VLOOKUP(I799,CHOOSE({1,2},Table22[Native],Table22[Name]),2,0)</f>
        <v>Nányáng Shì</v>
      </c>
      <c r="O799" t="str">
        <f>_xlfn.CONCAT(L799," (",N799,")")</f>
        <v>Huaiyuan Zhen (Nányáng Shì)</v>
      </c>
      <c r="P799" s="12" t="str">
        <f>IF(COUNTIF(O:O,O799)&gt;1,_xlfn.CONCAT(L799," (",M799,")"),O799)</f>
        <v>Huaiyuan Zhen (Nányáng Shì)</v>
      </c>
    </row>
    <row r="800" spans="1:16" x14ac:dyDescent="0.25">
      <c r="A800" t="s">
        <v>1423</v>
      </c>
      <c r="B800" t="str">
        <f>IF(COUNTIF(A:A,A800)&gt;1,_xlfn.CONCAT(A800," (",N800,")"),A800)</f>
        <v>Huálín Jiēdào</v>
      </c>
      <c r="C800" t="str">
        <f>IF(COUNTIF(B:B,B800)&gt;1,_xlfn.CONCAT(A800," (",M800,")"),B800)</f>
        <v>Huálín Jiēdào</v>
      </c>
      <c r="D800" t="s">
        <v>1424</v>
      </c>
      <c r="E800" t="s">
        <v>392</v>
      </c>
      <c r="F800" t="str">
        <f>_xlfn.CONCAT(D800,", ",H800,", ",I800,", ","河南省")</f>
        <v>华林街道, 瀍河回族区, 洛阳市, 河南省</v>
      </c>
      <c r="G800">
        <v>5802</v>
      </c>
      <c r="H800" t="s">
        <v>103</v>
      </c>
      <c r="I800" t="s">
        <v>101</v>
      </c>
      <c r="J800" t="e">
        <f>VLOOKUP(F800,[1]!china_towns_second__2[[Column1]:[Y]],3,FALSE)</f>
        <v>#N/A</v>
      </c>
      <c r="K800" t="e">
        <f>VLOOKUP(F800,[1]!china_towns_second__2[[Column1]:[Y]],2,FALSE)</f>
        <v>#N/A</v>
      </c>
      <c r="L800" t="s">
        <v>6434</v>
      </c>
      <c r="M800" t="str">
        <f>VLOOKUP(H800,CHOOSE({1,2},Table22[Native],Table22[Name]),2,0)</f>
        <v>Chánhé Huízú Qū</v>
      </c>
      <c r="N800" t="str">
        <f>VLOOKUP(I800,CHOOSE({1,2},Table22[Native],Table22[Name]),2,0)</f>
        <v>Luòyáng Shì</v>
      </c>
      <c r="O800" t="str">
        <f>_xlfn.CONCAT(L800," (",N800,")")</f>
        <v>Hualin Jiedao (Luòyáng Shì)</v>
      </c>
      <c r="P800" s="12" t="str">
        <f>IF(COUNTIF(O:O,O800)&gt;1,_xlfn.CONCAT(L800," (",M800,")"),O800)</f>
        <v>Hualin Jiedao (Luòyáng Shì)</v>
      </c>
    </row>
    <row r="801" spans="1:16" x14ac:dyDescent="0.25">
      <c r="A801" t="s">
        <v>475</v>
      </c>
      <c r="B801" t="str">
        <f>IF(COUNTIF(A:A,A801)&gt;1,_xlfn.CONCAT(A801," (",N801,")"),A801)</f>
        <v>Huánbĕi Jiēdào</v>
      </c>
      <c r="C801" t="str">
        <f>IF(COUNTIF(B:B,B801)&gt;1,_xlfn.CONCAT(A801," (",M801,")"),B801)</f>
        <v>Huánbĕi Jiēdào</v>
      </c>
      <c r="D801" t="s">
        <v>476</v>
      </c>
      <c r="E801" t="s">
        <v>392</v>
      </c>
      <c r="F801" t="str">
        <f>_xlfn.CONCAT(D801,", ",H801,", ",I801,", ","河南省")</f>
        <v>洹北街道, 北关区, 安阳市, 河南省</v>
      </c>
      <c r="G801">
        <v>18280</v>
      </c>
      <c r="H801" t="s">
        <v>17</v>
      </c>
      <c r="I801" t="s">
        <v>11</v>
      </c>
      <c r="J801">
        <f>VLOOKUP(F801,[1]!china_towns_second__2[[Column1]:[Y]],3,FALSE)</f>
        <v>36.130468766445702</v>
      </c>
      <c r="K801">
        <f>VLOOKUP(F801,[1]!china_towns_second__2[[Column1]:[Y]],2,FALSE)</f>
        <v>114.35960780000001</v>
      </c>
      <c r="L801" t="s">
        <v>5941</v>
      </c>
      <c r="M801" t="str">
        <f>VLOOKUP(H801,CHOOSE({1,2},Table22[Native],Table22[Name]),2,0)</f>
        <v>Bĕiguān Qū</v>
      </c>
      <c r="N801" t="str">
        <f>VLOOKUP(I801,CHOOSE({1,2},Table22[Native],Table22[Name]),2,0)</f>
        <v>Ānyáng Shì</v>
      </c>
      <c r="O801" t="str">
        <f>_xlfn.CONCAT(L801," (",N801,")")</f>
        <v>Huanbei Jiedao (Ānyáng Shì)</v>
      </c>
      <c r="P801" s="12" t="str">
        <f>IF(COUNTIF(O:O,O801)&gt;1,_xlfn.CONCAT(L801," (",M801,")"),O801)</f>
        <v>Huanbei Jiedao (Ānyáng Shì)</v>
      </c>
    </row>
    <row r="802" spans="1:16" x14ac:dyDescent="0.25">
      <c r="A802" t="s">
        <v>4612</v>
      </c>
      <c r="B802" t="str">
        <f>IF(COUNTIF(A:A,A802)&gt;1,_xlfn.CONCAT(A802," (",N802,")"),A802)</f>
        <v>Huángbù Zhèn</v>
      </c>
      <c r="C802" t="str">
        <f>IF(COUNTIF(B:B,B802)&gt;1,_xlfn.CONCAT(A802," (",M802,")"),B802)</f>
        <v>Huángbù Zhèn</v>
      </c>
      <c r="D802" t="s">
        <v>4613</v>
      </c>
      <c r="E802" t="s">
        <v>377</v>
      </c>
      <c r="F802" t="str">
        <f>_xlfn.CONCAT(D802,", ",H802,", ",I802,", ","河南省")</f>
        <v>黄埠镇, 上蔡县, 驻马店市, 河南省</v>
      </c>
      <c r="G802">
        <v>31931</v>
      </c>
      <c r="H802" t="s">
        <v>332</v>
      </c>
      <c r="I802" t="s">
        <v>322</v>
      </c>
      <c r="J802">
        <f>VLOOKUP(F802,[1]!china_towns_second__2[[Column1]:[Y]],3,FALSE)</f>
        <v>33.185225840210599</v>
      </c>
      <c r="K802">
        <f>VLOOKUP(F802,[1]!china_towns_second__2[[Column1]:[Y]],2,FALSE)</f>
        <v>114.1919561</v>
      </c>
      <c r="L802" t="s">
        <v>8198</v>
      </c>
      <c r="M802" t="str">
        <f>VLOOKUP(H802,CHOOSE({1,2},Table22[Native],Table22[Name]),2,0)</f>
        <v>Shàngcài Xiàn</v>
      </c>
      <c r="N802" t="str">
        <f>VLOOKUP(I802,CHOOSE({1,2},Table22[Native],Table22[Name]),2,0)</f>
        <v>Zhùmădiàn Shì</v>
      </c>
      <c r="O802" t="str">
        <f>_xlfn.CONCAT(L802," (",N802,")")</f>
        <v>Huangbu Zhen (Zhùmădiàn Shì)</v>
      </c>
      <c r="P802" s="12" t="str">
        <f>IF(COUNTIF(O:O,O802)&gt;1,_xlfn.CONCAT(L802," (",M802,")"),O802)</f>
        <v>Huangbu Zhen (Zhùmădiàn Shì)</v>
      </c>
    </row>
    <row r="803" spans="1:16" x14ac:dyDescent="0.25">
      <c r="A803" t="s">
        <v>2161</v>
      </c>
      <c r="B803" t="str">
        <f>IF(COUNTIF(A:A,A803)&gt;1,_xlfn.CONCAT(A803," (",N803,")"),A803)</f>
        <v>Huángdào Zhèn</v>
      </c>
      <c r="C803" t="str">
        <f>IF(COUNTIF(B:B,B803)&gt;1,_xlfn.CONCAT(A803," (",M803,")"),B803)</f>
        <v>Huángdào Zhèn</v>
      </c>
      <c r="D803" t="s">
        <v>2162</v>
      </c>
      <c r="E803" t="s">
        <v>377</v>
      </c>
      <c r="F803" t="str">
        <f>_xlfn.CONCAT(D803,", ",H803,", ",I803,", ","河南省")</f>
        <v>黄道镇, 郏县, 平顶山市, 河南省</v>
      </c>
      <c r="G803">
        <v>18017</v>
      </c>
      <c r="H803" t="s">
        <v>161</v>
      </c>
      <c r="I803" t="s">
        <v>157</v>
      </c>
      <c r="J803">
        <f>VLOOKUP(F803,[1]!china_towns_second__2[[Column1]:[Y]],3,FALSE)</f>
        <v>34.069002045860103</v>
      </c>
      <c r="K803">
        <f>VLOOKUP(F803,[1]!china_towns_second__2[[Column1]:[Y]],2,FALSE)</f>
        <v>113.15298780000001</v>
      </c>
      <c r="L803" t="s">
        <v>6827</v>
      </c>
      <c r="M803" t="str">
        <f>VLOOKUP(H803,CHOOSE({1,2},Table22[Native],Table22[Name]),2,0)</f>
        <v>Jiá Xiàn</v>
      </c>
      <c r="N803" t="str">
        <f>VLOOKUP(I803,CHOOSE({1,2},Table22[Native],Table22[Name]),2,0)</f>
        <v>Píngdĭngshān Shì</v>
      </c>
      <c r="O803" t="str">
        <f>_xlfn.CONCAT(L803," (",N803,")")</f>
        <v>Huangdao Zhen (Píngdĭngshān Shì)</v>
      </c>
      <c r="P803" s="12" t="str">
        <f>IF(COUNTIF(O:O,O803)&gt;1,_xlfn.CONCAT(L803," (",M803,")"),O803)</f>
        <v>Huangdao Zhen (Píngdĭngshān Shì)</v>
      </c>
    </row>
    <row r="804" spans="1:16" x14ac:dyDescent="0.25">
      <c r="A804" t="s">
        <v>3063</v>
      </c>
      <c r="B804" t="str">
        <f>IF(COUNTIF(A:A,A804)&gt;1,_xlfn.CONCAT(A804," (",N804,")"),A804)</f>
        <v>Huángdé Zhèn</v>
      </c>
      <c r="C804" t="str">
        <f>IF(COUNTIF(B:B,B804)&gt;1,_xlfn.CONCAT(A804," (",M804,")"),B804)</f>
        <v>Huángdé Zhèn</v>
      </c>
      <c r="D804" t="s">
        <v>3064</v>
      </c>
      <c r="E804" t="s">
        <v>377</v>
      </c>
      <c r="F804" t="str">
        <f>_xlfn.CONCAT(D804,", ",H804,", ",I804,", ","河南省")</f>
        <v>黄德镇, 封丘县, 新乡市, 河南省</v>
      </c>
      <c r="G804">
        <v>31793</v>
      </c>
      <c r="H804" t="s">
        <v>225</v>
      </c>
      <c r="I804" t="s">
        <v>221</v>
      </c>
      <c r="J804">
        <f>VLOOKUP(F804,[1]!china_towns_second__2[[Column1]:[Y]],3,FALSE)</f>
        <v>35.187866288205001</v>
      </c>
      <c r="K804">
        <f>VLOOKUP(F804,[1]!china_towns_second__2[[Column1]:[Y]],2,FALSE)</f>
        <v>114.43267729999999</v>
      </c>
      <c r="L804" t="s">
        <v>7333</v>
      </c>
      <c r="M804" t="str">
        <f>VLOOKUP(H804,CHOOSE({1,2},Table22[Native],Table22[Name]),2,0)</f>
        <v>Fēngqiū Xiàn</v>
      </c>
      <c r="N804" t="str">
        <f>VLOOKUP(I804,CHOOSE({1,2},Table22[Native],Table22[Name]),2,0)</f>
        <v>Xīnxiāng Shì</v>
      </c>
      <c r="O804" t="str">
        <f>_xlfn.CONCAT(L804," (",N804,")")</f>
        <v>Huangde Zhen (Xīnxiāng Shì)</v>
      </c>
      <c r="P804" s="12" t="str">
        <f>IF(COUNTIF(O:O,O804)&gt;1,_xlfn.CONCAT(L804," (",M804,")"),O804)</f>
        <v>Huangde Zhen (Xīnxiāng Shì)</v>
      </c>
    </row>
    <row r="805" spans="1:16" x14ac:dyDescent="0.25">
      <c r="A805" t="s">
        <v>3065</v>
      </c>
      <c r="B805" t="str">
        <f>IF(COUNTIF(A:A,A805)&gt;1,_xlfn.CONCAT(A805," (",N805,")"),A805)</f>
        <v>Huángdī Zhèn</v>
      </c>
      <c r="C805" t="str">
        <f>IF(COUNTIF(B:B,B805)&gt;1,_xlfn.CONCAT(A805," (",M805,")"),B805)</f>
        <v>Huángdī Zhèn</v>
      </c>
      <c r="D805" t="s">
        <v>3066</v>
      </c>
      <c r="E805" t="s">
        <v>377</v>
      </c>
      <c r="F805" t="str">
        <f>_xlfn.CONCAT(D805,", ",H805,", ",I805,", ","河南省")</f>
        <v>黄堤镇, 获嘉县, 新乡市, 河南省</v>
      </c>
      <c r="G805">
        <v>21385</v>
      </c>
      <c r="H805" t="s">
        <v>232</v>
      </c>
      <c r="I805" t="s">
        <v>221</v>
      </c>
      <c r="J805">
        <f>VLOOKUP(F805,[1]!china_towns_second__2[[Column1]:[Y]],3,FALSE)</f>
        <v>35.262188730883899</v>
      </c>
      <c r="K805">
        <f>VLOOKUP(F805,[1]!china_towns_second__2[[Column1]:[Y]],2,FALSE)</f>
        <v>113.54693589999999</v>
      </c>
      <c r="L805" t="s">
        <v>7334</v>
      </c>
      <c r="M805" t="str">
        <f>VLOOKUP(H805,CHOOSE({1,2},Table22[Native],Table22[Name]),2,0)</f>
        <v>Huòjiā Xiàn</v>
      </c>
      <c r="N805" t="str">
        <f>VLOOKUP(I805,CHOOSE({1,2},Table22[Native],Table22[Name]),2,0)</f>
        <v>Xīnxiāng Shì</v>
      </c>
      <c r="O805" t="str">
        <f>_xlfn.CONCAT(L805," (",N805,")")</f>
        <v>Huangdi Zhen (Xīnxiāng Shì)</v>
      </c>
      <c r="P805" s="12" t="str">
        <f>IF(COUNTIF(O:O,O805)&gt;1,_xlfn.CONCAT(L805," (",M805,")"),O805)</f>
        <v>Huangdi Zhen (Xīnxiāng Shì)</v>
      </c>
    </row>
    <row r="806" spans="1:16" x14ac:dyDescent="0.25">
      <c r="A806" t="s">
        <v>3949</v>
      </c>
      <c r="B806" t="str">
        <f>IF(COUNTIF(A:A,A806)&gt;1,_xlfn.CONCAT(A806," (",N806,")"),A806)</f>
        <v>Huángdiàn Zhèn</v>
      </c>
      <c r="C806" t="str">
        <f>IF(COUNTIF(B:B,B806)&gt;1,_xlfn.CONCAT(A806," (",M806,")"),B806)</f>
        <v>Huángdiàn Zhèn</v>
      </c>
      <c r="D806" t="s">
        <v>3950</v>
      </c>
      <c r="E806" t="s">
        <v>377</v>
      </c>
      <c r="F806" t="str">
        <f>_xlfn.CONCAT(D806,", ",H806,", ",I806,", ","河南省")</f>
        <v>黄店镇, 中牟县, 郑州市, 河南省</v>
      </c>
      <c r="G806">
        <v>36443</v>
      </c>
      <c r="H806" t="s">
        <v>297</v>
      </c>
      <c r="I806" t="s">
        <v>279</v>
      </c>
      <c r="J806">
        <f>VLOOKUP(F806,[1]!china_towns_second__2[[Column1]:[Y]],3,FALSE)</f>
        <v>34.543120285603997</v>
      </c>
      <c r="K806">
        <f>VLOOKUP(F806,[1]!china_towns_second__2[[Column1]:[Y]],2,FALSE)</f>
        <v>113.9981575</v>
      </c>
      <c r="L806" t="s">
        <v>7810</v>
      </c>
      <c r="M806" t="str">
        <f>VLOOKUP(H806,CHOOSE({1,2},Table22[Native],Table22[Name]),2,0)</f>
        <v>Zhōngmóu Xiàn</v>
      </c>
      <c r="N806" t="str">
        <f>VLOOKUP(I806,CHOOSE({1,2},Table22[Native],Table22[Name]),2,0)</f>
        <v>Zhèngzhōu Shì</v>
      </c>
      <c r="O806" t="str">
        <f>_xlfn.CONCAT(L806," (",N806,")")</f>
        <v>Huangdian Zhen (Zhèngzhōu Shì)</v>
      </c>
      <c r="P806" s="12" t="str">
        <f>IF(COUNTIF(O:O,O806)&gt;1,_xlfn.CONCAT(L806," (",M806,")"),O806)</f>
        <v>Huangdian Zhen (Zhèngzhōu Shì)</v>
      </c>
    </row>
    <row r="807" spans="1:16" x14ac:dyDescent="0.25">
      <c r="A807" t="s">
        <v>1218</v>
      </c>
      <c r="B807" t="str">
        <f>IF(COUNTIF(A:A,A807)&gt;1,_xlfn.CONCAT(A807," (",N807,")"),A807)</f>
        <v>Huángdìmiào Xiāng</v>
      </c>
      <c r="C807" t="str">
        <f>IF(COUNTIF(B:B,B807)&gt;1,_xlfn.CONCAT(A807," (",M807,")"),B807)</f>
        <v>Huángdìmiào Xiāng</v>
      </c>
      <c r="D807" t="s">
        <v>1219</v>
      </c>
      <c r="E807" t="s">
        <v>371</v>
      </c>
      <c r="F807" t="str">
        <f>_xlfn.CONCAT(D807,", ",H807,", ",I807,", ","河南省")</f>
        <v>皇帝庙乡, 临颍县, 漯河市, 河南省</v>
      </c>
      <c r="G807">
        <v>29158</v>
      </c>
      <c r="H807" t="s">
        <v>91</v>
      </c>
      <c r="I807" t="s">
        <v>89</v>
      </c>
      <c r="J807" t="e">
        <f>VLOOKUP(F807,[1]!china_towns_second__2[[Column1]:[Y]],3,FALSE)</f>
        <v>#N/A</v>
      </c>
      <c r="K807" t="e">
        <f>VLOOKUP(F807,[1]!china_towns_second__2[[Column1]:[Y]],2,FALSE)</f>
        <v>#N/A</v>
      </c>
      <c r="L807" t="s">
        <v>6320</v>
      </c>
      <c r="M807" t="str">
        <f>VLOOKUP(H807,CHOOSE({1,2},Table22[Native],Table22[Name]),2,0)</f>
        <v>Línyĭng Xiàn</v>
      </c>
      <c r="N807" t="str">
        <f>VLOOKUP(I807,CHOOSE({1,2},Table22[Native],Table22[Name]),2,0)</f>
        <v>Luòhé Shì</v>
      </c>
      <c r="O807" t="str">
        <f>_xlfn.CONCAT(L807," (",N807,")")</f>
        <v>Huangdimiao Xiang (Luòhé Shì)</v>
      </c>
      <c r="P807" s="12" t="str">
        <f>IF(COUNTIF(O:O,O807)&gt;1,_xlfn.CONCAT(L807," (",M807,")"),O807)</f>
        <v>Huangdimiao Xiang (Luòhé Shì)</v>
      </c>
    </row>
    <row r="808" spans="1:16" x14ac:dyDescent="0.25">
      <c r="A808" t="s">
        <v>676</v>
      </c>
      <c r="B808" t="str">
        <f>IF(COUNTIF(A:A,A808)&gt;1,_xlfn.CONCAT(A808," (",N808,")"),A808)</f>
        <v>Huángdòng Xiāng</v>
      </c>
      <c r="C808" t="str">
        <f>IF(COUNTIF(B:B,B808)&gt;1,_xlfn.CONCAT(A808," (",M808,")"),B808)</f>
        <v>Huángdòng Xiāng</v>
      </c>
      <c r="D808" t="s">
        <v>677</v>
      </c>
      <c r="E808" t="s">
        <v>371</v>
      </c>
      <c r="F808" t="str">
        <f>_xlfn.CONCAT(D808,", ",H808,", ",I808,", ","河南省")</f>
        <v>黄洞乡, 淇县, 鹤壁市, 河南省</v>
      </c>
      <c r="G808">
        <v>9561</v>
      </c>
      <c r="H808" t="s">
        <v>41</v>
      </c>
      <c r="I808" t="s">
        <v>35</v>
      </c>
      <c r="J808" t="e">
        <f>VLOOKUP(F808,[1]!china_towns_second__2[[Column1]:[Y]],3,FALSE)</f>
        <v>#N/A</v>
      </c>
      <c r="K808" t="e">
        <f>VLOOKUP(F808,[1]!china_towns_second__2[[Column1]:[Y]],2,FALSE)</f>
        <v>#N/A</v>
      </c>
      <c r="L808" t="s">
        <v>6041</v>
      </c>
      <c r="M808" t="str">
        <f>VLOOKUP(H808,CHOOSE({1,2},Table22[Native],Table22[Name]),2,0)</f>
        <v>Qí Xiàn</v>
      </c>
      <c r="N808" t="str">
        <f>VLOOKUP(I808,CHOOSE({1,2},Table22[Native],Table22[Name]),2,0)</f>
        <v>Hèbì Shì</v>
      </c>
      <c r="O808" t="str">
        <f>_xlfn.CONCAT(L808," (",N808,")")</f>
        <v>Huangdong Xiang (Hèbì Shì)</v>
      </c>
      <c r="P808" s="12" t="str">
        <f>IF(COUNTIF(O:O,O808)&gt;1,_xlfn.CONCAT(L808," (",M808,")"),O808)</f>
        <v>Huangdong Xiang (Hèbì Shì)</v>
      </c>
    </row>
    <row r="809" spans="1:16" x14ac:dyDescent="0.25">
      <c r="A809" t="s">
        <v>4278</v>
      </c>
      <c r="B809" t="str">
        <f>IF(COUNTIF(A:A,A809)&gt;1,_xlfn.CONCAT(A809," (",N809,")"),A809)</f>
        <v>Huángfànqū Nóngchăng</v>
      </c>
      <c r="C809" t="str">
        <f>IF(COUNTIF(B:B,B809)&gt;1,_xlfn.CONCAT(A809," (",M809,")"),B809)</f>
        <v>Huángfànqū Nóngchăng</v>
      </c>
      <c r="D809" t="s">
        <v>4279</v>
      </c>
      <c r="E809" t="s">
        <v>374</v>
      </c>
      <c r="F809" t="str">
        <f>_xlfn.CONCAT(D809,", ",H809,", ",I809,", ","河南省")</f>
        <v>黄泛区农场, 西华县, 周口市, 河南省</v>
      </c>
      <c r="G809">
        <v>26082</v>
      </c>
      <c r="H809" t="s">
        <v>320</v>
      </c>
      <c r="I809" t="s">
        <v>300</v>
      </c>
      <c r="J809">
        <f>VLOOKUP(F809,[1]!china_towns_second__2[[Column1]:[Y]],3,FALSE)</f>
        <v>33.763524379134502</v>
      </c>
      <c r="K809">
        <f>VLOOKUP(F809,[1]!china_towns_second__2[[Column1]:[Y]],2,FALSE)</f>
        <v>114.3582267</v>
      </c>
      <c r="L809" t="s">
        <v>8007</v>
      </c>
      <c r="M809" t="str">
        <f>VLOOKUP(H809,CHOOSE({1,2},Table22[Native],Table22[Name]),2,0)</f>
        <v>Xīhuá Xiàn</v>
      </c>
      <c r="N809" t="str">
        <f>VLOOKUP(I809,CHOOSE({1,2},Table22[Native],Table22[Name]),2,0)</f>
        <v>Zhōukŏu Shì</v>
      </c>
      <c r="O809" t="str">
        <f>_xlfn.CONCAT(L809," (",N809,")")</f>
        <v>Huangfanqu Nongchang (Zhōukŏu Shì)</v>
      </c>
      <c r="P809" s="12" t="str">
        <f>IF(COUNTIF(O:O,O809)&gt;1,_xlfn.CONCAT(L809," (",M809,")"),O809)</f>
        <v>Huangfanqu Nongchang (Zhōukŏu Shì)</v>
      </c>
    </row>
    <row r="810" spans="1:16" x14ac:dyDescent="0.25">
      <c r="A810" t="s">
        <v>2398</v>
      </c>
      <c r="B810" t="str">
        <f>IF(COUNTIF(A:A,A810)&gt;1,_xlfn.CONCAT(A810," (",N810,")"),A810)</f>
        <v>Huángfǔ Jiēdào</v>
      </c>
      <c r="C810" t="str">
        <f>IF(COUNTIF(B:B,B810)&gt;1,_xlfn.CONCAT(A810," (",M810,")"),B810)</f>
        <v>Huángfǔ Jiēdào</v>
      </c>
      <c r="D810" t="s">
        <v>2399</v>
      </c>
      <c r="E810" t="s">
        <v>392</v>
      </c>
      <c r="F810" t="str">
        <f>_xlfn.CONCAT(D810,", ",H810,", ",I810,", ","河南省")</f>
        <v>皇甫街道, 华龙区, 濮阳市, 河南省</v>
      </c>
      <c r="G810">
        <v>18700</v>
      </c>
      <c r="H810" t="s">
        <v>179</v>
      </c>
      <c r="I810" t="s">
        <v>176</v>
      </c>
      <c r="J810" t="e">
        <f>VLOOKUP(F810,[1]!china_towns_second__2[[Column1]:[Y]],3,FALSE)</f>
        <v>#N/A</v>
      </c>
      <c r="K810" t="e">
        <f>VLOOKUP(F810,[1]!china_towns_second__2[[Column1]:[Y]],2,FALSE)</f>
        <v>#N/A</v>
      </c>
      <c r="L810" t="s">
        <v>6960</v>
      </c>
      <c r="M810" t="str">
        <f>VLOOKUP(H810,CHOOSE({1,2},Table22[Native],Table22[Name]),2,0)</f>
        <v>Huálóng Qū</v>
      </c>
      <c r="N810" t="str">
        <f>VLOOKUP(I810,CHOOSE({1,2},Table22[Native],Table22[Name]),2,0)</f>
        <v>Púyáng Shì</v>
      </c>
      <c r="O810" t="str">
        <f>_xlfn.CONCAT(L810," (",N810,")")</f>
        <v>Huangfu Jiedao (Púyáng Shì)</v>
      </c>
      <c r="P810" s="12" t="str">
        <f>IF(COUNTIF(O:O,O810)&gt;1,_xlfn.CONCAT(L810," (",M810,")"),O810)</f>
        <v>Huangfu Jiedao (Púyáng Shì)</v>
      </c>
    </row>
    <row r="811" spans="1:16" x14ac:dyDescent="0.25">
      <c r="A811" t="s">
        <v>1779</v>
      </c>
      <c r="B811" t="str">
        <f>IF(COUNTIF(A:A,A811)&gt;1,_xlfn.CONCAT(A811," (",N811,")"),A811)</f>
        <v>Huánggăng Zhèn (Nányáng Shì)</v>
      </c>
      <c r="C811" t="str">
        <f>IF(COUNTIF(B:B,B811)&gt;1,_xlfn.CONCAT(A811," (",M811,")"),B811)</f>
        <v>Huánggăng Zhèn (Nányáng Shì)</v>
      </c>
      <c r="D811" t="s">
        <v>1780</v>
      </c>
      <c r="E811" t="s">
        <v>377</v>
      </c>
      <c r="F811" t="str">
        <f>_xlfn.CONCAT(D811,", ",H811,", ",I811,", ","河南省")</f>
        <v>黄岗镇, 桐柏县, 南阳市, 河南省</v>
      </c>
      <c r="G811">
        <v>17461</v>
      </c>
      <c r="H811" t="s">
        <v>145</v>
      </c>
      <c r="I811" t="s">
        <v>131</v>
      </c>
      <c r="J811">
        <f>VLOOKUP(F811,[1]!china_towns_second__2[[Column1]:[Y]],3,FALSE)</f>
        <v>32.583574233188202</v>
      </c>
      <c r="K811">
        <f>VLOOKUP(F811,[1]!china_towns_second__2[[Column1]:[Y]],2,FALSE)</f>
        <v>113.5887498</v>
      </c>
      <c r="L811" t="s">
        <v>6626</v>
      </c>
      <c r="M811" t="str">
        <f>VLOOKUP(H811,CHOOSE({1,2},Table22[Native],Table22[Name]),2,0)</f>
        <v>Tóngbǎi Xiàn</v>
      </c>
      <c r="N811" t="str">
        <f>VLOOKUP(I811,CHOOSE({1,2},Table22[Native],Table22[Name]),2,0)</f>
        <v>Nányáng Shì</v>
      </c>
      <c r="O811" t="str">
        <f>_xlfn.CONCAT(L811," (",N811,")")</f>
        <v>Huanggang Zhen (Nanyang Shi) (Nányáng Shì)</v>
      </c>
      <c r="P811" s="12" t="str">
        <f>IF(COUNTIF(O:O,O811)&gt;1,_xlfn.CONCAT(L811," (",M811,")"),O811)</f>
        <v>Huanggang Zhen (Nanyang Shi) (Nányáng Shì)</v>
      </c>
    </row>
    <row r="812" spans="1:16" x14ac:dyDescent="0.25">
      <c r="A812" t="s">
        <v>1779</v>
      </c>
      <c r="B812" t="str">
        <f>IF(COUNTIF(A:A,A812)&gt;1,_xlfn.CONCAT(A812," (",N812,")"),A812)</f>
        <v>Huánggăng Zhèn (Shāngqiū Shì)</v>
      </c>
      <c r="C812" t="str">
        <f>IF(COUNTIF(B:B,B812)&gt;1,_xlfn.CONCAT(A812," (",M812,")"),B812)</f>
        <v>Huánggăng Zhèn (Shāngqiū Shì)</v>
      </c>
      <c r="D812" t="s">
        <v>1780</v>
      </c>
      <c r="E812" t="s">
        <v>377</v>
      </c>
      <c r="F812" t="str">
        <f>_xlfn.CONCAT(D812,", ",H812,", ",I812,", ","河南省")</f>
        <v>黄岗镇, 宁陵县, 商丘市, 河南省</v>
      </c>
      <c r="G812">
        <v>30500</v>
      </c>
      <c r="H812" t="s">
        <v>207</v>
      </c>
      <c r="I812" t="s">
        <v>202</v>
      </c>
      <c r="J812">
        <f>VLOOKUP(F812,[1]!china_towns_second__2[[Column1]:[Y]],3,FALSE)</f>
        <v>34.289392413886802</v>
      </c>
      <c r="K812">
        <f>VLOOKUP(F812,[1]!china_towns_second__2[[Column1]:[Y]],2,FALSE)</f>
        <v>115.1934095</v>
      </c>
      <c r="L812" t="s">
        <v>7160</v>
      </c>
      <c r="M812" t="str">
        <f>VLOOKUP(H812,CHOOSE({1,2},Table22[Native],Table22[Name]),2,0)</f>
        <v>Nínglíng Xiàn</v>
      </c>
      <c r="N812" t="str">
        <f>VLOOKUP(I812,CHOOSE({1,2},Table22[Native],Table22[Name]),2,0)</f>
        <v>Shāngqiū Shì</v>
      </c>
      <c r="O812" t="str">
        <f>_xlfn.CONCAT(L812," (",N812,")")</f>
        <v>Huanggang Zhen (Shangqiu Shi) (Shāngqiū Shì)</v>
      </c>
      <c r="P812" s="12" t="str">
        <f>IF(COUNTIF(O:O,O812)&gt;1,_xlfn.CONCAT(L812," (",M812,")"),O812)</f>
        <v>Huanggang Zhen (Shangqiu Shi) (Shāngqiū Shì)</v>
      </c>
    </row>
    <row r="813" spans="1:16" x14ac:dyDescent="0.25">
      <c r="A813" t="s">
        <v>2400</v>
      </c>
      <c r="B813" t="str">
        <f>IF(COUNTIF(A:A,A813)&gt;1,_xlfn.CONCAT(A813," (",N813,")"),A813)</f>
        <v>Huánghélù Jiēdào</v>
      </c>
      <c r="C813" t="str">
        <f>IF(COUNTIF(B:B,B813)&gt;1,_xlfn.CONCAT(A813," (",M813,")"),B813)</f>
        <v>Huánghélù Jiēdào</v>
      </c>
      <c r="D813" t="s">
        <v>2401</v>
      </c>
      <c r="E813" t="s">
        <v>392</v>
      </c>
      <c r="F813" t="str">
        <f>_xlfn.CONCAT(D813,", ",H813,", ",I813,", ","河南省")</f>
        <v>黄河路街道, 华龙区, 濮阳市, 河南省</v>
      </c>
      <c r="G813">
        <v>42764</v>
      </c>
      <c r="H813" t="s">
        <v>179</v>
      </c>
      <c r="I813" t="s">
        <v>176</v>
      </c>
      <c r="J813">
        <f>VLOOKUP(F813,[1]!china_towns_second__2[[Column1]:[Y]],3,FALSE)</f>
        <v>35.7718411780222</v>
      </c>
      <c r="K813">
        <f>VLOOKUP(F813,[1]!china_towns_second__2[[Column1]:[Y]],2,FALSE)</f>
        <v>115.02906710000001</v>
      </c>
      <c r="L813" t="s">
        <v>6961</v>
      </c>
      <c r="M813" t="str">
        <f>VLOOKUP(H813,CHOOSE({1,2},Table22[Native],Table22[Name]),2,0)</f>
        <v>Huálóng Qū</v>
      </c>
      <c r="N813" t="str">
        <f>VLOOKUP(I813,CHOOSE({1,2},Table22[Native],Table22[Name]),2,0)</f>
        <v>Púyáng Shì</v>
      </c>
      <c r="O813" t="str">
        <f>_xlfn.CONCAT(L813," (",N813,")")</f>
        <v>Huanghelu Jiedao (Púyáng Shì)</v>
      </c>
      <c r="P813" s="12" t="str">
        <f>IF(COUNTIF(O:O,O813)&gt;1,_xlfn.CONCAT(L813," (",M813,")"),O813)</f>
        <v>Huanghelu Jiedao (Púyáng Shì)</v>
      </c>
    </row>
    <row r="814" spans="1:16" x14ac:dyDescent="0.25">
      <c r="A814" t="s">
        <v>1781</v>
      </c>
      <c r="B814" t="str">
        <f>IF(COUNTIF(A:A,A814)&gt;1,_xlfn.CONCAT(A814," (",N814,")"),A814)</f>
        <v>Huánghòu Xiāng</v>
      </c>
      <c r="C814" t="str">
        <f>IF(COUNTIF(B:B,B814)&gt;1,_xlfn.CONCAT(A814," (",M814,")"),B814)</f>
        <v>Huánghòu Xiāng</v>
      </c>
      <c r="D814" t="s">
        <v>1782</v>
      </c>
      <c r="E814" t="s">
        <v>371</v>
      </c>
      <c r="F814" t="str">
        <f>_xlfn.CONCAT(D814,", ",H814,", ",I814,", ","河南省")</f>
        <v>皇后乡, 南召县, 南阳市, 河南省</v>
      </c>
      <c r="G814">
        <v>26726</v>
      </c>
      <c r="H814" t="s">
        <v>137</v>
      </c>
      <c r="I814" t="s">
        <v>131</v>
      </c>
      <c r="J814" t="e">
        <f>VLOOKUP(F814,[1]!china_towns_second__2[[Column1]:[Y]],3,FALSE)</f>
        <v>#N/A</v>
      </c>
      <c r="K814" t="e">
        <f>VLOOKUP(F814,[1]!china_towns_second__2[[Column1]:[Y]],2,FALSE)</f>
        <v>#N/A</v>
      </c>
      <c r="L814" t="s">
        <v>6627</v>
      </c>
      <c r="M814" t="str">
        <f>VLOOKUP(H814,CHOOSE({1,2},Table22[Native],Table22[Name]),2,0)</f>
        <v>Nánzhào Xiàn</v>
      </c>
      <c r="N814" t="str">
        <f>VLOOKUP(I814,CHOOSE({1,2},Table22[Native],Table22[Name]),2,0)</f>
        <v>Nányáng Shì</v>
      </c>
      <c r="O814" t="str">
        <f>_xlfn.CONCAT(L814," (",N814,")")</f>
        <v>Huanghou Xiang (Nányáng Shì)</v>
      </c>
      <c r="P814" s="12" t="str">
        <f>IF(COUNTIF(O:O,O814)&gt;1,_xlfn.CONCAT(L814," (",M814,")"),O814)</f>
        <v>Huanghou Xiang (Nányáng Shì)</v>
      </c>
    </row>
    <row r="815" spans="1:16" x14ac:dyDescent="0.25">
      <c r="A815" t="s">
        <v>3391</v>
      </c>
      <c r="B815" t="str">
        <f>IF(COUNTIF(A:A,A815)&gt;1,_xlfn.CONCAT(A815," (",N815,")"),A815)</f>
        <v>Huánghú Nóngchăng</v>
      </c>
      <c r="C815" t="str">
        <f>IF(COUNTIF(B:B,B815)&gt;1,_xlfn.CONCAT(A815," (",M815,")"),B815)</f>
        <v>Huánghú Nóngchăng</v>
      </c>
      <c r="D815" t="s">
        <v>3392</v>
      </c>
      <c r="E815" t="s">
        <v>374</v>
      </c>
      <c r="F815" t="str">
        <f>_xlfn.CONCAT(D815,", ",H815,", ",I815,", ","河南省")</f>
        <v>黄湖农场, 潢川县, 信阳市, 河南省</v>
      </c>
      <c r="G815">
        <v>1245</v>
      </c>
      <c r="H815" t="s">
        <v>253</v>
      </c>
      <c r="I815" t="s">
        <v>245</v>
      </c>
      <c r="J815">
        <f>VLOOKUP(F815,[1]!china_towns_second__2[[Column1]:[Y]],3,FALSE)</f>
        <v>32.235212147797803</v>
      </c>
      <c r="K815">
        <f>VLOOKUP(F815,[1]!china_towns_second__2[[Column1]:[Y]],2,FALSE)</f>
        <v>115.34721140000001</v>
      </c>
      <c r="L815" t="s">
        <v>7509</v>
      </c>
      <c r="M815" t="str">
        <f>VLOOKUP(H815,CHOOSE({1,2},Table22[Native],Table22[Name]),2,0)</f>
        <v>Huángchuān Xiàn</v>
      </c>
      <c r="N815" t="str">
        <f>VLOOKUP(I815,CHOOSE({1,2},Table22[Native],Table22[Name]),2,0)</f>
        <v>Xìnyáng Shì</v>
      </c>
      <c r="O815" t="str">
        <f>_xlfn.CONCAT(L815," (",N815,")")</f>
        <v>Huanghu Nongchang (Xìnyáng Shì)</v>
      </c>
      <c r="P815" s="12" t="str">
        <f>IF(COUNTIF(O:O,O815)&gt;1,_xlfn.CONCAT(L815," (",M815,")"),O815)</f>
        <v>Huanghu Nongchang (Xìnyáng Shì)</v>
      </c>
    </row>
    <row r="816" spans="1:16" x14ac:dyDescent="0.25">
      <c r="A816" t="s">
        <v>477</v>
      </c>
      <c r="B816" t="str">
        <f>IF(COUNTIF(A:A,A816)&gt;1,_xlfn.CONCAT(A816," (",N816,")"),A816)</f>
        <v>Huánghuá Zhèn [Chéngjiāo Xiāng]</v>
      </c>
      <c r="C816" t="str">
        <f>IF(COUNTIF(B:B,B816)&gt;1,_xlfn.CONCAT(A816," (",M816,")"),B816)</f>
        <v>Huánghuá Zhèn [Chéngjiāo Xiāng]</v>
      </c>
      <c r="D816" t="s">
        <v>478</v>
      </c>
      <c r="E816" t="s">
        <v>377</v>
      </c>
      <c r="F816" t="str">
        <f>_xlfn.CONCAT(D816,", ",H816,", ",I816,", ","河南省")</f>
        <v>黄华镇, 林州市, 安阳市, 河南省</v>
      </c>
      <c r="G816">
        <v>70286</v>
      </c>
      <c r="H816" t="s">
        <v>23</v>
      </c>
      <c r="I816" t="s">
        <v>11</v>
      </c>
      <c r="J816">
        <f>VLOOKUP(F816,[1]!china_towns_second__2[[Column1]:[Y]],3,FALSE)</f>
        <v>36.065922132903999</v>
      </c>
      <c r="K816">
        <f>VLOOKUP(F816,[1]!china_towns_second__2[[Column1]:[Y]],2,FALSE)</f>
        <v>113.7595233</v>
      </c>
      <c r="L816" t="s">
        <v>5942</v>
      </c>
      <c r="M816" t="str">
        <f>VLOOKUP(H816,CHOOSE({1,2},Table22[Native],Table22[Name]),2,0)</f>
        <v>Línzhōu Shì</v>
      </c>
      <c r="N816" t="str">
        <f>VLOOKUP(I816,CHOOSE({1,2},Table22[Native],Table22[Name]),2,0)</f>
        <v>Ānyáng Shì</v>
      </c>
      <c r="O816" t="str">
        <f>_xlfn.CONCAT(L816," (",N816,")")</f>
        <v>Huanghua Zhen [Chengjiao Xiang] (Ānyáng Shì)</v>
      </c>
      <c r="P816" s="12" t="str">
        <f>IF(COUNTIF(O:O,O816)&gt;1,_xlfn.CONCAT(L816," (",M816,")"),O816)</f>
        <v>Huanghua Zhen [Chengjiao Xiang] (Ānyáng Shì)</v>
      </c>
    </row>
    <row r="817" spans="1:16" x14ac:dyDescent="0.25">
      <c r="A817" t="s">
        <v>2754</v>
      </c>
      <c r="B817" t="str">
        <f>IF(COUNTIF(A:A,A817)&gt;1,_xlfn.CONCAT(A817," (",N817,")"),A817)</f>
        <v>Huángjí Xiāng (Shāngqiū Shì)</v>
      </c>
      <c r="C817" t="str">
        <f>IF(COUNTIF(B:B,B817)&gt;1,_xlfn.CONCAT(A817," (",M817,")"),B817)</f>
        <v>Huángjí Xiāng (Shāngqiū Shì)</v>
      </c>
      <c r="D817" t="s">
        <v>2755</v>
      </c>
      <c r="E817" t="s">
        <v>371</v>
      </c>
      <c r="F817" t="str">
        <f>_xlfn.CONCAT(D817,", ",H817,", ",I817,", ","河南省")</f>
        <v>皇集乡, 柘城县, 商丘市, 河南省</v>
      </c>
      <c r="G817">
        <v>31586</v>
      </c>
      <c r="H817" t="s">
        <v>219</v>
      </c>
      <c r="I817" t="s">
        <v>202</v>
      </c>
      <c r="J817" t="e">
        <f>VLOOKUP(F817,[1]!china_towns_second__2[[Column1]:[Y]],3,FALSE)</f>
        <v>#N/A</v>
      </c>
      <c r="K817" t="e">
        <f>VLOOKUP(F817,[1]!china_towns_second__2[[Column1]:[Y]],2,FALSE)</f>
        <v>#N/A</v>
      </c>
      <c r="L817" t="s">
        <v>7161</v>
      </c>
      <c r="M817" t="str">
        <f>VLOOKUP(H817,CHOOSE({1,2},Table22[Native],Table22[Name]),2,0)</f>
        <v>Zhèchéng Xiàn</v>
      </c>
      <c r="N817" t="str">
        <f>VLOOKUP(I817,CHOOSE({1,2},Table22[Native],Table22[Name]),2,0)</f>
        <v>Shāngqiū Shì</v>
      </c>
      <c r="O817" t="str">
        <f>_xlfn.CONCAT(L817," (",N817,")")</f>
        <v>Huangji Xiang (Shangqiu Shi) (Shāngqiū Shì)</v>
      </c>
      <c r="P817" s="12" t="str">
        <f>IF(COUNTIF(O:O,O817)&gt;1,_xlfn.CONCAT(L817," (",M817,")"),O817)</f>
        <v>Huangji Xiang (Shangqiu Shi) (Shāngqiū Shì)</v>
      </c>
    </row>
    <row r="818" spans="1:16" x14ac:dyDescent="0.25">
      <c r="A818" t="s">
        <v>2754</v>
      </c>
      <c r="B818" t="str">
        <f>IF(COUNTIF(A:A,A818)&gt;1,_xlfn.CONCAT(A818," (",N818,")"),A818)</f>
        <v>Huángjí Xiāng (Zhōukŏu Shì)</v>
      </c>
      <c r="C818" t="str">
        <f>IF(COUNTIF(B:B,B818)&gt;1,_xlfn.CONCAT(A818," (",M818,")"),B818)</f>
        <v>Huángjí Xiāng (Zhōukŏu Shì)</v>
      </c>
      <c r="D818" t="s">
        <v>4280</v>
      </c>
      <c r="E818" t="s">
        <v>371</v>
      </c>
      <c r="F818" t="str">
        <f>_xlfn.CONCAT(D818,", ",H818,", ",I818,", ","河南省")</f>
        <v>黄集乡, 淮阳区, 周口市, 河南省</v>
      </c>
      <c r="G818">
        <v>39741</v>
      </c>
      <c r="H818" t="s">
        <v>308</v>
      </c>
      <c r="I818" t="s">
        <v>300</v>
      </c>
      <c r="J818" t="e">
        <f>VLOOKUP(F818,[1]!china_towns_second__2[[Column1]:[Y]],3,FALSE)</f>
        <v>#N/A</v>
      </c>
      <c r="K818" t="e">
        <f>VLOOKUP(F818,[1]!china_towns_second__2[[Column1]:[Y]],2,FALSE)</f>
        <v>#N/A</v>
      </c>
      <c r="L818" t="s">
        <v>8008</v>
      </c>
      <c r="M818" t="str">
        <f>VLOOKUP(H818,CHOOSE({1,2},Table22[Native],Table22[Name]),2,0)</f>
        <v>Huáiyáng Qū</v>
      </c>
      <c r="N818" t="str">
        <f>VLOOKUP(I818,CHOOSE({1,2},Table22[Native],Table22[Name]),2,0)</f>
        <v>Zhōukŏu Shì</v>
      </c>
      <c r="O818" t="str">
        <f>_xlfn.CONCAT(L818," (",N818,")")</f>
        <v>Huangji Xiang (Zhoukou Shi) (Zhōukŏu Shì)</v>
      </c>
      <c r="P818" s="12" t="str">
        <f>IF(COUNTIF(O:O,O818)&gt;1,_xlfn.CONCAT(L818," (",M818,")"),O818)</f>
        <v>Huangji Xiang (Zhoukou Shi) (Zhōukŏu Shì)</v>
      </c>
    </row>
    <row r="819" spans="1:16" x14ac:dyDescent="0.25">
      <c r="A819" t="s">
        <v>2756</v>
      </c>
      <c r="B819" t="str">
        <f>IF(COUNTIF(A:A,A819)&gt;1,_xlfn.CONCAT(A819," (",N819,")"),A819)</f>
        <v>Huángkŏu Zhèn</v>
      </c>
      <c r="C819" t="str">
        <f>IF(COUNTIF(B:B,B819)&gt;1,_xlfn.CONCAT(A819," (",M819,")"),B819)</f>
        <v>Huángkŏu Zhèn</v>
      </c>
      <c r="D819" t="s">
        <v>2757</v>
      </c>
      <c r="E819" t="s">
        <v>377</v>
      </c>
      <c r="F819" t="str">
        <f>_xlfn.CONCAT(D819,", ",H819,", ",I819,", ","河南省")</f>
        <v>黄口镇, 永城市, 商丘市, 河南省</v>
      </c>
      <c r="G819">
        <v>32552</v>
      </c>
      <c r="H819" t="s">
        <v>215</v>
      </c>
      <c r="I819" t="s">
        <v>202</v>
      </c>
      <c r="J819">
        <f>VLOOKUP(F819,[1]!china_towns_second__2[[Column1]:[Y]],3,FALSE)</f>
        <v>33.819225391518401</v>
      </c>
      <c r="K819">
        <f>VLOOKUP(F819,[1]!china_towns_second__2[[Column1]:[Y]],2,FALSE)</f>
        <v>116.3561483</v>
      </c>
      <c r="L819" t="s">
        <v>7162</v>
      </c>
      <c r="M819" t="str">
        <f>VLOOKUP(H819,CHOOSE({1,2},Table22[Native],Table22[Name]),2,0)</f>
        <v>Yŏngchéng Shì</v>
      </c>
      <c r="N819" t="str">
        <f>VLOOKUP(I819,CHOOSE({1,2},Table22[Native],Table22[Name]),2,0)</f>
        <v>Shāngqiū Shì</v>
      </c>
      <c r="O819" t="str">
        <f>_xlfn.CONCAT(L819," (",N819,")")</f>
        <v>Huangkou Zhen (Shāngqiū Shì)</v>
      </c>
      <c r="P819" s="12" t="str">
        <f>IF(COUNTIF(O:O,O819)&gt;1,_xlfn.CONCAT(L819," (",M819,")"),O819)</f>
        <v>Huangkou Zhen (Shāngqiū Shì)</v>
      </c>
    </row>
    <row r="820" spans="1:16" x14ac:dyDescent="0.25">
      <c r="A820" t="s">
        <v>3067</v>
      </c>
      <c r="B820" t="str">
        <f>IF(COUNTIF(A:A,A820)&gt;1,_xlfn.CONCAT(A820," (",N820,")"),A820)</f>
        <v>Huánglíng Zhèn</v>
      </c>
      <c r="C820" t="str">
        <f>IF(COUNTIF(B:B,B820)&gt;1,_xlfn.CONCAT(A820," (",M820,")"),B820)</f>
        <v>Huánglíng Zhèn</v>
      </c>
      <c r="D820" t="s">
        <v>3068</v>
      </c>
      <c r="E820" t="s">
        <v>377</v>
      </c>
      <c r="F820" t="str">
        <f>_xlfn.CONCAT(D820,", ",H820,", ",I820,", ","河南省")</f>
        <v>黄陵镇, 封丘县, 新乡市, 河南省</v>
      </c>
      <c r="G820">
        <v>35612</v>
      </c>
      <c r="H820" t="s">
        <v>225</v>
      </c>
      <c r="I820" t="s">
        <v>221</v>
      </c>
      <c r="J820">
        <f>VLOOKUP(F820,[1]!china_towns_second__2[[Column1]:[Y]],3,FALSE)</f>
        <v>35.010970905352302</v>
      </c>
      <c r="K820">
        <f>VLOOKUP(F820,[1]!china_towns_second__2[[Column1]:[Y]],2,FALSE)</f>
        <v>114.66014939999999</v>
      </c>
      <c r="L820" t="s">
        <v>7335</v>
      </c>
      <c r="M820" t="str">
        <f>VLOOKUP(H820,CHOOSE({1,2},Table22[Native],Table22[Name]),2,0)</f>
        <v>Fēngqiū Xiàn</v>
      </c>
      <c r="N820" t="str">
        <f>VLOOKUP(I820,CHOOSE({1,2},Table22[Native],Table22[Name]),2,0)</f>
        <v>Xīnxiāng Shì</v>
      </c>
      <c r="O820" t="str">
        <f>_xlfn.CONCAT(L820," (",N820,")")</f>
        <v>Huangling Zhen (Xīnxiāng Shì)</v>
      </c>
      <c r="P820" s="12" t="str">
        <f>IF(COUNTIF(O:O,O820)&gt;1,_xlfn.CONCAT(L820," (",M820,")"),O820)</f>
        <v>Huangling Zhen (Xīnxiāng Shì)</v>
      </c>
    </row>
    <row r="821" spans="1:16" x14ac:dyDescent="0.25">
      <c r="A821" t="s">
        <v>4614</v>
      </c>
      <c r="B821" t="str">
        <f>IF(COUNTIF(A:A,A821)&gt;1,_xlfn.CONCAT(A821," (",N821,")"),A821)</f>
        <v>Huánglóu Zhèn</v>
      </c>
      <c r="C821" t="str">
        <f>IF(COUNTIF(B:B,B821)&gt;1,_xlfn.CONCAT(A821," (",M821,")"),B821)</f>
        <v>Huánglóu Zhèn</v>
      </c>
      <c r="D821" t="s">
        <v>4615</v>
      </c>
      <c r="E821" t="s">
        <v>377</v>
      </c>
      <c r="F821" t="str">
        <f>_xlfn.CONCAT(D821,", ",H821,", ",I821,", ","河南省")</f>
        <v>黄楼镇, 新蔡县, 驻马店市, 河南省</v>
      </c>
      <c r="G821">
        <v>36781</v>
      </c>
      <c r="H821" t="s">
        <v>336</v>
      </c>
      <c r="I821" t="s">
        <v>322</v>
      </c>
      <c r="J821">
        <f>VLOOKUP(F821,[1]!china_towns_second__2[[Column1]:[Y]],3,FALSE)</f>
        <v>32.838291293448897</v>
      </c>
      <c r="K821">
        <f>VLOOKUP(F821,[1]!china_towns_second__2[[Column1]:[Y]],2,FALSE)</f>
        <v>114.73947630000001</v>
      </c>
      <c r="L821" t="s">
        <v>8199</v>
      </c>
      <c r="M821" t="str">
        <f>VLOOKUP(H821,CHOOSE({1,2},Table22[Native],Table22[Name]),2,0)</f>
        <v>Xīncài Xiàn</v>
      </c>
      <c r="N821" t="str">
        <f>VLOOKUP(I821,CHOOSE({1,2},Table22[Native],Table22[Name]),2,0)</f>
        <v>Zhùmădiàn Shì</v>
      </c>
      <c r="O821" t="str">
        <f>_xlfn.CONCAT(L821," (",N821,")")</f>
        <v>Huanglou Zhen (Zhùmădiàn Shì)</v>
      </c>
      <c r="P821" s="12" t="str">
        <f>IF(COUNTIF(O:O,O821)&gt;1,_xlfn.CONCAT(L821," (",M821,")"),O821)</f>
        <v>Huanglou Zhen (Zhùmădiàn Shì)</v>
      </c>
    </row>
    <row r="822" spans="1:16" x14ac:dyDescent="0.25">
      <c r="A822" t="s">
        <v>1783</v>
      </c>
      <c r="B822" t="str">
        <f>IF(COUNTIF(A:A,A822)&gt;1,_xlfn.CONCAT(A822," (",N822,")"),A822)</f>
        <v>Huánglùdiàn Zhèn</v>
      </c>
      <c r="C822" t="str">
        <f>IF(COUNTIF(B:B,B822)&gt;1,_xlfn.CONCAT(A822," (",M822,")"),B822)</f>
        <v>Huánglùdiàn Zhèn</v>
      </c>
      <c r="D822" t="s">
        <v>1784</v>
      </c>
      <c r="E822" t="s">
        <v>377</v>
      </c>
      <c r="F822" t="str">
        <f>_xlfn.CONCAT(D822,", ",H822,", ",I822,", ","河南省")</f>
        <v>皇路店镇, 南召县, 南阳市, 河南省</v>
      </c>
      <c r="G822">
        <v>47748</v>
      </c>
      <c r="H822" t="s">
        <v>137</v>
      </c>
      <c r="I822" t="s">
        <v>131</v>
      </c>
      <c r="J822">
        <f>VLOOKUP(F822,[1]!china_towns_second__2[[Column1]:[Y]],3,FALSE)</f>
        <v>33.276087333228404</v>
      </c>
      <c r="K822">
        <f>VLOOKUP(F822,[1]!china_towns_second__2[[Column1]:[Y]],2,FALSE)</f>
        <v>112.5887772</v>
      </c>
      <c r="L822" t="s">
        <v>6628</v>
      </c>
      <c r="M822" t="str">
        <f>VLOOKUP(H822,CHOOSE({1,2},Table22[Native],Table22[Name]),2,0)</f>
        <v>Nánzhào Xiàn</v>
      </c>
      <c r="N822" t="str">
        <f>VLOOKUP(I822,CHOOSE({1,2},Table22[Native],Table22[Name]),2,0)</f>
        <v>Nányáng Shì</v>
      </c>
      <c r="O822" t="str">
        <f>_xlfn.CONCAT(L822," (",N822,")")</f>
        <v>Huangludian Zhen (Nányáng Shì)</v>
      </c>
      <c r="P822" s="12" t="str">
        <f>IF(COUNTIF(O:O,O822)&gt;1,_xlfn.CONCAT(L822," (",M822,")"),O822)</f>
        <v>Huangludian Zhen (Nányáng Shì)</v>
      </c>
    </row>
    <row r="823" spans="1:16" x14ac:dyDescent="0.25">
      <c r="A823" t="s">
        <v>4281</v>
      </c>
      <c r="B823" t="str">
        <f>IF(COUNTIF(A:A,A823)&gt;1,_xlfn.CONCAT(A823," (",N823,")"),A823)</f>
        <v>Huángqiáo Xiāng</v>
      </c>
      <c r="C823" t="str">
        <f>IF(COUNTIF(B:B,B823)&gt;1,_xlfn.CONCAT(A823," (",M823,")"),B823)</f>
        <v>Huángqiáo Xiāng</v>
      </c>
      <c r="D823" t="s">
        <v>4282</v>
      </c>
      <c r="E823" t="s">
        <v>371</v>
      </c>
      <c r="F823" t="str">
        <f>_xlfn.CONCAT(D823,", ",H823,", ",I823,", ","河南省")</f>
        <v>黄桥乡, 西华县, 周口市, 河南省</v>
      </c>
      <c r="G823">
        <v>27591</v>
      </c>
      <c r="H823" t="s">
        <v>320</v>
      </c>
      <c r="I823" t="s">
        <v>300</v>
      </c>
      <c r="J823" t="e">
        <f>VLOOKUP(F823,[1]!china_towns_second__2[[Column1]:[Y]],3,FALSE)</f>
        <v>#N/A</v>
      </c>
      <c r="K823" t="e">
        <f>VLOOKUP(F823,[1]!china_towns_second__2[[Column1]:[Y]],2,FALSE)</f>
        <v>#N/A</v>
      </c>
      <c r="L823" t="s">
        <v>8009</v>
      </c>
      <c r="M823" t="str">
        <f>VLOOKUP(H823,CHOOSE({1,2},Table22[Native],Table22[Name]),2,0)</f>
        <v>Xīhuá Xiàn</v>
      </c>
      <c r="N823" t="str">
        <f>VLOOKUP(I823,CHOOSE({1,2},Table22[Native],Table22[Name]),2,0)</f>
        <v>Zhōukŏu Shì</v>
      </c>
      <c r="O823" t="str">
        <f>_xlfn.CONCAT(L823," (",N823,")")</f>
        <v>Huangqiao Xiang (Zhōukŏu Shì)</v>
      </c>
      <c r="P823" s="12" t="str">
        <f>IF(COUNTIF(O:O,O823)&gt;1,_xlfn.CONCAT(L823," (",M823,")"),O823)</f>
        <v>Huangqiao Xiang (Zhōukŏu Shì)</v>
      </c>
    </row>
    <row r="824" spans="1:16" x14ac:dyDescent="0.25">
      <c r="A824" t="s">
        <v>4616</v>
      </c>
      <c r="B824" t="str">
        <f>IF(COUNTIF(A:A,A824)&gt;1,_xlfn.CONCAT(A824," (",N824,")"),A824)</f>
        <v>Huángshānkŏu Xiāng</v>
      </c>
      <c r="C824" t="str">
        <f>IF(COUNTIF(B:B,B824)&gt;1,_xlfn.CONCAT(A824," (",M824,")"),B824)</f>
        <v>Huángshānkŏu Xiāng</v>
      </c>
      <c r="D824" t="s">
        <v>4617</v>
      </c>
      <c r="E824" t="s">
        <v>371</v>
      </c>
      <c r="F824" t="str">
        <f>_xlfn.CONCAT(D824,", ",H824,", ",I824,", ","河南省")</f>
        <v>黄山口乡, 泌阳县, 驻马店市, 河南省</v>
      </c>
      <c r="G824">
        <v>14555</v>
      </c>
      <c r="H824" t="s">
        <v>324</v>
      </c>
      <c r="I824" t="s">
        <v>322</v>
      </c>
      <c r="J824" t="e">
        <f>VLOOKUP(F824,[1]!china_towns_second__2[[Column1]:[Y]],3,FALSE)</f>
        <v>#N/A</v>
      </c>
      <c r="K824" t="e">
        <f>VLOOKUP(F824,[1]!china_towns_second__2[[Column1]:[Y]],2,FALSE)</f>
        <v>#N/A</v>
      </c>
      <c r="L824" t="s">
        <v>8200</v>
      </c>
      <c r="M824" t="str">
        <f>VLOOKUP(H824,CHOOSE({1,2},Table22[Native],Table22[Name]),2,0)</f>
        <v>Bìyáng Xiàn</v>
      </c>
      <c r="N824" t="str">
        <f>VLOOKUP(I824,CHOOSE({1,2},Table22[Native],Table22[Name]),2,0)</f>
        <v>Zhùmădiàn Shì</v>
      </c>
      <c r="O824" t="str">
        <f>_xlfn.CONCAT(L824," (",N824,")")</f>
        <v>Huangshankou Xiang (Zhùmădiàn Shì)</v>
      </c>
      <c r="P824" s="12" t="str">
        <f>IF(COUNTIF(O:O,O824)&gt;1,_xlfn.CONCAT(L824," (",M824,")"),O824)</f>
        <v>Huangshankou Xiang (Zhùmădiàn Shì)</v>
      </c>
    </row>
    <row r="825" spans="1:16" x14ac:dyDescent="0.25">
      <c r="A825" t="s">
        <v>3069</v>
      </c>
      <c r="B825" t="str">
        <f>IF(COUNTIF(A:A,A825)&gt;1,_xlfn.CONCAT(A825," (",N825,")"),A825)</f>
        <v>Huángshuĭ Xiāng</v>
      </c>
      <c r="C825" t="str">
        <f>IF(COUNTIF(B:B,B825)&gt;1,_xlfn.CONCAT(A825," (",M825,")"),B825)</f>
        <v>Huángshuĭ Xiāng</v>
      </c>
      <c r="D825" t="s">
        <v>3070</v>
      </c>
      <c r="E825" t="s">
        <v>371</v>
      </c>
      <c r="F825" t="str">
        <f>_xlfn.CONCAT(D825,", ",H825,", ",I825,", ","河南省")</f>
        <v>黄水乡, 辉县市, 新乡市, 河南省</v>
      </c>
      <c r="G825">
        <v>7386</v>
      </c>
      <c r="H825" t="s">
        <v>230</v>
      </c>
      <c r="I825" t="s">
        <v>221</v>
      </c>
      <c r="J825" t="e">
        <f>VLOOKUP(F825,[1]!china_towns_second__2[[Column1]:[Y]],3,FALSE)</f>
        <v>#N/A</v>
      </c>
      <c r="K825" t="e">
        <f>VLOOKUP(F825,[1]!china_towns_second__2[[Column1]:[Y]],2,FALSE)</f>
        <v>#N/A</v>
      </c>
      <c r="L825" t="s">
        <v>7336</v>
      </c>
      <c r="M825" t="str">
        <f>VLOOKUP(H825,CHOOSE({1,2},Table22[Native],Table22[Name]),2,0)</f>
        <v>Huīxiàn Shì</v>
      </c>
      <c r="N825" t="str">
        <f>VLOOKUP(I825,CHOOSE({1,2},Table22[Native],Table22[Name]),2,0)</f>
        <v>Xīnxiāng Shì</v>
      </c>
      <c r="O825" t="str">
        <f>_xlfn.CONCAT(L825," (",N825,")")</f>
        <v>Huangshui Xiang (Xīnxiāng Shì)</v>
      </c>
      <c r="P825" s="12" t="str">
        <f>IF(COUNTIF(O:O,O825)&gt;1,_xlfn.CONCAT(L825," (",M825,")"),O825)</f>
        <v>Huangshui Xiang (Xīnxiāng Shì)</v>
      </c>
    </row>
    <row r="826" spans="1:16" x14ac:dyDescent="0.25">
      <c r="A826" t="s">
        <v>3393</v>
      </c>
      <c r="B826" t="str">
        <f>IF(COUNTIF(A:A,A826)&gt;1,_xlfn.CONCAT(A826," (",N826,")"),A826)</f>
        <v>Huángsìgăng Zhèn</v>
      </c>
      <c r="C826" t="str">
        <f>IF(COUNTIF(B:B,B826)&gt;1,_xlfn.CONCAT(A826," (",M826,")"),B826)</f>
        <v>Huángsìgăng Zhèn</v>
      </c>
      <c r="D826" t="s">
        <v>3394</v>
      </c>
      <c r="E826" t="s">
        <v>377</v>
      </c>
      <c r="F826" t="str">
        <f>_xlfn.CONCAT(D826,", ",H826,", ",I826,", ","河南省")</f>
        <v>黄寺岗镇, 潢川县, 信阳市, 河南省</v>
      </c>
      <c r="G826">
        <v>25860</v>
      </c>
      <c r="H826" t="s">
        <v>253</v>
      </c>
      <c r="I826" t="s">
        <v>245</v>
      </c>
      <c r="J826">
        <f>VLOOKUP(F826,[1]!china_towns_second__2[[Column1]:[Y]],3,FALSE)</f>
        <v>32.143563654028398</v>
      </c>
      <c r="K826">
        <f>VLOOKUP(F826,[1]!china_towns_second__2[[Column1]:[Y]],2,FALSE)</f>
        <v>115.2397184</v>
      </c>
      <c r="L826" t="s">
        <v>7510</v>
      </c>
      <c r="M826" t="str">
        <f>VLOOKUP(H826,CHOOSE({1,2},Table22[Native],Table22[Name]),2,0)</f>
        <v>Huángchuān Xiàn</v>
      </c>
      <c r="N826" t="str">
        <f>VLOOKUP(I826,CHOOSE({1,2},Table22[Native],Table22[Name]),2,0)</f>
        <v>Xìnyáng Shì</v>
      </c>
      <c r="O826" t="str">
        <f>_xlfn.CONCAT(L826," (",N826,")")</f>
        <v>Huangsigang Zhen (Xìnyáng Shì)</v>
      </c>
      <c r="P826" s="12" t="str">
        <f>IF(COUNTIF(O:O,O826)&gt;1,_xlfn.CONCAT(L826," (",M826,")"),O826)</f>
        <v>Huangsigang Zhen (Xìnyáng Shì)</v>
      </c>
    </row>
    <row r="827" spans="1:16" x14ac:dyDescent="0.25">
      <c r="A827" t="s">
        <v>2163</v>
      </c>
      <c r="B827" t="str">
        <f>IF(COUNTIF(A:A,A827)&gt;1,_xlfn.CONCAT(A827," (",N827,")"),A827)</f>
        <v>Huángtái Jiēdào</v>
      </c>
      <c r="C827" t="str">
        <f>IF(COUNTIF(B:B,B827)&gt;1,_xlfn.CONCAT(A827," (",M827,")"),B827)</f>
        <v>Huángtái Jiēdào</v>
      </c>
      <c r="D827" t="s">
        <v>2164</v>
      </c>
      <c r="E827" t="s">
        <v>392</v>
      </c>
      <c r="F827" t="str">
        <f>_xlfn.CONCAT(D827,", ",H827,", ",I827,", ","河南省")</f>
        <v>皇台街道, 卫东区, 平顶山市, 河南省</v>
      </c>
      <c r="G827">
        <v>8391</v>
      </c>
      <c r="H827" t="s">
        <v>168</v>
      </c>
      <c r="I827" t="s">
        <v>157</v>
      </c>
      <c r="J827">
        <f>VLOOKUP(F827,[1]!china_towns_second__2[[Column1]:[Y]],3,FALSE)</f>
        <v>33.731525468525497</v>
      </c>
      <c r="K827">
        <f>VLOOKUP(F827,[1]!china_towns_second__2[[Column1]:[Y]],2,FALSE)</f>
        <v>113.3973483</v>
      </c>
      <c r="L827" t="s">
        <v>6828</v>
      </c>
      <c r="M827" t="str">
        <f>VLOOKUP(H827,CHOOSE({1,2},Table22[Native],Table22[Name]),2,0)</f>
        <v>Wèidōng Qū</v>
      </c>
      <c r="N827" t="str">
        <f>VLOOKUP(I827,CHOOSE({1,2},Table22[Native],Table22[Name]),2,0)</f>
        <v>Píngdĭngshān Shì</v>
      </c>
      <c r="O827" t="str">
        <f>_xlfn.CONCAT(L827," (",N827,")")</f>
        <v>Huangtai Jiedao (Píngdĭngshān Shì)</v>
      </c>
      <c r="P827" s="12" t="str">
        <f>IF(COUNTIF(O:O,O827)&gt;1,_xlfn.CONCAT(L827," (",M827,")"),O827)</f>
        <v>Huangtai Jiedao (Píngdĭngshān Shì)</v>
      </c>
    </row>
    <row r="828" spans="1:16" x14ac:dyDescent="0.25">
      <c r="A828" t="s">
        <v>1785</v>
      </c>
      <c r="B828" t="str">
        <f>IF(COUNTIF(A:A,A828)&gt;1,_xlfn.CONCAT(A828," (",N828,")"),A828)</f>
        <v>Huángtáigăng Zhèn</v>
      </c>
      <c r="C828" t="str">
        <f>IF(COUNTIF(B:B,B828)&gt;1,_xlfn.CONCAT(A828," (",M828,")"),B828)</f>
        <v>Huángtáigăng Zhèn</v>
      </c>
      <c r="D828" t="s">
        <v>1786</v>
      </c>
      <c r="E828" t="s">
        <v>377</v>
      </c>
      <c r="F828" t="str">
        <f>_xlfn.CONCAT(D828,", ",H828,", ",I828,", ","河南省")</f>
        <v>黄台岗镇, 宛城区, 南阳市, 河南省</v>
      </c>
      <c r="G828">
        <v>49230</v>
      </c>
      <c r="H828" t="s">
        <v>146</v>
      </c>
      <c r="I828" t="s">
        <v>131</v>
      </c>
      <c r="J828">
        <f>VLOOKUP(F828,[1]!china_towns_second__2[[Column1]:[Y]],3,FALSE)</f>
        <v>32.850347694657401</v>
      </c>
      <c r="K828">
        <f>VLOOKUP(F828,[1]!china_towns_second__2[[Column1]:[Y]],2,FALSE)</f>
        <v>112.54398689999999</v>
      </c>
      <c r="L828" t="s">
        <v>6629</v>
      </c>
      <c r="M828" t="str">
        <f>VLOOKUP(H828,CHOOSE({1,2},Table22[Native],Table22[Name]),2,0)</f>
        <v>Wănchéng Qū</v>
      </c>
      <c r="N828" t="str">
        <f>VLOOKUP(I828,CHOOSE({1,2},Table22[Native],Table22[Name]),2,0)</f>
        <v>Nányáng Shì</v>
      </c>
      <c r="O828" t="str">
        <f>_xlfn.CONCAT(L828," (",N828,")")</f>
        <v>Huangtaigang Zhen (Nányáng Shì)</v>
      </c>
      <c r="P828" s="12" t="str">
        <f>IF(COUNTIF(O:O,O828)&gt;1,_xlfn.CONCAT(L828," (",M828,")"),O828)</f>
        <v>Huangtaigang Zhen (Nányáng Shì)</v>
      </c>
    </row>
    <row r="829" spans="1:16" x14ac:dyDescent="0.25">
      <c r="A829" t="s">
        <v>4283</v>
      </c>
      <c r="B829" t="str">
        <f>IF(COUNTIF(A:A,A829)&gt;1,_xlfn.CONCAT(A829," (",N829,")"),A829)</f>
        <v>Huángzhài Zhèn</v>
      </c>
      <c r="C829" t="str">
        <f>IF(COUNTIF(B:B,B829)&gt;1,_xlfn.CONCAT(A829," (",M829,")"),B829)</f>
        <v>Huángzhài Zhèn</v>
      </c>
      <c r="D829" t="s">
        <v>4284</v>
      </c>
      <c r="E829" t="s">
        <v>377</v>
      </c>
      <c r="F829" t="str">
        <f>_xlfn.CONCAT(D829,", ",H829,", ",I829,", ","河南省")</f>
        <v>黄寨镇, 商水县, 周口市, 河南省</v>
      </c>
      <c r="G829">
        <v>49037</v>
      </c>
      <c r="H829" t="s">
        <v>312</v>
      </c>
      <c r="I829" t="s">
        <v>300</v>
      </c>
      <c r="J829">
        <f>VLOOKUP(F829,[1]!china_towns_second__2[[Column1]:[Y]],3,FALSE)</f>
        <v>33.503914143362998</v>
      </c>
      <c r="K829">
        <f>VLOOKUP(F829,[1]!china_towns_second__2[[Column1]:[Y]],2,FALSE)</f>
        <v>114.8191468</v>
      </c>
      <c r="L829" t="s">
        <v>8010</v>
      </c>
      <c r="M829" t="str">
        <f>VLOOKUP(H829,CHOOSE({1,2},Table22[Native],Table22[Name]),2,0)</f>
        <v>Shāngshuĭ Xiàn</v>
      </c>
      <c r="N829" t="str">
        <f>VLOOKUP(I829,CHOOSE({1,2},Table22[Native],Table22[Name]),2,0)</f>
        <v>Zhōukŏu Shì</v>
      </c>
      <c r="O829" t="str">
        <f>_xlfn.CONCAT(L829," (",N829,")")</f>
        <v>Huangzhai Zhen (Zhōukŏu Shì)</v>
      </c>
      <c r="P829" s="12" t="str">
        <f>IF(COUNTIF(O:O,O829)&gt;1,_xlfn.CONCAT(L829," (",M829,")"),O829)</f>
        <v>Huangzhai Zhen (Zhōukŏu Shì)</v>
      </c>
    </row>
    <row r="830" spans="1:16" x14ac:dyDescent="0.25">
      <c r="A830" t="s">
        <v>2758</v>
      </c>
      <c r="B830" t="str">
        <f>IF(COUNTIF(A:A,A830)&gt;1,_xlfn.CONCAT(A830," (",N830,")"),A830)</f>
        <v>Huángzhŏng Xiāng</v>
      </c>
      <c r="C830" t="str">
        <f>IF(COUNTIF(B:B,B830)&gt;1,_xlfn.CONCAT(A830," (",M830,")"),B830)</f>
        <v>Huángzhŏng Xiāng</v>
      </c>
      <c r="D830" t="s">
        <v>2759</v>
      </c>
      <c r="E830" t="s">
        <v>371</v>
      </c>
      <c r="F830" t="str">
        <f>_xlfn.CONCAT(D830,", ",H830,", ",I830,", ","河南省")</f>
        <v>黄冢乡, 虞城县, 商丘市, 河南省</v>
      </c>
      <c r="G830">
        <v>41158</v>
      </c>
      <c r="H830" t="s">
        <v>217</v>
      </c>
      <c r="I830" t="s">
        <v>202</v>
      </c>
      <c r="J830" t="e">
        <f>VLOOKUP(F830,[1]!china_towns_second__2[[Column1]:[Y]],3,FALSE)</f>
        <v>#N/A</v>
      </c>
      <c r="K830" t="e">
        <f>VLOOKUP(F830,[1]!china_towns_second__2[[Column1]:[Y]],2,FALSE)</f>
        <v>#N/A</v>
      </c>
      <c r="L830" t="s">
        <v>7163</v>
      </c>
      <c r="M830" t="str">
        <f>VLOOKUP(H830,CHOOSE({1,2},Table22[Native],Table22[Name]),2,0)</f>
        <v>Yúchéng Xiàn</v>
      </c>
      <c r="N830" t="str">
        <f>VLOOKUP(I830,CHOOSE({1,2},Table22[Native],Table22[Name]),2,0)</f>
        <v>Shāngqiū Shì</v>
      </c>
      <c r="O830" t="str">
        <f>_xlfn.CONCAT(L830," (",N830,")")</f>
        <v>Huangzhong Xiang (Shāngqiū Shì)</v>
      </c>
      <c r="P830" s="12" t="str">
        <f>IF(COUNTIF(O:O,O830)&gt;1,_xlfn.CONCAT(L830," (",M830,")"),O830)</f>
        <v>Huangzhong Xiang (Shāngqiū Shì)</v>
      </c>
    </row>
    <row r="831" spans="1:16" x14ac:dyDescent="0.25">
      <c r="A831" t="s">
        <v>1425</v>
      </c>
      <c r="B831" t="str">
        <f>IF(COUNTIF(A:A,A831)&gt;1,_xlfn.CONCAT(A831," (",N831,")"),A831)</f>
        <v>Huángzhuāng Xiāng</v>
      </c>
      <c r="C831" t="str">
        <f>IF(COUNTIF(B:B,B831)&gt;1,_xlfn.CONCAT(A831," (",M831,")"),B831)</f>
        <v>Huángzhuāng Xiāng</v>
      </c>
      <c r="D831" t="s">
        <v>1426</v>
      </c>
      <c r="E831" t="s">
        <v>371</v>
      </c>
      <c r="F831" t="str">
        <f>_xlfn.CONCAT(D831,", ",H831,", ",I831,", ","河南省")</f>
        <v>黄庄乡, 嵩县, 洛阳市, 河南省</v>
      </c>
      <c r="G831">
        <v>18791</v>
      </c>
      <c r="H831" t="s">
        <v>119</v>
      </c>
      <c r="I831" t="s">
        <v>101</v>
      </c>
      <c r="J831" t="e">
        <f>VLOOKUP(F831,[1]!china_towns_second__2[[Column1]:[Y]],3,FALSE)</f>
        <v>#N/A</v>
      </c>
      <c r="K831" t="e">
        <f>VLOOKUP(F831,[1]!china_towns_second__2[[Column1]:[Y]],2,FALSE)</f>
        <v>#N/A</v>
      </c>
      <c r="L831" t="s">
        <v>6435</v>
      </c>
      <c r="M831" t="str">
        <f>VLOOKUP(H831,CHOOSE({1,2},Table22[Native],Table22[Name]),2,0)</f>
        <v>Sōng Xiàn</v>
      </c>
      <c r="N831" t="str">
        <f>VLOOKUP(I831,CHOOSE({1,2},Table22[Native],Table22[Name]),2,0)</f>
        <v>Luòyáng Shì</v>
      </c>
      <c r="O831" t="str">
        <f>_xlfn.CONCAT(L831," (",N831,")")</f>
        <v>Huangzhuang Xiang (Luòyáng Shì)</v>
      </c>
      <c r="P831" s="12" t="str">
        <f>IF(COUNTIF(O:O,O831)&gt;1,_xlfn.CONCAT(L831," (",M831,")"),O831)</f>
        <v>Huangzhuang Xiang (Luòyáng Shì)</v>
      </c>
    </row>
    <row r="832" spans="1:16" x14ac:dyDescent="0.25">
      <c r="A832" t="s">
        <v>818</v>
      </c>
      <c r="B832" t="str">
        <f>IF(COUNTIF(A:A,A832)&gt;1,_xlfn.CONCAT(A832," (",N832,")"),A832)</f>
        <v>Huángzhuāng Zhèn</v>
      </c>
      <c r="C832" t="str">
        <f>IF(COUNTIF(B:B,B832)&gt;1,_xlfn.CONCAT(A832," (",M832,")"),B832)</f>
        <v>Huángzhuāng Zhèn</v>
      </c>
      <c r="D832" t="s">
        <v>819</v>
      </c>
      <c r="E832" t="s">
        <v>377</v>
      </c>
      <c r="F832" t="str">
        <f>_xlfn.CONCAT(D832,", ",H832,", ",I832,", ","河南省")</f>
        <v>黄庄镇, 温县, 焦作市, 河南省</v>
      </c>
      <c r="G832">
        <v>51604</v>
      </c>
      <c r="H832" t="s">
        <v>60</v>
      </c>
      <c r="I832" t="s">
        <v>47</v>
      </c>
      <c r="J832">
        <f>VLOOKUP(F832,[1]!china_towns_second__2[[Column1]:[Y]],3,FALSE)</f>
        <v>34.990337997942802</v>
      </c>
      <c r="K832">
        <f>VLOOKUP(F832,[1]!china_towns_second__2[[Column1]:[Y]],2,FALSE)</f>
        <v>113.00593379999999</v>
      </c>
      <c r="L832" t="s">
        <v>6115</v>
      </c>
      <c r="M832" t="str">
        <f>VLOOKUP(H832,CHOOSE({1,2},Table22[Native],Table22[Name]),2,0)</f>
        <v>Wēn Xiàn</v>
      </c>
      <c r="N832" t="str">
        <f>VLOOKUP(I832,CHOOSE({1,2},Table22[Native],Table22[Name]),2,0)</f>
        <v>Jiāozuò Shì</v>
      </c>
      <c r="O832" t="str">
        <f>_xlfn.CONCAT(L832," (",N832,")")</f>
        <v>Huangzhuang Zhen (Jiāozuò Shì)</v>
      </c>
      <c r="P832" s="12" t="str">
        <f>IF(COUNTIF(O:O,O832)&gt;1,_xlfn.CONCAT(L832," (",M832,")"),O832)</f>
        <v>Huangzhuang Zhen (Jiāozuò Shì)</v>
      </c>
    </row>
    <row r="833" spans="1:16" x14ac:dyDescent="0.25">
      <c r="A833" t="s">
        <v>4618</v>
      </c>
      <c r="B833" t="str">
        <f>IF(COUNTIF(A:A,A833)&gt;1,_xlfn.CONCAT(A833," (",N833,")"),A833)</f>
        <v>Huápō Zhèn</v>
      </c>
      <c r="C833" t="str">
        <f>IF(COUNTIF(B:B,B833)&gt;1,_xlfn.CONCAT(A833," (",M833,")"),B833)</f>
        <v>Huápō Zhèn</v>
      </c>
      <c r="D833" t="s">
        <v>4619</v>
      </c>
      <c r="E833" t="s">
        <v>377</v>
      </c>
      <c r="F833" t="str">
        <f>_xlfn.CONCAT(D833,", ",H833,", ",I833,", ","河南省")</f>
        <v>华陂镇, 上蔡县, 驻马店市, 河南省</v>
      </c>
      <c r="G833">
        <v>46788</v>
      </c>
      <c r="H833" t="s">
        <v>332</v>
      </c>
      <c r="I833" t="s">
        <v>322</v>
      </c>
      <c r="J833">
        <f>VLOOKUP(F833,[1]!china_towns_second__2[[Column1]:[Y]],3,FALSE)</f>
        <v>33.439268230681897</v>
      </c>
      <c r="K833">
        <f>VLOOKUP(F833,[1]!china_towns_second__2[[Column1]:[Y]],2,FALSE)</f>
        <v>114.25981470000001</v>
      </c>
      <c r="L833" t="s">
        <v>8201</v>
      </c>
      <c r="M833" t="str">
        <f>VLOOKUP(H833,CHOOSE({1,2},Table22[Native],Table22[Name]),2,0)</f>
        <v>Shàngcài Xiàn</v>
      </c>
      <c r="N833" t="str">
        <f>VLOOKUP(I833,CHOOSE({1,2},Table22[Native],Table22[Name]),2,0)</f>
        <v>Zhùmădiàn Shì</v>
      </c>
      <c r="O833" t="str">
        <f>_xlfn.CONCAT(L833," (",N833,")")</f>
        <v>Huapo Zhen (Zhùmădiàn Shì)</v>
      </c>
      <c r="P833" s="12" t="str">
        <f>IF(COUNTIF(O:O,O833)&gt;1,_xlfn.CONCAT(L833," (",M833,")"),O833)</f>
        <v>Huapo Zhen (Zhùmădiàn Shì)</v>
      </c>
    </row>
    <row r="834" spans="1:16" x14ac:dyDescent="0.25">
      <c r="A834" t="s">
        <v>3750</v>
      </c>
      <c r="B834" t="str">
        <f>IF(COUNTIF(A:A,A834)&gt;1,_xlfn.CONCAT(A834," (",N834,")"),A834)</f>
        <v>Huāshí Zhèn</v>
      </c>
      <c r="C834" t="str">
        <f>IF(COUNTIF(B:B,B834)&gt;1,_xlfn.CONCAT(A834," (",M834,")"),B834)</f>
        <v>Huāshí Zhèn</v>
      </c>
      <c r="D834" t="s">
        <v>3751</v>
      </c>
      <c r="E834" t="s">
        <v>377</v>
      </c>
      <c r="F834" t="str">
        <f>_xlfn.CONCAT(D834,", ",H834,", ",I834,", ","河南省")</f>
        <v>花石镇, 禹州市, 许昌市, 河南省</v>
      </c>
      <c r="G834">
        <v>53569</v>
      </c>
      <c r="H834" t="s">
        <v>277</v>
      </c>
      <c r="I834" t="s">
        <v>267</v>
      </c>
      <c r="J834">
        <f>VLOOKUP(F834,[1]!china_towns_second__2[[Column1]:[Y]],3,FALSE)</f>
        <v>34.296979527887203</v>
      </c>
      <c r="K834">
        <f>VLOOKUP(F834,[1]!china_towns_second__2[[Column1]:[Y]],2,FALSE)</f>
        <v>113.2662272</v>
      </c>
      <c r="L834" t="s">
        <v>7693</v>
      </c>
      <c r="M834" t="str">
        <f>VLOOKUP(H834,CHOOSE({1,2},Table22[Native],Table22[Name]),2,0)</f>
        <v>Yŭzhōu Shì</v>
      </c>
      <c r="N834" t="str">
        <f>VLOOKUP(I834,CHOOSE({1,2},Table22[Native],Table22[Name]),2,0)</f>
        <v>Xŭchāng Shì</v>
      </c>
      <c r="O834" t="str">
        <f>_xlfn.CONCAT(L834," (",N834,")")</f>
        <v>Huashi Zhen (Xŭchāng Shì)</v>
      </c>
      <c r="P834" s="12" t="str">
        <f>IF(COUNTIF(O:O,O834)&gt;1,_xlfn.CONCAT(L834," (",M834,")"),O834)</f>
        <v>Huashi Zhen (Xŭchāng Shì)</v>
      </c>
    </row>
    <row r="835" spans="1:16" x14ac:dyDescent="0.25">
      <c r="A835" t="s">
        <v>479</v>
      </c>
      <c r="B835" t="str">
        <f>IF(COUNTIF(A:A,A835)&gt;1,_xlfn.CONCAT(A835," (",N835,")"),A835)</f>
        <v>Huáxiàn Xīnqū</v>
      </c>
      <c r="C835" t="str">
        <f>IF(COUNTIF(B:B,B835)&gt;1,_xlfn.CONCAT(A835," (",M835,")"),B835)</f>
        <v>Huáxiàn Xīnqū</v>
      </c>
      <c r="D835" t="s">
        <v>480</v>
      </c>
      <c r="E835" t="s">
        <v>374</v>
      </c>
      <c r="F835" t="str">
        <f>_xlfn.CONCAT(D835,", ",H835,", ",I835,", ","河南省")</f>
        <v>滑县新区, 滑县, 安阳市, 河南省</v>
      </c>
      <c r="G835">
        <v>29550</v>
      </c>
      <c r="H835" t="s">
        <v>20</v>
      </c>
      <c r="I835" t="s">
        <v>11</v>
      </c>
      <c r="J835" t="e">
        <f>VLOOKUP(F835,[1]!china_towns_second__2[[Column1]:[Y]],3,FALSE)</f>
        <v>#N/A</v>
      </c>
      <c r="K835" t="e">
        <f>VLOOKUP(F835,[1]!china_towns_second__2[[Column1]:[Y]],2,FALSE)</f>
        <v>#N/A</v>
      </c>
      <c r="L835" t="s">
        <v>5943</v>
      </c>
      <c r="M835" t="str">
        <f>VLOOKUP(H835,CHOOSE({1,2},Table22[Native],Table22[Name]),2,0)</f>
        <v>Huá Xiàn</v>
      </c>
      <c r="N835" t="str">
        <f>VLOOKUP(I835,CHOOSE({1,2},Table22[Native],Table22[Name]),2,0)</f>
        <v>Ānyáng Shì</v>
      </c>
      <c r="O835" t="str">
        <f>_xlfn.CONCAT(L835," (",N835,")")</f>
        <v>Huaxian Xinqu (Ānyáng Shì)</v>
      </c>
      <c r="P835" s="12" t="str">
        <f>IF(COUNTIF(O:O,O835)&gt;1,_xlfn.CONCAT(L835," (",M835,")"),O835)</f>
        <v>Huaxian Xinqu (Ānyáng Shì)</v>
      </c>
    </row>
    <row r="836" spans="1:16" x14ac:dyDescent="0.25">
      <c r="A836" t="s">
        <v>3071</v>
      </c>
      <c r="B836" t="str">
        <f>IF(COUNTIF(A:A,A836)&gt;1,_xlfn.CONCAT(A836," (",N836,")"),A836)</f>
        <v>Huāyuán Jiēdào (Xīnxiāng Shì)</v>
      </c>
      <c r="C836" t="str">
        <f>IF(COUNTIF(B:B,B836)&gt;1,_xlfn.CONCAT(A836," (",M836,")"),B836)</f>
        <v>Huāyuán Jiēdào (Xīnxiāng Shì)</v>
      </c>
      <c r="D836" t="s">
        <v>3072</v>
      </c>
      <c r="E836" t="s">
        <v>392</v>
      </c>
      <c r="F836" t="str">
        <f>_xlfn.CONCAT(D836,", ",H836,", ",I836,", ","河南省")</f>
        <v>花园街道, 牧野区, 新乡市, 河南省</v>
      </c>
      <c r="G836">
        <v>27186</v>
      </c>
      <c r="H836" t="s">
        <v>234</v>
      </c>
      <c r="I836" t="s">
        <v>221</v>
      </c>
      <c r="J836">
        <f>VLOOKUP(F836,[1]!china_towns_second__2[[Column1]:[Y]],3,FALSE)</f>
        <v>35.312993945748197</v>
      </c>
      <c r="K836">
        <f>VLOOKUP(F836,[1]!china_towns_second__2[[Column1]:[Y]],2,FALSE)</f>
        <v>113.8751287</v>
      </c>
      <c r="L836" t="s">
        <v>7337</v>
      </c>
      <c r="M836" t="str">
        <f>VLOOKUP(H836,CHOOSE({1,2},Table22[Native],Table22[Name]),2,0)</f>
        <v>Mùyĕ Qū</v>
      </c>
      <c r="N836" t="str">
        <f>VLOOKUP(I836,CHOOSE({1,2},Table22[Native],Table22[Name]),2,0)</f>
        <v>Xīnxiāng Shì</v>
      </c>
      <c r="O836" t="str">
        <f>_xlfn.CONCAT(L836," (",N836,")")</f>
        <v>Huayuan Jiedao (Xinxiang Shi) (Xīnxiāng Shì)</v>
      </c>
      <c r="P836" s="12" t="str">
        <f>IF(COUNTIF(O:O,O836)&gt;1,_xlfn.CONCAT(L836," (",M836,")"),O836)</f>
        <v>Huayuan Jiedao (Xinxiang Shi) (Xīnxiāng Shì)</v>
      </c>
    </row>
    <row r="837" spans="1:16" x14ac:dyDescent="0.25">
      <c r="A837" t="s">
        <v>3071</v>
      </c>
      <c r="B837" t="str">
        <f>IF(COUNTIF(A:A,A837)&gt;1,_xlfn.CONCAT(A837," (",N837,")"),A837)</f>
        <v>Huāyuán Jiēdào (Zhōukŏu Shì)</v>
      </c>
      <c r="C837" t="str">
        <f>IF(COUNTIF(B:B,B837)&gt;1,_xlfn.CONCAT(A837," (",M837,")"),B837)</f>
        <v>Huāyuán Jiēdào (Zhōukŏu Shì)</v>
      </c>
      <c r="D837" t="s">
        <v>3072</v>
      </c>
      <c r="E837" t="s">
        <v>392</v>
      </c>
      <c r="F837" t="str">
        <f>_xlfn.CONCAT(D837,", ",H837,", ",I837,", ","河南省")</f>
        <v>花园街道, 项城市, 周口市, 河南省</v>
      </c>
      <c r="G837">
        <v>44058</v>
      </c>
      <c r="H837" t="s">
        <v>318</v>
      </c>
      <c r="I837" t="s">
        <v>300</v>
      </c>
      <c r="J837">
        <f>VLOOKUP(F837,[1]!china_towns_second__2[[Column1]:[Y]],3,FALSE)</f>
        <v>33.477619909144799</v>
      </c>
      <c r="K837">
        <f>VLOOKUP(F837,[1]!china_towns_second__2[[Column1]:[Y]],2,FALSE)</f>
        <v>114.87563660000001</v>
      </c>
      <c r="L837" t="s">
        <v>8011</v>
      </c>
      <c r="M837" t="str">
        <f>VLOOKUP(H837,CHOOSE({1,2},Table22[Native],Table22[Name]),2,0)</f>
        <v>Xiàngchéng Shì</v>
      </c>
      <c r="N837" t="str">
        <f>VLOOKUP(I837,CHOOSE({1,2},Table22[Native],Table22[Name]),2,0)</f>
        <v>Zhōukŏu Shì</v>
      </c>
      <c r="O837" t="str">
        <f>_xlfn.CONCAT(L837," (",N837,")")</f>
        <v>Huayuan Jiedao (Zhoukou Shi) (Zhōukŏu Shì)</v>
      </c>
      <c r="P837" s="12" t="str">
        <f>IF(COUNTIF(O:O,O837)&gt;1,_xlfn.CONCAT(L837," (",M837,")"),O837)</f>
        <v>Huayuan Jiedao (Zhoukou Shi) (Zhōukŏu Shì)</v>
      </c>
    </row>
    <row r="838" spans="1:16" x14ac:dyDescent="0.25">
      <c r="A838" t="s">
        <v>3071</v>
      </c>
      <c r="B838" t="str">
        <f>IF(COUNTIF(A:A,A838)&gt;1,_xlfn.CONCAT(A838," (",N838,")"),A838)</f>
        <v>Huāyuán Jiēdào (Zhùmădiàn Shì)</v>
      </c>
      <c r="C838" t="str">
        <f>IF(COUNTIF(B:B,B838)&gt;1,_xlfn.CONCAT(A838," (",M838,")"),B838)</f>
        <v>Huāyuán Jiēdào (Zhùmădiàn Shì)</v>
      </c>
      <c r="D838" t="s">
        <v>3072</v>
      </c>
      <c r="E838" t="s">
        <v>392</v>
      </c>
      <c r="F838" t="str">
        <f>_xlfn.CONCAT(D838,", ",H838,", ",I838,", ","河南省")</f>
        <v>花园街道, 泌阳县, 驻马店市, 河南省</v>
      </c>
      <c r="G838">
        <v>75302</v>
      </c>
      <c r="H838" t="s">
        <v>324</v>
      </c>
      <c r="I838" t="s">
        <v>322</v>
      </c>
      <c r="J838">
        <f>VLOOKUP(F838,[1]!china_towns_second__2[[Column1]:[Y]],3,FALSE)</f>
        <v>32.7377186251464</v>
      </c>
      <c r="K838">
        <f>VLOOKUP(F838,[1]!china_towns_second__2[[Column1]:[Y]],2,FALSE)</f>
        <v>113.36471299999999</v>
      </c>
      <c r="L838" t="s">
        <v>8202</v>
      </c>
      <c r="M838" t="str">
        <f>VLOOKUP(H838,CHOOSE({1,2},Table22[Native],Table22[Name]),2,0)</f>
        <v>Bìyáng Xiàn</v>
      </c>
      <c r="N838" t="str">
        <f>VLOOKUP(I838,CHOOSE({1,2},Table22[Native],Table22[Name]),2,0)</f>
        <v>Zhùmădiàn Shì</v>
      </c>
      <c r="O838" t="str">
        <f>_xlfn.CONCAT(L838," (",N838,")")</f>
        <v>Huayuan Jiedao (Zhumadian Shi) (Zhùmădiàn Shì)</v>
      </c>
      <c r="P838" s="12" t="str">
        <f>IF(COUNTIF(O:O,O838)&gt;1,_xlfn.CONCAT(L838," (",M838,")"),O838)</f>
        <v>Huayuan Jiedao (Zhumadian Shi) (Zhùmădiàn Shì)</v>
      </c>
    </row>
    <row r="839" spans="1:16" x14ac:dyDescent="0.25">
      <c r="A839" t="s">
        <v>2760</v>
      </c>
      <c r="B839" t="str">
        <f>IF(COUNTIF(A:A,A839)&gt;1,_xlfn.CONCAT(A839," (",N839,")"),A839)</f>
        <v>Huāyuán Xiāng</v>
      </c>
      <c r="C839" t="str">
        <f>IF(COUNTIF(B:B,B839)&gt;1,_xlfn.CONCAT(A839," (",M839,")"),B839)</f>
        <v>Huāyuán Xiāng</v>
      </c>
      <c r="D839" t="s">
        <v>2761</v>
      </c>
      <c r="E839" t="s">
        <v>371</v>
      </c>
      <c r="F839" t="str">
        <f>_xlfn.CONCAT(D839,", ",H839,", ",I839,", ","河南省")</f>
        <v>花园乡, 民权县, 商丘市, 河南省</v>
      </c>
      <c r="G839">
        <v>20787</v>
      </c>
      <c r="H839" t="s">
        <v>205</v>
      </c>
      <c r="I839" t="s">
        <v>202</v>
      </c>
      <c r="J839" t="e">
        <f>VLOOKUP(F839,[1]!china_towns_second__2[[Column1]:[Y]],3,FALSE)</f>
        <v>#N/A</v>
      </c>
      <c r="K839" t="e">
        <f>VLOOKUP(F839,[1]!china_towns_second__2[[Column1]:[Y]],2,FALSE)</f>
        <v>#N/A</v>
      </c>
      <c r="L839" t="s">
        <v>7164</v>
      </c>
      <c r="M839" t="str">
        <f>VLOOKUP(H839,CHOOSE({1,2},Table22[Native],Table22[Name]),2,0)</f>
        <v>Mínquán Xiàn</v>
      </c>
      <c r="N839" t="str">
        <f>VLOOKUP(I839,CHOOSE({1,2},Table22[Native],Table22[Name]),2,0)</f>
        <v>Shāngqiū Shì</v>
      </c>
      <c r="O839" t="str">
        <f>_xlfn.CONCAT(L839," (",N839,")")</f>
        <v>Huayuan Xiang (Shāngqiū Shì)</v>
      </c>
      <c r="P839" s="12" t="str">
        <f>IF(COUNTIF(O:O,O839)&gt;1,_xlfn.CONCAT(L839," (",M839,")"),O839)</f>
        <v>Huayuan Xiang (Shāngqiū Shì)</v>
      </c>
    </row>
    <row r="840" spans="1:16" x14ac:dyDescent="0.25">
      <c r="A840" t="s">
        <v>3951</v>
      </c>
      <c r="B840" t="str">
        <f>IF(COUNTIF(A:A,A840)&gt;1,_xlfn.CONCAT(A840," (",N840,")"),A840)</f>
        <v>Huāyuánkŏu Zhèn</v>
      </c>
      <c r="C840" t="str">
        <f>IF(COUNTIF(B:B,B840)&gt;1,_xlfn.CONCAT(A840," (",M840,")"),B840)</f>
        <v>Huāyuánkŏu Zhèn</v>
      </c>
      <c r="D840" t="s">
        <v>3952</v>
      </c>
      <c r="E840" t="s">
        <v>377</v>
      </c>
      <c r="F840" t="str">
        <f>_xlfn.CONCAT(D840,", ",H840,", ",I840,", ","河南省")</f>
        <v>花园口镇, 惠济区, 郑州市, 河南省</v>
      </c>
      <c r="G840">
        <v>21259</v>
      </c>
      <c r="H840" t="s">
        <v>288</v>
      </c>
      <c r="I840" t="s">
        <v>279</v>
      </c>
      <c r="J840">
        <f>VLOOKUP(F840,[1]!china_towns_second__2[[Column1]:[Y]],3,FALSE)</f>
        <v>34.879851843727799</v>
      </c>
      <c r="K840">
        <f>VLOOKUP(F840,[1]!china_towns_second__2[[Column1]:[Y]],2,FALSE)</f>
        <v>113.7146485</v>
      </c>
      <c r="L840" t="s">
        <v>7811</v>
      </c>
      <c r="M840" t="str">
        <f>VLOOKUP(H840,CHOOSE({1,2},Table22[Native],Table22[Name]),2,0)</f>
        <v>Huìjì Qū</v>
      </c>
      <c r="N840" t="str">
        <f>VLOOKUP(I840,CHOOSE({1,2},Table22[Native],Table22[Name]),2,0)</f>
        <v>Zhèngzhōu Shì</v>
      </c>
      <c r="O840" t="str">
        <f>_xlfn.CONCAT(L840," (",N840,")")</f>
        <v>Huayuankou Zhen (Zhèngzhōu Shì)</v>
      </c>
      <c r="P840" s="12" t="str">
        <f>IF(COUNTIF(O:O,O840)&gt;1,_xlfn.CONCAT(L840," (",M840,")"),O840)</f>
        <v>Huayuankou Zhen (Zhèngzhōu Shì)</v>
      </c>
    </row>
    <row r="841" spans="1:16" x14ac:dyDescent="0.25">
      <c r="A841" t="s">
        <v>3953</v>
      </c>
      <c r="B841" t="str">
        <f>IF(COUNTIF(A:A,A841)&gt;1,_xlfn.CONCAT(A841," (",N841,")"),A841)</f>
        <v>Huāyuánlù Jiēdào</v>
      </c>
      <c r="C841" t="str">
        <f>IF(COUNTIF(B:B,B841)&gt;1,_xlfn.CONCAT(A841," (",M841,")"),B841)</f>
        <v>Huāyuánlù Jiēdào</v>
      </c>
      <c r="D841" t="s">
        <v>3954</v>
      </c>
      <c r="E841" t="s">
        <v>392</v>
      </c>
      <c r="F841" t="str">
        <f>_xlfn.CONCAT(D841,", ",H841,", ",I841,", ","河南省")</f>
        <v>花园路街道, 金水区, 郑州市, 河南省</v>
      </c>
      <c r="G841">
        <v>42836</v>
      </c>
      <c r="H841" t="s">
        <v>289</v>
      </c>
      <c r="I841" t="s">
        <v>279</v>
      </c>
      <c r="J841">
        <f>VLOOKUP(F841,[1]!china_towns_second__2[[Column1]:[Y]],3,FALSE)</f>
        <v>34.769329362048403</v>
      </c>
      <c r="K841">
        <f>VLOOKUP(F841,[1]!china_towns_second__2[[Column1]:[Y]],2,FALSE)</f>
        <v>113.6845201</v>
      </c>
      <c r="L841" t="s">
        <v>7812</v>
      </c>
      <c r="M841" t="str">
        <f>VLOOKUP(H841,CHOOSE({1,2},Table22[Native],Table22[Name]),2,0)</f>
        <v>Jīnshuĭ Qū</v>
      </c>
      <c r="N841" t="str">
        <f>VLOOKUP(I841,CHOOSE({1,2},Table22[Native],Table22[Name]),2,0)</f>
        <v>Zhèngzhōu Shì</v>
      </c>
      <c r="O841" t="str">
        <f>_xlfn.CONCAT(L841," (",N841,")")</f>
        <v>Huayuanlu Jiedao (Zhèngzhōu Shì)</v>
      </c>
      <c r="P841" s="12" t="str">
        <f>IF(COUNTIF(O:O,O841)&gt;1,_xlfn.CONCAT(L841," (",M841,")"),O841)</f>
        <v>Huayuanlu Jiedao (Zhèngzhōu Shì)</v>
      </c>
    </row>
    <row r="842" spans="1:16" x14ac:dyDescent="0.25">
      <c r="A842" t="s">
        <v>1787</v>
      </c>
      <c r="B842" t="str">
        <f>IF(COUNTIF(A:A,A842)&gt;1,_xlfn.CONCAT(A842," (",N842,")"),A842)</f>
        <v>Huāzhōu Jiēdào</v>
      </c>
      <c r="C842" t="str">
        <f>IF(COUNTIF(B:B,B842)&gt;1,_xlfn.CONCAT(A842," (",M842,")"),B842)</f>
        <v>Huāzhōu Jiēdào</v>
      </c>
      <c r="D842" t="s">
        <v>1788</v>
      </c>
      <c r="E842" t="s">
        <v>392</v>
      </c>
      <c r="F842" t="str">
        <f>_xlfn.CONCAT(D842,", ",H842,", ",I842,", ","河南省")</f>
        <v>花洲街道, 邓州市, 南阳市, 河南省</v>
      </c>
      <c r="G842">
        <v>133707</v>
      </c>
      <c r="H842" t="s">
        <v>133</v>
      </c>
      <c r="I842" t="s">
        <v>131</v>
      </c>
      <c r="J842">
        <f>VLOOKUP(F842,[1]!china_towns_second__2[[Column1]:[Y]],3,FALSE)</f>
        <v>32.687540714343797</v>
      </c>
      <c r="K842">
        <f>VLOOKUP(F842,[1]!china_towns_second__2[[Column1]:[Y]],2,FALSE)</f>
        <v>112.10001680000001</v>
      </c>
      <c r="L842" t="s">
        <v>6630</v>
      </c>
      <c r="M842" t="str">
        <f>VLOOKUP(H842,CHOOSE({1,2},Table22[Native],Table22[Name]),2,0)</f>
        <v>Dèngzhōu Shì</v>
      </c>
      <c r="N842" t="str">
        <f>VLOOKUP(I842,CHOOSE({1,2},Table22[Native],Table22[Name]),2,0)</f>
        <v>Nányáng Shì</v>
      </c>
      <c r="O842" t="str">
        <f>_xlfn.CONCAT(L842," (",N842,")")</f>
        <v>Huazhou Jiedao (Nányáng Shì)</v>
      </c>
      <c r="P842" s="12" t="str">
        <f>IF(COUNTIF(O:O,O842)&gt;1,_xlfn.CONCAT(L842," (",M842,")"),O842)</f>
        <v>Huazhou Jiedao (Nányáng Shì)</v>
      </c>
    </row>
    <row r="843" spans="1:16" x14ac:dyDescent="0.25">
      <c r="A843" t="s">
        <v>4620</v>
      </c>
      <c r="B843" t="str">
        <f>IF(COUNTIF(A:A,A843)&gt;1,_xlfn.CONCAT(A843," (",N843,")"),A843)</f>
        <v>Huàzhuāng Xiāng</v>
      </c>
      <c r="C843" t="str">
        <f>IF(COUNTIF(B:B,B843)&gt;1,_xlfn.CONCAT(A843," (",M843,")"),B843)</f>
        <v>Huàzhuāng Xiāng</v>
      </c>
      <c r="D843" t="s">
        <v>4621</v>
      </c>
      <c r="E843" t="s">
        <v>371</v>
      </c>
      <c r="F843" t="str">
        <f>_xlfn.CONCAT(D843,", ",H843,", ",I843,", ","河南省")</f>
        <v>化庄乡, 新蔡县, 驻马店市, 河南省</v>
      </c>
      <c r="G843">
        <v>46140</v>
      </c>
      <c r="H843" t="s">
        <v>336</v>
      </c>
      <c r="I843" t="s">
        <v>322</v>
      </c>
      <c r="J843" t="e">
        <f>VLOOKUP(F843,[1]!china_towns_second__2[[Column1]:[Y]],3,FALSE)</f>
        <v>#N/A</v>
      </c>
      <c r="K843" t="e">
        <f>VLOOKUP(F843,[1]!china_towns_second__2[[Column1]:[Y]],2,FALSE)</f>
        <v>#N/A</v>
      </c>
      <c r="L843" t="s">
        <v>8203</v>
      </c>
      <c r="M843" t="str">
        <f>VLOOKUP(H843,CHOOSE({1,2},Table22[Native],Table22[Name]),2,0)</f>
        <v>Xīncài Xiàn</v>
      </c>
      <c r="N843" t="str">
        <f>VLOOKUP(I843,CHOOSE({1,2},Table22[Native],Table22[Name]),2,0)</f>
        <v>Zhùmădiàn Shì</v>
      </c>
      <c r="O843" t="str">
        <f>_xlfn.CONCAT(L843," (",N843,")")</f>
        <v>Huazhuang Xiang (Zhùmădiàn Shì)</v>
      </c>
      <c r="P843" s="12" t="str">
        <f>IF(COUNTIF(O:O,O843)&gt;1,_xlfn.CONCAT(L843," (",M843,")"),O843)</f>
        <v>Huazhuang Xiang (Zhùmădiàn Shì)</v>
      </c>
    </row>
    <row r="844" spans="1:16" x14ac:dyDescent="0.25">
      <c r="A844" t="s">
        <v>4622</v>
      </c>
      <c r="B844" t="str">
        <f>IF(COUNTIF(A:A,A844)&gt;1,_xlfn.CONCAT(A844," (",N844,")"),A844)</f>
        <v>Huāzhuāng Zhèn</v>
      </c>
      <c r="C844" t="str">
        <f>IF(COUNTIF(B:B,B844)&gt;1,_xlfn.CONCAT(A844," (",M844,")"),B844)</f>
        <v>Huāzhuāng Zhèn</v>
      </c>
      <c r="D844" t="s">
        <v>4623</v>
      </c>
      <c r="E844" t="s">
        <v>377</v>
      </c>
      <c r="F844" t="str">
        <f>_xlfn.CONCAT(D844,", ",H844,", ",I844,", ","河南省")</f>
        <v>花庄镇, 遂平县, 驻马店市, 河南省</v>
      </c>
      <c r="G844">
        <v>26287</v>
      </c>
      <c r="H844" t="s">
        <v>334</v>
      </c>
      <c r="I844" t="s">
        <v>322</v>
      </c>
      <c r="J844">
        <f>VLOOKUP(F844,[1]!china_towns_second__2[[Column1]:[Y]],3,FALSE)</f>
        <v>33.100853301410297</v>
      </c>
      <c r="K844">
        <f>VLOOKUP(F844,[1]!china_towns_second__2[[Column1]:[Y]],2,FALSE)</f>
        <v>113.7757053</v>
      </c>
      <c r="L844" t="s">
        <v>8204</v>
      </c>
      <c r="M844" t="str">
        <f>VLOOKUP(H844,CHOOSE({1,2},Table22[Native],Table22[Name]),2,0)</f>
        <v>Suìpíng Xiàn</v>
      </c>
      <c r="N844" t="str">
        <f>VLOOKUP(I844,CHOOSE({1,2},Table22[Native],Table22[Name]),2,0)</f>
        <v>Zhùmădiàn Shì</v>
      </c>
      <c r="O844" t="str">
        <f>_xlfn.CONCAT(L844," (",N844,")")</f>
        <v>Huazhuang Zhen (Zhùmădiàn Shì)</v>
      </c>
      <c r="P844" s="12" t="str">
        <f>IF(COUNTIF(O:O,O844)&gt;1,_xlfn.CONCAT(L844," (",M844,")"),O844)</f>
        <v>Huazhuang Zhen (Zhùmădiàn Shì)</v>
      </c>
    </row>
    <row r="845" spans="1:16" x14ac:dyDescent="0.25">
      <c r="A845" t="s">
        <v>1427</v>
      </c>
      <c r="B845" t="str">
        <f>IF(COUNTIF(A:A,A845)&gt;1,_xlfn.CONCAT(A845," (",N845,")"),A845)</f>
        <v>Húbĕilù Jiēdào</v>
      </c>
      <c r="C845" t="str">
        <f>IF(COUNTIF(B:B,B845)&gt;1,_xlfn.CONCAT(A845," (",M845,")"),B845)</f>
        <v>Húbĕilù Jiēdào</v>
      </c>
      <c r="D845" t="s">
        <v>1428</v>
      </c>
      <c r="E845" t="s">
        <v>392</v>
      </c>
      <c r="F845" t="str">
        <f>_xlfn.CONCAT(D845,", ",H845,", ",I845,", ","河南省")</f>
        <v>湖北路街道, 涧西区, 洛阳市, 河南省</v>
      </c>
      <c r="G845">
        <v>45281</v>
      </c>
      <c r="H845" t="s">
        <v>104</v>
      </c>
      <c r="I845" t="s">
        <v>101</v>
      </c>
      <c r="J845">
        <f>VLOOKUP(F845,[1]!china_towns_second__2[[Column1]:[Y]],3,FALSE)</f>
        <v>34.656805827504499</v>
      </c>
      <c r="K845">
        <f>VLOOKUP(F845,[1]!china_towns_second__2[[Column1]:[Y]],2,FALSE)</f>
        <v>112.3813397</v>
      </c>
      <c r="L845" t="s">
        <v>6436</v>
      </c>
      <c r="M845" t="str">
        <f>VLOOKUP(H845,CHOOSE({1,2},Table22[Native],Table22[Name]),2,0)</f>
        <v>Jiànxī Qū</v>
      </c>
      <c r="N845" t="str">
        <f>VLOOKUP(I845,CHOOSE({1,2},Table22[Native],Table22[Name]),2,0)</f>
        <v>Luòyáng Shì</v>
      </c>
      <c r="O845" t="str">
        <f>_xlfn.CONCAT(L845," (",N845,")")</f>
        <v>Hubeilu Jiedao (Luòyáng Shì)</v>
      </c>
      <c r="P845" s="12" t="str">
        <f>IF(COUNTIF(O:O,O845)&gt;1,_xlfn.CONCAT(L845," (",M845,")"),O845)</f>
        <v>Hubeilu Jiedao (Luòyáng Shì)</v>
      </c>
    </row>
    <row r="846" spans="1:16" x14ac:dyDescent="0.25">
      <c r="A846" t="s">
        <v>2560</v>
      </c>
      <c r="B846" t="str">
        <f>IF(COUNTIF(A:A,A846)&gt;1,_xlfn.CONCAT(A846," (",N846,")"),A846)</f>
        <v>Húbīn Jiēdào</v>
      </c>
      <c r="C846" t="str">
        <f>IF(COUNTIF(B:B,B846)&gt;1,_xlfn.CONCAT(A846," (",M846,")"),B846)</f>
        <v>Húbīn Jiēdào</v>
      </c>
      <c r="D846" t="s">
        <v>2561</v>
      </c>
      <c r="E846" t="s">
        <v>392</v>
      </c>
      <c r="F846" t="str">
        <f>_xlfn.CONCAT(D846,", ",H846,", ",I846,", ","河南省")</f>
        <v>湖滨街道, 湖滨区, 三门峡市, 河南省</v>
      </c>
      <c r="G846">
        <v>34686</v>
      </c>
      <c r="H846" t="s">
        <v>191</v>
      </c>
      <c r="I846" t="s">
        <v>189</v>
      </c>
      <c r="J846">
        <f>VLOOKUP(F846,[1]!china_towns_second__2[[Column1]:[Y]],3,FALSE)</f>
        <v>34.781511357922597</v>
      </c>
      <c r="K846">
        <f>VLOOKUP(F846,[1]!china_towns_second__2[[Column1]:[Y]],2,FALSE)</f>
        <v>111.2020322</v>
      </c>
      <c r="L846" t="s">
        <v>7051</v>
      </c>
      <c r="M846" t="str">
        <f>VLOOKUP(H846,CHOOSE({1,2},Table22[Native],Table22[Name]),2,0)</f>
        <v>Húbīn Qū</v>
      </c>
      <c r="N846" t="str">
        <f>VLOOKUP(I846,CHOOSE({1,2},Table22[Native],Table22[Name]),2,0)</f>
        <v>Sānménxiá Shì</v>
      </c>
      <c r="O846" t="str">
        <f>_xlfn.CONCAT(L846," (",N846,")")</f>
        <v>Hubin Jiedao (Sānménxiá Shì)</v>
      </c>
      <c r="P846" s="12" t="str">
        <f>IF(COUNTIF(O:O,O846)&gt;1,_xlfn.CONCAT(L846," (",M846,")"),O846)</f>
        <v>Hubin Jiedao (Sānménxiá Shì)</v>
      </c>
    </row>
    <row r="847" spans="1:16" x14ac:dyDescent="0.25">
      <c r="A847" t="s">
        <v>2165</v>
      </c>
      <c r="B847" t="str">
        <f>IF(COUNTIF(A:A,A847)&gt;1,_xlfn.CONCAT(A847," (",N847,")"),A847)</f>
        <v>Húbīnlù Jiēdào</v>
      </c>
      <c r="C847" t="str">
        <f>IF(COUNTIF(B:B,B847)&gt;1,_xlfn.CONCAT(A847," (",M847,")"),B847)</f>
        <v>Húbīnlù Jiēdào</v>
      </c>
      <c r="D847" t="s">
        <v>2166</v>
      </c>
      <c r="E847" t="s">
        <v>392</v>
      </c>
      <c r="F847" t="str">
        <f>_xlfn.CONCAT(D847,", ",H847,", ",I847,", ","河南省")</f>
        <v>湖滨路街道, 新华区, 平顶山市, 河南省</v>
      </c>
      <c r="G847">
        <v>34737</v>
      </c>
      <c r="H847" t="s">
        <v>171</v>
      </c>
      <c r="I847" t="s">
        <v>157</v>
      </c>
      <c r="J847">
        <f>VLOOKUP(F847,[1]!china_towns_second__2[[Column1]:[Y]],3,FALSE)</f>
        <v>33.771589734884202</v>
      </c>
      <c r="K847">
        <f>VLOOKUP(F847,[1]!china_towns_second__2[[Column1]:[Y]],2,FALSE)</f>
        <v>113.181984</v>
      </c>
      <c r="L847" t="s">
        <v>6829</v>
      </c>
      <c r="M847" t="str">
        <f>VLOOKUP(H847,CHOOSE({1,2},Table22[Native],Table22[Name]),2,0)</f>
        <v>Xīnhuá Qū</v>
      </c>
      <c r="N847" t="str">
        <f>VLOOKUP(I847,CHOOSE({1,2},Table22[Native],Table22[Name]),2,0)</f>
        <v>Píngdĭngshān Shì</v>
      </c>
      <c r="O847" t="str">
        <f>_xlfn.CONCAT(L847," (",N847,")")</f>
        <v>Hubinlu Jiedao (Píngdĭngshān Shì)</v>
      </c>
      <c r="P847" s="12" t="str">
        <f>IF(COUNTIF(O:O,O847)&gt;1,_xlfn.CONCAT(L847," (",M847,")"),O847)</f>
        <v>Hubinlu Jiedao (Píngdĭngshān Shì)</v>
      </c>
    </row>
    <row r="848" spans="1:16" x14ac:dyDescent="0.25">
      <c r="A848" t="s">
        <v>2402</v>
      </c>
      <c r="B848" t="str">
        <f>IF(COUNTIF(A:A,A848)&gt;1,_xlfn.CONCAT(A848," (",N848,")"),A848)</f>
        <v>Hùbùzhài Xiāng</v>
      </c>
      <c r="C848" t="str">
        <f>IF(COUNTIF(B:B,B848)&gt;1,_xlfn.CONCAT(A848," (",M848,")"),B848)</f>
        <v>Hùbùzhài Xiāng</v>
      </c>
      <c r="D848" t="s">
        <v>2403</v>
      </c>
      <c r="E848" t="s">
        <v>371</v>
      </c>
      <c r="F848" t="str">
        <f>_xlfn.CONCAT(D848,", ",H848,", ",I848,", ","河南省")</f>
        <v>户部寨镇, 濮阳县, 濮阳市, 河南省</v>
      </c>
      <c r="G848">
        <v>46736</v>
      </c>
      <c r="H848" t="s">
        <v>183</v>
      </c>
      <c r="I848" t="s">
        <v>176</v>
      </c>
      <c r="J848">
        <f>VLOOKUP(F848,[1]!china_towns_second__2[[Column1]:[Y]],3,FALSE)</f>
        <v>35.70899140601</v>
      </c>
      <c r="K848">
        <f>VLOOKUP(F848,[1]!china_towns_second__2[[Column1]:[Y]],2,FALSE)</f>
        <v>115.317178</v>
      </c>
      <c r="L848" t="s">
        <v>6962</v>
      </c>
      <c r="M848" t="str">
        <f>VLOOKUP(H848,CHOOSE({1,2},Table22[Native],Table22[Name]),2,0)</f>
        <v>Púyáng Xiàn</v>
      </c>
      <c r="N848" t="str">
        <f>VLOOKUP(I848,CHOOSE({1,2},Table22[Native],Table22[Name]),2,0)</f>
        <v>Púyáng Shì</v>
      </c>
      <c r="O848" t="str">
        <f>_xlfn.CONCAT(L848," (",N848,")")</f>
        <v>Hubuzhai Xiang (Púyáng Shì)</v>
      </c>
      <c r="P848" s="12" t="str">
        <f>IF(COUNTIF(O:O,O848)&gt;1,_xlfn.CONCAT(L848," (",M848,")"),O848)</f>
        <v>Hubuzhai Xiang (Púyáng Shì)</v>
      </c>
    </row>
    <row r="849" spans="1:16" x14ac:dyDescent="0.25">
      <c r="A849" t="s">
        <v>2404</v>
      </c>
      <c r="B849" t="str">
        <f>IF(COUNTIF(A:A,A849)&gt;1,_xlfn.CONCAT(A849," (",N849,")"),A849)</f>
        <v>Húcūn Xiāng</v>
      </c>
      <c r="C849" t="str">
        <f>IF(COUNTIF(B:B,B849)&gt;1,_xlfn.CONCAT(A849," (",M849,")"),B849)</f>
        <v>Húcūn Xiāng</v>
      </c>
      <c r="D849" t="s">
        <v>2405</v>
      </c>
      <c r="E849" t="s">
        <v>371</v>
      </c>
      <c r="F849" t="str">
        <f>_xlfn.CONCAT(D849,", ",H849,", ",I849,", ","河南省")</f>
        <v>胡村乡, 华龙区, 濮阳市, 河南省</v>
      </c>
      <c r="G849">
        <v>58126</v>
      </c>
      <c r="H849" t="s">
        <v>179</v>
      </c>
      <c r="I849" t="s">
        <v>176</v>
      </c>
      <c r="J849" t="e">
        <f>VLOOKUP(F849,[1]!china_towns_second__2[[Column1]:[Y]],3,FALSE)</f>
        <v>#N/A</v>
      </c>
      <c r="K849" t="e">
        <f>VLOOKUP(F849,[1]!china_towns_second__2[[Column1]:[Y]],2,FALSE)</f>
        <v>#N/A</v>
      </c>
      <c r="L849" t="s">
        <v>6963</v>
      </c>
      <c r="M849" t="str">
        <f>VLOOKUP(H849,CHOOSE({1,2},Table22[Native],Table22[Name]),2,0)</f>
        <v>Huálóng Qū</v>
      </c>
      <c r="N849" t="str">
        <f>VLOOKUP(I849,CHOOSE({1,2},Table22[Native],Table22[Name]),2,0)</f>
        <v>Púyáng Shì</v>
      </c>
      <c r="O849" t="str">
        <f>_xlfn.CONCAT(L849," (",N849,")")</f>
        <v>Hucun Xiang (Púyáng Shì)</v>
      </c>
      <c r="P849" s="12" t="str">
        <f>IF(COUNTIF(O:O,O849)&gt;1,_xlfn.CONCAT(L849," (",M849,")"),O849)</f>
        <v>Hucun Xiang (Púyáng Shì)</v>
      </c>
    </row>
    <row r="850" spans="1:16" x14ac:dyDescent="0.25">
      <c r="A850" t="s">
        <v>3395</v>
      </c>
      <c r="B850" t="str">
        <f>IF(COUNTIF(A:A,A850)&gt;1,_xlfn.CONCAT(A850," (",N850,")"),A850)</f>
        <v>Húdiàn Xiāng</v>
      </c>
      <c r="C850" t="str">
        <f>IF(COUNTIF(B:B,B850)&gt;1,_xlfn.CONCAT(A850," (",M850,")"),B850)</f>
        <v>Húdiàn Xiāng</v>
      </c>
      <c r="D850" t="s">
        <v>3396</v>
      </c>
      <c r="E850" t="s">
        <v>371</v>
      </c>
      <c r="F850" t="str">
        <f>_xlfn.CONCAT(D850,", ",H850,", ",I850,", ","河南省")</f>
        <v>胡店乡, 平桥区, 信阳市, 河南省</v>
      </c>
      <c r="G850">
        <v>27698</v>
      </c>
      <c r="H850" t="s">
        <v>257</v>
      </c>
      <c r="I850" t="s">
        <v>245</v>
      </c>
      <c r="J850" t="e">
        <f>VLOOKUP(F850,[1]!china_towns_second__2[[Column1]:[Y]],3,FALSE)</f>
        <v>#N/A</v>
      </c>
      <c r="K850" t="e">
        <f>VLOOKUP(F850,[1]!china_towns_second__2[[Column1]:[Y]],2,FALSE)</f>
        <v>#N/A</v>
      </c>
      <c r="L850" t="s">
        <v>7511</v>
      </c>
      <c r="M850" t="str">
        <f>VLOOKUP(H850,CHOOSE({1,2},Table22[Native],Table22[Name]),2,0)</f>
        <v>Píngqiáo Qū</v>
      </c>
      <c r="N850" t="str">
        <f>VLOOKUP(I850,CHOOSE({1,2},Table22[Native],Table22[Name]),2,0)</f>
        <v>Xìnyáng Shì</v>
      </c>
      <c r="O850" t="str">
        <f>_xlfn.CONCAT(L850," (",N850,")")</f>
        <v>Hudian Xiang (Xìnyáng Shì)</v>
      </c>
      <c r="P850" s="12" t="str">
        <f>IF(COUNTIF(O:O,O850)&gt;1,_xlfn.CONCAT(L850," (",M850,")"),O850)</f>
        <v>Hudian Xiang (Xìnyáng Shì)</v>
      </c>
    </row>
    <row r="851" spans="1:16" x14ac:dyDescent="0.25">
      <c r="A851" t="s">
        <v>3397</v>
      </c>
      <c r="B851" t="str">
        <f>IF(COUNTIF(A:A,A851)&gt;1,_xlfn.CONCAT(A851," (",N851,")"),A851)</f>
        <v>Húdōng Jiēdào</v>
      </c>
      <c r="C851" t="str">
        <f>IF(COUNTIF(B:B,B851)&gt;1,_xlfn.CONCAT(A851," (",M851,")"),B851)</f>
        <v>Húdōng Jiēdào</v>
      </c>
      <c r="D851" t="s">
        <v>3398</v>
      </c>
      <c r="E851" t="s">
        <v>392</v>
      </c>
      <c r="F851" t="str">
        <f>_xlfn.CONCAT(D851,", ",H851,", ",I851,", ","河南省")</f>
        <v>湖东街道, 浉河区, 信阳市, 河南省</v>
      </c>
      <c r="G851">
        <v>41513</v>
      </c>
      <c r="H851" t="s">
        <v>261</v>
      </c>
      <c r="I851" t="s">
        <v>245</v>
      </c>
      <c r="J851">
        <f>VLOOKUP(F851,[1]!china_towns_second__2[[Column1]:[Y]],3,FALSE)</f>
        <v>32.106516310412204</v>
      </c>
      <c r="K851">
        <f>VLOOKUP(F851,[1]!china_towns_second__2[[Column1]:[Y]],2,FALSE)</f>
        <v>114.0523195</v>
      </c>
      <c r="L851" t="s">
        <v>7512</v>
      </c>
      <c r="M851" t="str">
        <f>VLOOKUP(H851,CHOOSE({1,2},Table22[Native],Table22[Name]),2,0)</f>
        <v>Shīhé Qū</v>
      </c>
      <c r="N851" t="str">
        <f>VLOOKUP(I851,CHOOSE({1,2},Table22[Native],Table22[Name]),2,0)</f>
        <v>Xìnyáng Shì</v>
      </c>
      <c r="O851" t="str">
        <f>_xlfn.CONCAT(L851," (",N851,")")</f>
        <v>Hudong Jiedao (Xìnyáng Shì)</v>
      </c>
      <c r="P851" s="12" t="str">
        <f>IF(COUNTIF(O:O,O851)&gt;1,_xlfn.CONCAT(L851," (",M851,")"),O851)</f>
        <v>Hudong Jiedao (Xìnyáng Shì)</v>
      </c>
    </row>
    <row r="852" spans="1:16" x14ac:dyDescent="0.25">
      <c r="A852" t="s">
        <v>1040</v>
      </c>
      <c r="B852" t="str">
        <f>IF(COUNTIF(A:A,A852)&gt;1,_xlfn.CONCAT(A852," (",N852,")"),A852)</f>
        <v>Húgăng Xiāng</v>
      </c>
      <c r="C852" t="str">
        <f>IF(COUNTIF(B:B,B852)&gt;1,_xlfn.CONCAT(A852," (",M852,")"),B852)</f>
        <v>Húgăng Xiāng</v>
      </c>
      <c r="D852" t="s">
        <v>1041</v>
      </c>
      <c r="E852" t="s">
        <v>371</v>
      </c>
      <c r="F852" t="str">
        <f>_xlfn.CONCAT(D852,", ",H852,", ",I852,", ","河南省")</f>
        <v>湖岗乡, 杞县, 开封市, 河南省</v>
      </c>
      <c r="G852">
        <v>35235</v>
      </c>
      <c r="H852" t="s">
        <v>78</v>
      </c>
      <c r="I852" t="s">
        <v>71</v>
      </c>
      <c r="J852" t="e">
        <f>VLOOKUP(F852,[1]!china_towns_second__2[[Column1]:[Y]],3,FALSE)</f>
        <v>#N/A</v>
      </c>
      <c r="K852" t="e">
        <f>VLOOKUP(F852,[1]!china_towns_second__2[[Column1]:[Y]],2,FALSE)</f>
        <v>#N/A</v>
      </c>
      <c r="L852" t="s">
        <v>6228</v>
      </c>
      <c r="M852" t="str">
        <f>VLOOKUP(H852,CHOOSE({1,2},Table22[Native],Table22[Name]),2,0)</f>
        <v>Qĭ Xiàn</v>
      </c>
      <c r="N852" t="str">
        <f>VLOOKUP(I852,CHOOSE({1,2},Table22[Native],Table22[Name]),2,0)</f>
        <v>Kāifēng Shì</v>
      </c>
      <c r="O852" t="str">
        <f>_xlfn.CONCAT(L852," (",N852,")")</f>
        <v>Hugang Xiang (Kāifēng Shì)</v>
      </c>
      <c r="P852" s="12" t="str">
        <f>IF(COUNTIF(O:O,O852)&gt;1,_xlfn.CONCAT(L852," (",M852,")"),O852)</f>
        <v>Hugang Xiang (Kāifēng Shì)</v>
      </c>
    </row>
    <row r="853" spans="1:16" x14ac:dyDescent="0.25">
      <c r="A853" t="s">
        <v>820</v>
      </c>
      <c r="B853" t="str">
        <f>IF(COUNTIF(A:A,A853)&gt;1,_xlfn.CONCAT(A853," (",N853,")"),A853)</f>
        <v>Huìchāng Jiēdào</v>
      </c>
      <c r="C853" t="str">
        <f>IF(COUNTIF(B:B,B853)&gt;1,_xlfn.CONCAT(A853," (",M853,")"),B853)</f>
        <v>Huìchāng Jiēdào</v>
      </c>
      <c r="D853" t="s">
        <v>821</v>
      </c>
      <c r="E853" t="s">
        <v>392</v>
      </c>
      <c r="F853" t="str">
        <f>_xlfn.CONCAT(D853,", ",H853,", ",I853,", ","河南省")</f>
        <v>会昌街道, 孟州市, 焦作市, 河南省</v>
      </c>
      <c r="G853">
        <v>53456</v>
      </c>
      <c r="H853" t="s">
        <v>55</v>
      </c>
      <c r="I853" t="s">
        <v>47</v>
      </c>
      <c r="J853">
        <f>VLOOKUP(F853,[1]!china_towns_second__2[[Column1]:[Y]],3,FALSE)</f>
        <v>34.8737080915352</v>
      </c>
      <c r="K853">
        <f>VLOOKUP(F853,[1]!china_towns_second__2[[Column1]:[Y]],2,FALSE)</f>
        <v>112.75768359999999</v>
      </c>
      <c r="L853" t="s">
        <v>6116</v>
      </c>
      <c r="M853" t="str">
        <f>VLOOKUP(H853,CHOOSE({1,2},Table22[Native],Table22[Name]),2,0)</f>
        <v>Mèngzhōu Shì</v>
      </c>
      <c r="N853" t="str">
        <f>VLOOKUP(I853,CHOOSE({1,2},Table22[Native],Table22[Name]),2,0)</f>
        <v>Jiāozuò Shì</v>
      </c>
      <c r="O853" t="str">
        <f>_xlfn.CONCAT(L853," (",N853,")")</f>
        <v>Huichang Jiedao (Jiāozuò Shì)</v>
      </c>
      <c r="P853" s="12" t="str">
        <f>IF(COUNTIF(O:O,O853)&gt;1,_xlfn.CONCAT(L853," (",M853,")"),O853)</f>
        <v>Huichang Jiedao (Jiāozuò Shì)</v>
      </c>
    </row>
    <row r="854" spans="1:16" x14ac:dyDescent="0.25">
      <c r="A854" t="s">
        <v>1789</v>
      </c>
      <c r="B854" t="str">
        <f>IF(COUNTIF(A:A,A854)&gt;1,_xlfn.CONCAT(A854," (",N854,")"),A854)</f>
        <v>Huíchē Zhèn</v>
      </c>
      <c r="C854" t="str">
        <f>IF(COUNTIF(B:B,B854)&gt;1,_xlfn.CONCAT(A854," (",M854,")"),B854)</f>
        <v>Huíchē Zhèn</v>
      </c>
      <c r="D854" t="s">
        <v>1790</v>
      </c>
      <c r="E854" t="s">
        <v>377</v>
      </c>
      <c r="F854" t="str">
        <f>_xlfn.CONCAT(D854,", ",H854,", ",I854,", ","河南省")</f>
        <v>回车镇, 西峡县, 南阳市, 河南省</v>
      </c>
      <c r="G854">
        <v>36434</v>
      </c>
      <c r="H854" t="s">
        <v>153</v>
      </c>
      <c r="I854" t="s">
        <v>131</v>
      </c>
      <c r="J854">
        <f>VLOOKUP(F854,[1]!china_towns_second__2[[Column1]:[Y]],3,FALSE)</f>
        <v>33.284852114008501</v>
      </c>
      <c r="K854">
        <f>VLOOKUP(F854,[1]!china_towns_second__2[[Column1]:[Y]],2,FALSE)</f>
        <v>111.5618128</v>
      </c>
      <c r="L854" t="s">
        <v>6631</v>
      </c>
      <c r="M854" t="str">
        <f>VLOOKUP(H854,CHOOSE({1,2},Table22[Native],Table22[Name]),2,0)</f>
        <v>Xīxiá Xiàn</v>
      </c>
      <c r="N854" t="str">
        <f>VLOOKUP(I854,CHOOSE({1,2},Table22[Native],Table22[Name]),2,0)</f>
        <v>Nányáng Shì</v>
      </c>
      <c r="O854" t="str">
        <f>_xlfn.CONCAT(L854," (",N854,")")</f>
        <v>Huiche Zhen (Nányáng Shì)</v>
      </c>
      <c r="P854" s="12" t="str">
        <f>IF(COUNTIF(O:O,O854)&gt;1,_xlfn.CONCAT(L854," (",M854,")"),O854)</f>
        <v>Huiche Zhen (Nányáng Shì)</v>
      </c>
    </row>
    <row r="855" spans="1:16" x14ac:dyDescent="0.25">
      <c r="A855" t="s">
        <v>2762</v>
      </c>
      <c r="B855" t="str">
        <f>IF(COUNTIF(A:A,A855)&gt;1,_xlfn.CONCAT(A855," (",N855,")"),A855)</f>
        <v>Huícūn Zhèn</v>
      </c>
      <c r="C855" t="str">
        <f>IF(COUNTIF(B:B,B855)&gt;1,_xlfn.CONCAT(A855," (",M855,")"),B855)</f>
        <v>Huícūn Zhèn</v>
      </c>
      <c r="D855" t="s">
        <v>2763</v>
      </c>
      <c r="E855" t="s">
        <v>377</v>
      </c>
      <c r="F855" t="str">
        <f>_xlfn.CONCAT(D855,", ",H855,", ",I855,", ","河南省")</f>
        <v>茴村镇, 永城市, 商丘市, 河南省</v>
      </c>
      <c r="G855">
        <v>32173</v>
      </c>
      <c r="H855" t="s">
        <v>215</v>
      </c>
      <c r="I855" t="s">
        <v>202</v>
      </c>
      <c r="J855">
        <f>VLOOKUP(F855,[1]!china_towns_second__2[[Column1]:[Y]],3,FALSE)</f>
        <v>33.986192750695302</v>
      </c>
      <c r="K855">
        <f>VLOOKUP(F855,[1]!china_towns_second__2[[Column1]:[Y]],2,FALSE)</f>
        <v>116.5236936</v>
      </c>
      <c r="L855" t="s">
        <v>7165</v>
      </c>
      <c r="M855" t="str">
        <f>VLOOKUP(H855,CHOOSE({1,2},Table22[Native],Table22[Name]),2,0)</f>
        <v>Yŏngchéng Shì</v>
      </c>
      <c r="N855" t="str">
        <f>VLOOKUP(I855,CHOOSE({1,2},Table22[Native],Table22[Name]),2,0)</f>
        <v>Shāngqiū Shì</v>
      </c>
      <c r="O855" t="str">
        <f>_xlfn.CONCAT(L855," (",N855,")")</f>
        <v>Huicun Zhen (Shāngqiū Shì)</v>
      </c>
      <c r="P855" s="12" t="str">
        <f>IF(COUNTIF(O:O,O855)&gt;1,_xlfn.CONCAT(L855," (",M855,")"),O855)</f>
        <v>Huicun Zhen (Shāngqiū Shì)</v>
      </c>
    </row>
    <row r="856" spans="1:16" x14ac:dyDescent="0.25">
      <c r="A856" t="s">
        <v>3955</v>
      </c>
      <c r="B856" t="str">
        <f>IF(COUNTIF(A:A,A856)&gt;1,_xlfn.CONCAT(A856," (",N856,")"),A856)</f>
        <v>Huíguō Zhèn</v>
      </c>
      <c r="C856" t="str">
        <f>IF(COUNTIF(B:B,B856)&gt;1,_xlfn.CONCAT(A856," (",M856,")"),B856)</f>
        <v>Huíguō Zhèn</v>
      </c>
      <c r="D856" t="s">
        <v>3956</v>
      </c>
      <c r="E856" t="s">
        <v>377</v>
      </c>
      <c r="F856" t="str">
        <f>_xlfn.CONCAT(D856,", ",H856,", ",I856,", ","河南省")</f>
        <v>回郭镇, 巩义市, 郑州市, 河南省</v>
      </c>
      <c r="G856">
        <v>113810</v>
      </c>
      <c r="H856" t="s">
        <v>285</v>
      </c>
      <c r="I856" t="s">
        <v>279</v>
      </c>
      <c r="J856">
        <f>VLOOKUP(F856,[1]!china_towns_second__2[[Column1]:[Y]],3,FALSE)</f>
        <v>34.675279714521501</v>
      </c>
      <c r="K856">
        <f>VLOOKUP(F856,[1]!china_towns_second__2[[Column1]:[Y]],2,FALSE)</f>
        <v>112.86679100000001</v>
      </c>
      <c r="L856" t="s">
        <v>7813</v>
      </c>
      <c r="M856" t="str">
        <f>VLOOKUP(H856,CHOOSE({1,2},Table22[Native],Table22[Name]),2,0)</f>
        <v>Gŏngyì Shì</v>
      </c>
      <c r="N856" t="str">
        <f>VLOOKUP(I856,CHOOSE({1,2},Table22[Native],Table22[Name]),2,0)</f>
        <v>Zhèngzhōu Shì</v>
      </c>
      <c r="O856" t="str">
        <f>_xlfn.CONCAT(L856," (",N856,")")</f>
        <v>Huiguo Zhen (Zhèngzhōu Shì)</v>
      </c>
      <c r="P856" s="12" t="str">
        <f>IF(COUNTIF(O:O,O856)&gt;1,_xlfn.CONCAT(L856," (",M856,")"),O856)</f>
        <v>Huiguo Zhen (Zhèngzhōu Shì)</v>
      </c>
    </row>
    <row r="857" spans="1:16" x14ac:dyDescent="0.25">
      <c r="A857" t="s">
        <v>2764</v>
      </c>
      <c r="B857" t="str">
        <f>IF(COUNTIF(A:A,A857)&gt;1,_xlfn.CONCAT(A857," (",N857,")"),A857)</f>
        <v>Huìjì Xiāng</v>
      </c>
      <c r="C857" t="str">
        <f>IF(COUNTIF(B:B,B857)&gt;1,_xlfn.CONCAT(A857," (",M857,")"),B857)</f>
        <v>Huìjì Xiāng</v>
      </c>
      <c r="D857" t="s">
        <v>2765</v>
      </c>
      <c r="E857" t="s">
        <v>371</v>
      </c>
      <c r="F857" t="str">
        <f>_xlfn.CONCAT(D857,", ",H857,", ",I857,", ","河南省")</f>
        <v>惠济乡, 柘城县, 商丘市, 河南省</v>
      </c>
      <c r="G857">
        <v>39256</v>
      </c>
      <c r="H857" t="s">
        <v>219</v>
      </c>
      <c r="I857" t="s">
        <v>202</v>
      </c>
      <c r="J857" t="e">
        <f>VLOOKUP(F857,[1]!china_towns_second__2[[Column1]:[Y]],3,FALSE)</f>
        <v>#N/A</v>
      </c>
      <c r="K857" t="e">
        <f>VLOOKUP(F857,[1]!china_towns_second__2[[Column1]:[Y]],2,FALSE)</f>
        <v>#N/A</v>
      </c>
      <c r="L857" t="s">
        <v>7166</v>
      </c>
      <c r="M857" t="str">
        <f>VLOOKUP(H857,CHOOSE({1,2},Table22[Native],Table22[Name]),2,0)</f>
        <v>Zhèchéng Xiàn</v>
      </c>
      <c r="N857" t="str">
        <f>VLOOKUP(I857,CHOOSE({1,2},Table22[Native],Table22[Name]),2,0)</f>
        <v>Shāngqiū Shì</v>
      </c>
      <c r="O857" t="str">
        <f>_xlfn.CONCAT(L857," (",N857,")")</f>
        <v>Huiji Xiang (Shāngqiū Shì)</v>
      </c>
      <c r="P857" s="12" t="str">
        <f>IF(COUNTIF(O:O,O857)&gt;1,_xlfn.CONCAT(L857," (",M857,")"),O857)</f>
        <v>Huiji Xiang (Shāngqiū Shì)</v>
      </c>
    </row>
    <row r="858" spans="1:16" x14ac:dyDescent="0.25">
      <c r="A858" t="s">
        <v>1791</v>
      </c>
      <c r="B858" t="str">
        <f>IF(COUNTIF(A:A,A858)&gt;1,_xlfn.CONCAT(A858," (",N858,")"),A858)</f>
        <v>Huílóng Xiāng</v>
      </c>
      <c r="C858" t="str">
        <f>IF(COUNTIF(B:B,B858)&gt;1,_xlfn.CONCAT(A858," (",M858,")"),B858)</f>
        <v>Huílóng Xiāng</v>
      </c>
      <c r="D858" t="s">
        <v>1792</v>
      </c>
      <c r="E858" t="s">
        <v>371</v>
      </c>
      <c r="F858" t="str">
        <f>_xlfn.CONCAT(D858,", ",H858,", ",I858,", ","河南省")</f>
        <v>回龙乡, 桐柏县, 南阳市, 河南省</v>
      </c>
      <c r="G858">
        <v>8261</v>
      </c>
      <c r="H858" t="s">
        <v>145</v>
      </c>
      <c r="I858" t="s">
        <v>131</v>
      </c>
      <c r="J858" t="e">
        <f>VLOOKUP(F858,[1]!china_towns_second__2[[Column1]:[Y]],3,FALSE)</f>
        <v>#N/A</v>
      </c>
      <c r="K858" t="e">
        <f>VLOOKUP(F858,[1]!china_towns_second__2[[Column1]:[Y]],2,FALSE)</f>
        <v>#N/A</v>
      </c>
      <c r="L858" t="s">
        <v>6632</v>
      </c>
      <c r="M858" t="str">
        <f>VLOOKUP(H858,CHOOSE({1,2},Table22[Native],Table22[Name]),2,0)</f>
        <v>Tóngbǎi Xiàn</v>
      </c>
      <c r="N858" t="str">
        <f>VLOOKUP(I858,CHOOSE({1,2},Table22[Native],Table22[Name]),2,0)</f>
        <v>Nányáng Shì</v>
      </c>
      <c r="O858" t="str">
        <f>_xlfn.CONCAT(L858," (",N858,")")</f>
        <v>Huilong Xiang (Nányáng Shì)</v>
      </c>
      <c r="P858" s="12" t="str">
        <f>IF(COUNTIF(O:O,O858)&gt;1,_xlfn.CONCAT(L858," (",M858,")"),O858)</f>
        <v>Huilong Xiang (Nányáng Shì)</v>
      </c>
    </row>
    <row r="859" spans="1:16" x14ac:dyDescent="0.25">
      <c r="A859" t="s">
        <v>1429</v>
      </c>
      <c r="B859" t="str">
        <f>IF(COUNTIF(A:A,A859)&gt;1,_xlfn.CONCAT(A859," (",N859,")"),A859)</f>
        <v>Huìméng Zhèn</v>
      </c>
      <c r="C859" t="str">
        <f>IF(COUNTIF(B:B,B859)&gt;1,_xlfn.CONCAT(A859," (",M859,")"),B859)</f>
        <v>Huìméng Zhèn</v>
      </c>
      <c r="D859" t="s">
        <v>1430</v>
      </c>
      <c r="E859" t="s">
        <v>377</v>
      </c>
      <c r="F859" t="str">
        <f>_xlfn.CONCAT(D859,", ",H859,", ",I859,", ","河南省")</f>
        <v>会盟镇, 孟津县, 洛阳市, 河南省</v>
      </c>
      <c r="G859">
        <v>46382</v>
      </c>
      <c r="H859" t="s">
        <v>115</v>
      </c>
      <c r="I859" t="s">
        <v>101</v>
      </c>
      <c r="J859">
        <f>VLOOKUP(F859,[1]!china_towns_second__2[[Column1]:[Y]],3,FALSE)</f>
        <v>34.8178193116049</v>
      </c>
      <c r="K859">
        <f>VLOOKUP(F859,[1]!china_towns_second__2[[Column1]:[Y]],2,FALSE)</f>
        <v>112.6999813</v>
      </c>
      <c r="L859" t="s">
        <v>6437</v>
      </c>
      <c r="M859" t="str">
        <f>VLOOKUP(H859,CHOOSE({1,2},Table22[Native],Table22[Name]),2,0)</f>
        <v>Mèngjīn Xiàn</v>
      </c>
      <c r="N859" t="str">
        <f>VLOOKUP(I859,CHOOSE({1,2},Table22[Native],Table22[Name]),2,0)</f>
        <v>Luòyáng Shì</v>
      </c>
      <c r="O859" t="str">
        <f>_xlfn.CONCAT(L859," (",N859,")")</f>
        <v>Huimeng Zhen (Luòyáng Shì)</v>
      </c>
      <c r="P859" s="12" t="str">
        <f>IF(COUNTIF(O:O,O859)&gt;1,_xlfn.CONCAT(L859," (",M859,")"),O859)</f>
        <v>Huimeng Zhen (Luòyáng Shì)</v>
      </c>
    </row>
    <row r="860" spans="1:16" x14ac:dyDescent="0.25">
      <c r="A860" t="s">
        <v>2766</v>
      </c>
      <c r="B860" t="str">
        <f>IF(COUNTIF(A:A,A860)&gt;1,_xlfn.CONCAT(A860," (",N860,")"),A860)</f>
        <v>Huìtíng Zhèn</v>
      </c>
      <c r="C860" t="str">
        <f>IF(COUNTIF(B:B,B860)&gt;1,_xlfn.CONCAT(A860," (",M860,")"),B860)</f>
        <v>Huìtíng Zhèn</v>
      </c>
      <c r="D860" t="s">
        <v>2767</v>
      </c>
      <c r="E860" t="s">
        <v>377</v>
      </c>
      <c r="F860" t="str">
        <f>_xlfn.CONCAT(D860,", ",H860,", ",I860,", ","河南省")</f>
        <v>会亭镇, 夏邑县, 商丘市, 河南省</v>
      </c>
      <c r="G860">
        <v>42729</v>
      </c>
      <c r="H860" t="s">
        <v>213</v>
      </c>
      <c r="I860" t="s">
        <v>202</v>
      </c>
      <c r="J860">
        <f>VLOOKUP(F860,[1]!china_towns_second__2[[Column1]:[Y]],3,FALSE)</f>
        <v>34.103615192410601</v>
      </c>
      <c r="K860">
        <f>VLOOKUP(F860,[1]!china_towns_second__2[[Column1]:[Y]],2,FALSE)</f>
        <v>116.0729273</v>
      </c>
      <c r="L860" t="s">
        <v>7167</v>
      </c>
      <c r="M860" t="str">
        <f>VLOOKUP(H860,CHOOSE({1,2},Table22[Native],Table22[Name]),2,0)</f>
        <v>Xiàyì Xiàn</v>
      </c>
      <c r="N860" t="str">
        <f>VLOOKUP(I860,CHOOSE({1,2},Table22[Native],Table22[Name]),2,0)</f>
        <v>Shāngqiū Shì</v>
      </c>
      <c r="O860" t="str">
        <f>_xlfn.CONCAT(L860," (",N860,")")</f>
        <v>Huiting Zhen (Shāngqiū Shì)</v>
      </c>
      <c r="P860" s="12" t="str">
        <f>IF(COUNTIF(O:O,O860)&gt;1,_xlfn.CONCAT(L860," (",M860,")"),O860)</f>
        <v>Huiting Zhen (Shāngqiū Shì)</v>
      </c>
    </row>
    <row r="861" spans="1:16" x14ac:dyDescent="0.25">
      <c r="A861" t="s">
        <v>2562</v>
      </c>
      <c r="B861" t="str">
        <f>IF(COUNTIF(A:A,A861)&gt;1,_xlfn.CONCAT(A861," (",N861,")"),A861)</f>
        <v>Huìxīng Jiēdào</v>
      </c>
      <c r="C861" t="str">
        <f>IF(COUNTIF(B:B,B861)&gt;1,_xlfn.CONCAT(A861," (",M861,")"),B861)</f>
        <v>Huìxīng Jiēdào</v>
      </c>
      <c r="D861" t="s">
        <v>2563</v>
      </c>
      <c r="E861" t="s">
        <v>392</v>
      </c>
      <c r="F861" t="str">
        <f>_xlfn.CONCAT(D861,", ",H861,", ",I861,", ","河南省")</f>
        <v>会兴街道, 湖滨区, 三门峡市, 河南省</v>
      </c>
      <c r="G861">
        <v>19508</v>
      </c>
      <c r="H861" t="s">
        <v>191</v>
      </c>
      <c r="I861" t="s">
        <v>189</v>
      </c>
      <c r="J861">
        <f>VLOOKUP(F861,[1]!china_towns_second__2[[Column1]:[Y]],3,FALSE)</f>
        <v>34.791152787077003</v>
      </c>
      <c r="K861">
        <f>VLOOKUP(F861,[1]!china_towns_second__2[[Column1]:[Y]],2,FALSE)</f>
        <v>111.25451990000001</v>
      </c>
      <c r="L861" t="s">
        <v>7052</v>
      </c>
      <c r="M861" t="str">
        <f>VLOOKUP(H861,CHOOSE({1,2},Table22[Native],Table22[Name]),2,0)</f>
        <v>Húbīn Qū</v>
      </c>
      <c r="N861" t="str">
        <f>VLOOKUP(I861,CHOOSE({1,2},Table22[Native],Table22[Name]),2,0)</f>
        <v>Sānménxiá Shì</v>
      </c>
      <c r="O861" t="str">
        <f>_xlfn.CONCAT(L861," (",N861,")")</f>
        <v>Huixing Jiedao (Sānménxiá Shì)</v>
      </c>
      <c r="P861" s="12" t="str">
        <f>IF(COUNTIF(O:O,O861)&gt;1,_xlfn.CONCAT(L861," (",M861,")"),O861)</f>
        <v>Huixing Jiedao (Sānménxiá Shì)</v>
      </c>
    </row>
    <row r="862" spans="1:16" x14ac:dyDescent="0.25">
      <c r="A862" t="s">
        <v>2167</v>
      </c>
      <c r="B862" t="str">
        <f>IF(COUNTIF(A:A,A862)&gt;1,_xlfn.CONCAT(A862," (",N862,")"),A862)</f>
        <v>Huìyuán Jiēdào</v>
      </c>
      <c r="C862" t="str">
        <f>IF(COUNTIF(B:B,B862)&gt;1,_xlfn.CONCAT(A862," (",M862,")"),B862)</f>
        <v>Huìyuán Jiēdào</v>
      </c>
      <c r="D862" t="s">
        <v>2168</v>
      </c>
      <c r="E862" t="s">
        <v>392</v>
      </c>
      <c r="F862" t="str">
        <f>_xlfn.CONCAT(D862,", ",H862,", ",I862,", ","河南省")</f>
        <v>汇源街道, 鲁山县, 平顶山市, 河南省</v>
      </c>
      <c r="G862">
        <v>26403</v>
      </c>
      <c r="H862" t="s">
        <v>163</v>
      </c>
      <c r="I862" t="s">
        <v>157</v>
      </c>
      <c r="J862">
        <f>VLOOKUP(F862,[1]!china_towns_second__2[[Column1]:[Y]],3,FALSE)</f>
        <v>33.729936922724299</v>
      </c>
      <c r="K862">
        <f>VLOOKUP(F862,[1]!china_towns_second__2[[Column1]:[Y]],2,FALSE)</f>
        <v>112.9450226</v>
      </c>
      <c r="L862" t="s">
        <v>6830</v>
      </c>
      <c r="M862" t="str">
        <f>VLOOKUP(H862,CHOOSE({1,2},Table22[Native],Table22[Name]),2,0)</f>
        <v>Lŭshān Xiàn</v>
      </c>
      <c r="N862" t="str">
        <f>VLOOKUP(I862,CHOOSE({1,2},Table22[Native],Table22[Name]),2,0)</f>
        <v>Píngdĭngshān Shì</v>
      </c>
      <c r="O862" t="str">
        <f>_xlfn.CONCAT(L862," (",N862,")")</f>
        <v>Huiyuan Jiedao (Píngdĭngshān Shì)</v>
      </c>
      <c r="P862" s="12" t="str">
        <f>IF(COUNTIF(O:O,O862)&gt;1,_xlfn.CONCAT(L862," (",M862,")"),O862)</f>
        <v>Huiyuan Jiedao (Píngdĭngshān Shì)</v>
      </c>
    </row>
    <row r="863" spans="1:16" x14ac:dyDescent="0.25">
      <c r="A863" t="s">
        <v>2768</v>
      </c>
      <c r="B863" t="str">
        <f>IF(COUNTIF(A:A,A863)&gt;1,_xlfn.CONCAT(A863," (",N863,")"),A863)</f>
        <v>Hújí Xiāng (Shāngqiū Shì)</v>
      </c>
      <c r="C863" t="str">
        <f>IF(COUNTIF(B:B,B863)&gt;1,_xlfn.CONCAT(A863," (",M863,")"),B863)</f>
        <v>Hújí Xiāng (Shāngqiū Shì)</v>
      </c>
      <c r="D863" t="s">
        <v>2769</v>
      </c>
      <c r="E863" t="s">
        <v>371</v>
      </c>
      <c r="F863" t="str">
        <f>_xlfn.CONCAT(D863,", ",H863,", ",I863,", ","河南省")</f>
        <v>胡集乡, 民权县, 商丘市, 河南省</v>
      </c>
      <c r="G863">
        <v>14287</v>
      </c>
      <c r="H863" t="s">
        <v>205</v>
      </c>
      <c r="I863" t="s">
        <v>202</v>
      </c>
      <c r="J863" t="e">
        <f>VLOOKUP(F863,[1]!china_towns_second__2[[Column1]:[Y]],3,FALSE)</f>
        <v>#N/A</v>
      </c>
      <c r="K863" t="e">
        <f>VLOOKUP(F863,[1]!china_towns_second__2[[Column1]:[Y]],2,FALSE)</f>
        <v>#N/A</v>
      </c>
      <c r="L863" t="s">
        <v>7168</v>
      </c>
      <c r="M863" t="str">
        <f>VLOOKUP(H863,CHOOSE({1,2},Table22[Native],Table22[Name]),2,0)</f>
        <v>Mínquán Xiàn</v>
      </c>
      <c r="N863" t="str">
        <f>VLOOKUP(I863,CHOOSE({1,2},Table22[Native],Table22[Name]),2,0)</f>
        <v>Shāngqiū Shì</v>
      </c>
      <c r="O863" t="str">
        <f>_xlfn.CONCAT(L863," (",N863,")")</f>
        <v>Huji Xiang (Shangqiu Shi) (Shāngqiū Shì)</v>
      </c>
      <c r="P863" s="12" t="str">
        <f>IF(COUNTIF(O:O,O863)&gt;1,_xlfn.CONCAT(L863," (",M863,")"),O863)</f>
        <v>Huji Xiang (Shangqiu Shi) (Shāngqiū Shì)</v>
      </c>
    </row>
    <row r="864" spans="1:16" x14ac:dyDescent="0.25">
      <c r="A864" t="s">
        <v>2768</v>
      </c>
      <c r="B864" t="str">
        <f>IF(COUNTIF(A:A,A864)&gt;1,_xlfn.CONCAT(A864," (",N864,")"),A864)</f>
        <v>Hújí Xiāng (Zhōukŏu Shì)</v>
      </c>
      <c r="C864" t="str">
        <f>IF(COUNTIF(B:B,B864)&gt;1,_xlfn.CONCAT(A864," (",M864,")"),B864)</f>
        <v>Hújí Xiāng (Zhōukŏu Shì)</v>
      </c>
      <c r="D864" t="s">
        <v>2769</v>
      </c>
      <c r="E864" t="s">
        <v>371</v>
      </c>
      <c r="F864" t="str">
        <f>_xlfn.CONCAT(D864,", ",H864,", ",I864,", ","河南省")</f>
        <v>胡集乡, 郸城县, 周口市, 河南省</v>
      </c>
      <c r="G864">
        <v>40301</v>
      </c>
      <c r="H864" t="s">
        <v>304</v>
      </c>
      <c r="I864" t="s">
        <v>300</v>
      </c>
      <c r="J864" t="e">
        <f>VLOOKUP(F864,[1]!china_towns_second__2[[Column1]:[Y]],3,FALSE)</f>
        <v>#N/A</v>
      </c>
      <c r="K864" t="e">
        <f>VLOOKUP(F864,[1]!china_towns_second__2[[Column1]:[Y]],2,FALSE)</f>
        <v>#N/A</v>
      </c>
      <c r="L864" t="s">
        <v>8012</v>
      </c>
      <c r="M864" t="str">
        <f>VLOOKUP(H864,CHOOSE({1,2},Table22[Native],Table22[Name]),2,0)</f>
        <v>Dānchéng Xiàn</v>
      </c>
      <c r="N864" t="str">
        <f>VLOOKUP(I864,CHOOSE({1,2},Table22[Native],Table22[Name]),2,0)</f>
        <v>Zhōukŏu Shì</v>
      </c>
      <c r="O864" t="str">
        <f>_xlfn.CONCAT(L864," (",N864,")")</f>
        <v>Huji Xiang (Zhoukou Shi) (Zhōukŏu Shì)</v>
      </c>
      <c r="P864" s="12" t="str">
        <f>IF(COUNTIF(O:O,O864)&gt;1,_xlfn.CONCAT(L864," (",M864,")"),O864)</f>
        <v>Huji Xiang (Zhoukou Shi) (Zhōukŏu Shì)</v>
      </c>
    </row>
    <row r="865" spans="1:16" x14ac:dyDescent="0.25">
      <c r="A865" t="s">
        <v>4285</v>
      </c>
      <c r="B865" t="str">
        <f>IF(COUNTIF(A:A,A865)&gt;1,_xlfn.CONCAT(A865," (",N865,")"),A865)</f>
        <v>Hújí Zhèn</v>
      </c>
      <c r="C865" t="str">
        <f>IF(COUNTIF(B:B,B865)&gt;1,_xlfn.CONCAT(A865," (",M865,")"),B865)</f>
        <v>Hújí Zhèn</v>
      </c>
      <c r="D865" t="s">
        <v>4286</v>
      </c>
      <c r="E865" t="s">
        <v>377</v>
      </c>
      <c r="F865" t="str">
        <f>_xlfn.CONCAT(D865,", ",H865,", ",I865,", ","河南省")</f>
        <v>胡吉镇, 商水县, 周口市, 河南省</v>
      </c>
      <c r="G865">
        <v>40243</v>
      </c>
      <c r="H865" t="s">
        <v>312</v>
      </c>
      <c r="I865" t="s">
        <v>300</v>
      </c>
      <c r="J865">
        <f>VLOOKUP(F865,[1]!china_towns_second__2[[Column1]:[Y]],3,FALSE)</f>
        <v>33.343778815138798</v>
      </c>
      <c r="K865">
        <f>VLOOKUP(F865,[1]!china_towns_second__2[[Column1]:[Y]],2,FALSE)</f>
        <v>114.6975489</v>
      </c>
      <c r="L865" t="s">
        <v>8013</v>
      </c>
      <c r="M865" t="str">
        <f>VLOOKUP(H865,CHOOSE({1,2},Table22[Native],Table22[Name]),2,0)</f>
        <v>Shāngshuĭ Xiàn</v>
      </c>
      <c r="N865" t="str">
        <f>VLOOKUP(I865,CHOOSE({1,2},Table22[Native],Table22[Name]),2,0)</f>
        <v>Zhōukŏu Shì</v>
      </c>
      <c r="O865" t="str">
        <f>_xlfn.CONCAT(L865," (",N865,")")</f>
        <v>Huji Zhen (Zhōukŏu Shì)</v>
      </c>
      <c r="P865" s="12" t="str">
        <f>IF(COUNTIF(O:O,O865)&gt;1,_xlfn.CONCAT(L865," (",M865,")"),O865)</f>
        <v>Huji Zhen (Zhōukŏu Shì)</v>
      </c>
    </row>
    <row r="866" spans="1:16" x14ac:dyDescent="0.25">
      <c r="A866" t="s">
        <v>4624</v>
      </c>
      <c r="B866" t="str">
        <f>IF(COUNTIF(A:A,A866)&gt;1,_xlfn.CONCAT(A866," (",N866,")"),A866)</f>
        <v>Húmiào Xiāng</v>
      </c>
      <c r="C866" t="str">
        <f>IF(COUNTIF(B:B,B866)&gt;1,_xlfn.CONCAT(A866," (",M866,")"),B866)</f>
        <v>Húmiào Xiāng</v>
      </c>
      <c r="D866" t="s">
        <v>4625</v>
      </c>
      <c r="E866" t="s">
        <v>371</v>
      </c>
      <c r="F866" t="str">
        <f>_xlfn.CONCAT(D866,", ",H866,", ",I866,", ","河南省")</f>
        <v>胡庙乡, 驿城区, 驻马店市, 河南省</v>
      </c>
      <c r="G866">
        <v>40783</v>
      </c>
      <c r="H866" t="s">
        <v>339</v>
      </c>
      <c r="I866" t="s">
        <v>322</v>
      </c>
      <c r="J866" t="e">
        <f>VLOOKUP(F866,[1]!china_towns_second__2[[Column1]:[Y]],3,FALSE)</f>
        <v>#N/A</v>
      </c>
      <c r="K866" t="e">
        <f>VLOOKUP(F866,[1]!china_towns_second__2[[Column1]:[Y]],2,FALSE)</f>
        <v>#N/A</v>
      </c>
      <c r="L866" t="s">
        <v>8205</v>
      </c>
      <c r="M866" t="str">
        <f>VLOOKUP(H866,CHOOSE({1,2},Table22[Native],Table22[Name]),2,0)</f>
        <v>Yìchéng Qū</v>
      </c>
      <c r="N866" t="str">
        <f>VLOOKUP(I866,CHOOSE({1,2},Table22[Native],Table22[Name]),2,0)</f>
        <v>Zhùmădiàn Shì</v>
      </c>
      <c r="O866" t="str">
        <f>_xlfn.CONCAT(L866," (",N866,")")</f>
        <v>Humiao Xiang (Zhùmădiàn Shì)</v>
      </c>
      <c r="P866" s="12" t="str">
        <f>IF(COUNTIF(O:O,O866)&gt;1,_xlfn.CONCAT(L866," (",M866,")"),O866)</f>
        <v>Humiao Xiang (Zhùmădiàn Shì)</v>
      </c>
    </row>
    <row r="867" spans="1:16" x14ac:dyDescent="0.25">
      <c r="A867" t="s">
        <v>2770</v>
      </c>
      <c r="B867" t="str">
        <f>IF(COUNTIF(A:A,A867)&gt;1,_xlfn.CONCAT(A867," (",N867,")"),A867)</f>
        <v>Huŏdiàn Zhèn</v>
      </c>
      <c r="C867" t="str">
        <f>IF(COUNTIF(B:B,B867)&gt;1,_xlfn.CONCAT(A867," (",M867,")"),B867)</f>
        <v>Huŏdiàn Zhèn</v>
      </c>
      <c r="D867" t="s">
        <v>2771</v>
      </c>
      <c r="E867" t="s">
        <v>377</v>
      </c>
      <c r="F867" t="str">
        <f>_xlfn.CONCAT(D867,", ",H867,", ",I867,", ","河南省")</f>
        <v>火店镇, 夏邑县, 商丘市, 河南省</v>
      </c>
      <c r="G867">
        <v>38111</v>
      </c>
      <c r="H867" t="s">
        <v>213</v>
      </c>
      <c r="I867" t="s">
        <v>202</v>
      </c>
      <c r="J867">
        <f>VLOOKUP(F867,[1]!china_towns_second__2[[Column1]:[Y]],3,FALSE)</f>
        <v>34.191897945711901</v>
      </c>
      <c r="K867">
        <f>VLOOKUP(F867,[1]!china_towns_second__2[[Column1]:[Y]],2,FALSE)</f>
        <v>116.3997699</v>
      </c>
      <c r="L867" t="s">
        <v>7169</v>
      </c>
      <c r="M867" t="str">
        <f>VLOOKUP(H867,CHOOSE({1,2},Table22[Native],Table22[Name]),2,0)</f>
        <v>Xiàyì Xiàn</v>
      </c>
      <c r="N867" t="str">
        <f>VLOOKUP(I867,CHOOSE({1,2},Table22[Native],Table22[Name]),2,0)</f>
        <v>Shāngqiū Shì</v>
      </c>
      <c r="O867" t="str">
        <f>_xlfn.CONCAT(L867," (",N867,")")</f>
        <v>Huodian Zhen (Shāngqiū Shì)</v>
      </c>
      <c r="P867" s="12" t="str">
        <f>IF(COUNTIF(O:O,O867)&gt;1,_xlfn.CONCAT(L867," (",M867,")"),O867)</f>
        <v>Huodian Zhen (Shāngqiū Shì)</v>
      </c>
    </row>
    <row r="868" spans="1:16" x14ac:dyDescent="0.25">
      <c r="A868" t="s">
        <v>3752</v>
      </c>
      <c r="B868" t="str">
        <f>IF(COUNTIF(A:A,A868)&gt;1,_xlfn.CONCAT(A868," (",N868,")"),A868)</f>
        <v>Huŏlóng Zhèn</v>
      </c>
      <c r="C868" t="str">
        <f>IF(COUNTIF(B:B,B868)&gt;1,_xlfn.CONCAT(A868," (",M868,")"),B868)</f>
        <v>Huŏlóng Zhèn</v>
      </c>
      <c r="D868" t="s">
        <v>3753</v>
      </c>
      <c r="E868" t="s">
        <v>377</v>
      </c>
      <c r="F868" t="str">
        <f>_xlfn.CONCAT(D868,", ",H868,", ",I868,", ","河南省")</f>
        <v>火龙镇, 禹州市, 许昌市, 河南省</v>
      </c>
      <c r="G868">
        <v>51321</v>
      </c>
      <c r="H868" t="s">
        <v>277</v>
      </c>
      <c r="I868" t="s">
        <v>267</v>
      </c>
      <c r="J868">
        <f>VLOOKUP(F868,[1]!china_towns_second__2[[Column1]:[Y]],3,FALSE)</f>
        <v>34.186722361938202</v>
      </c>
      <c r="K868">
        <f>VLOOKUP(F868,[1]!china_towns_second__2[[Column1]:[Y]],2,FALSE)</f>
        <v>113.3745117</v>
      </c>
      <c r="L868" t="s">
        <v>7694</v>
      </c>
      <c r="M868" t="str">
        <f>VLOOKUP(H868,CHOOSE({1,2},Table22[Native],Table22[Name]),2,0)</f>
        <v>Yŭzhōu Shì</v>
      </c>
      <c r="N868" t="str">
        <f>VLOOKUP(I868,CHOOSE({1,2},Table22[Native],Table22[Name]),2,0)</f>
        <v>Xŭchāng Shì</v>
      </c>
      <c r="O868" t="str">
        <f>_xlfn.CONCAT(L868," (",N868,")")</f>
        <v>Huolong Zhen (Xŭchāng Shì)</v>
      </c>
      <c r="P868" s="12" t="str">
        <f>IF(COUNTIF(O:O,O868)&gt;1,_xlfn.CONCAT(L868," (",M868,")"),O868)</f>
        <v>Huolong Zhen (Xŭchāng Shì)</v>
      </c>
    </row>
    <row r="869" spans="1:16" x14ac:dyDescent="0.25">
      <c r="A869" t="s">
        <v>3073</v>
      </c>
      <c r="B869" t="str">
        <f>IF(COUNTIF(A:A,A869)&gt;1,_xlfn.CONCAT(A869," (",N869,")"),A869)</f>
        <v>Húqiáo Jiēdào</v>
      </c>
      <c r="C869" t="str">
        <f>IF(COUNTIF(B:B,B869)&gt;1,_xlfn.CONCAT(A869," (",M869,")"),B869)</f>
        <v>Húqiáo Jiēdào</v>
      </c>
      <c r="D869" t="s">
        <v>3074</v>
      </c>
      <c r="E869" t="s">
        <v>392</v>
      </c>
      <c r="F869" t="str">
        <f>_xlfn.CONCAT(D869,", ",H869,", ",I869,", ","河南省")</f>
        <v>胡桥街道, 辉县市, 新乡市, 河南省</v>
      </c>
      <c r="G869">
        <v>35341</v>
      </c>
      <c r="H869" t="s">
        <v>230</v>
      </c>
      <c r="I869" t="s">
        <v>221</v>
      </c>
      <c r="J869">
        <f>VLOOKUP(F869,[1]!china_towns_second__2[[Column1]:[Y]],3,FALSE)</f>
        <v>35.422796666011799</v>
      </c>
      <c r="K869">
        <f>VLOOKUP(F869,[1]!china_towns_second__2[[Column1]:[Y]],2,FALSE)</f>
        <v>113.773488</v>
      </c>
      <c r="L869" t="s">
        <v>7338</v>
      </c>
      <c r="M869" t="str">
        <f>VLOOKUP(H869,CHOOSE({1,2},Table22[Native],Table22[Name]),2,0)</f>
        <v>Huīxiàn Shì</v>
      </c>
      <c r="N869" t="str">
        <f>VLOOKUP(I869,CHOOSE({1,2},Table22[Native],Table22[Name]),2,0)</f>
        <v>Xīnxiāng Shì</v>
      </c>
      <c r="O869" t="str">
        <f>_xlfn.CONCAT(L869," (",N869,")")</f>
        <v>Huqiao Jiedao (Xīnxiāng Shì)</v>
      </c>
      <c r="P869" s="12" t="str">
        <f>IF(COUNTIF(O:O,O869)&gt;1,_xlfn.CONCAT(L869," (",M869,")"),O869)</f>
        <v>Huqiao Jiedao (Xīnxiāng Shì)</v>
      </c>
    </row>
    <row r="870" spans="1:16" x14ac:dyDescent="0.25">
      <c r="A870" t="s">
        <v>2772</v>
      </c>
      <c r="B870" t="str">
        <f>IF(COUNTIF(A:A,A870)&gt;1,_xlfn.CONCAT(A870," (",N870,")"),A870)</f>
        <v>Húqiáo Xiāng</v>
      </c>
      <c r="C870" t="str">
        <f>IF(COUNTIF(B:B,B870)&gt;1,_xlfn.CONCAT(A870," (",M870,")"),B870)</f>
        <v>Húqiáo Xiāng</v>
      </c>
      <c r="D870" t="s">
        <v>2773</v>
      </c>
      <c r="E870" t="s">
        <v>371</v>
      </c>
      <c r="F870" t="str">
        <f>_xlfn.CONCAT(D870,", ",H870,", ",I870,", ","河南省")</f>
        <v>胡桥乡, 夏邑县, 商丘市, 河南省</v>
      </c>
      <c r="G870">
        <v>34709</v>
      </c>
      <c r="H870" t="s">
        <v>213</v>
      </c>
      <c r="I870" t="s">
        <v>202</v>
      </c>
      <c r="J870" t="e">
        <f>VLOOKUP(F870,[1]!china_towns_second__2[[Column1]:[Y]],3,FALSE)</f>
        <v>#N/A</v>
      </c>
      <c r="K870" t="e">
        <f>VLOOKUP(F870,[1]!china_towns_second__2[[Column1]:[Y]],2,FALSE)</f>
        <v>#N/A</v>
      </c>
      <c r="L870" t="s">
        <v>7170</v>
      </c>
      <c r="M870" t="str">
        <f>VLOOKUP(H870,CHOOSE({1,2},Table22[Native],Table22[Name]),2,0)</f>
        <v>Xiàyì Xiàn</v>
      </c>
      <c r="N870" t="str">
        <f>VLOOKUP(I870,CHOOSE({1,2},Table22[Native],Table22[Name]),2,0)</f>
        <v>Shāngqiū Shì</v>
      </c>
      <c r="O870" t="str">
        <f>_xlfn.CONCAT(L870," (",N870,")")</f>
        <v>Huqiao Xiang (Shāngqiū Shì)</v>
      </c>
      <c r="P870" s="12" t="str">
        <f>IF(COUNTIF(O:O,O870)&gt;1,_xlfn.CONCAT(L870," (",M870,")"),O870)</f>
        <v>Huqiao Xiang (Shāngqiū Shì)</v>
      </c>
    </row>
    <row r="871" spans="1:16" x14ac:dyDescent="0.25">
      <c r="A871" t="s">
        <v>3399</v>
      </c>
      <c r="B871" t="str">
        <f>IF(COUNTIF(A:A,A871)&gt;1,_xlfn.CONCAT(A871," (",N871,")"),A871)</f>
        <v>Húshān Xiāng</v>
      </c>
      <c r="C871" t="str">
        <f>IF(COUNTIF(B:B,B871)&gt;1,_xlfn.CONCAT(A871," (",M871,")"),B871)</f>
        <v>Húshān Xiāng</v>
      </c>
      <c r="D871" t="s">
        <v>3400</v>
      </c>
      <c r="E871" t="s">
        <v>371</v>
      </c>
      <c r="F871" t="str">
        <f>_xlfn.CONCAT(D871,", ",H871,", ",I871,", ","河南省")</f>
        <v>斛山乡, 光山县, 信阳市, 河南省</v>
      </c>
      <c r="G871">
        <v>34980</v>
      </c>
      <c r="H871" t="s">
        <v>247</v>
      </c>
      <c r="I871" t="s">
        <v>245</v>
      </c>
      <c r="J871" t="e">
        <f>VLOOKUP(F871,[1]!china_towns_second__2[[Column1]:[Y]],3,FALSE)</f>
        <v>#N/A</v>
      </c>
      <c r="K871" t="e">
        <f>VLOOKUP(F871,[1]!china_towns_second__2[[Column1]:[Y]],2,FALSE)</f>
        <v>#N/A</v>
      </c>
      <c r="L871" t="s">
        <v>7513</v>
      </c>
      <c r="M871" t="str">
        <f>VLOOKUP(H871,CHOOSE({1,2},Table22[Native],Table22[Name]),2,0)</f>
        <v>Guāngshān Xiàn</v>
      </c>
      <c r="N871" t="str">
        <f>VLOOKUP(I871,CHOOSE({1,2},Table22[Native],Table22[Name]),2,0)</f>
        <v>Xìnyáng Shì</v>
      </c>
      <c r="O871" t="str">
        <f>_xlfn.CONCAT(L871," (",N871,")")</f>
        <v>Hushan Xiang (Xìnyáng Shì)</v>
      </c>
      <c r="P871" s="12" t="str">
        <f>IF(COUNTIF(O:O,O871)&gt;1,_xlfn.CONCAT(L871," (",M871,")"),O871)</f>
        <v>Hushan Xiang (Xìnyáng Shì)</v>
      </c>
    </row>
    <row r="872" spans="1:16" x14ac:dyDescent="0.25">
      <c r="A872" t="s">
        <v>2774</v>
      </c>
      <c r="B872" t="str">
        <f>IF(COUNTIF(A:A,A872)&gt;1,_xlfn.CONCAT(A872," (",N872,")"),A872)</f>
        <v>Hútáng Xiāng</v>
      </c>
      <c r="C872" t="str">
        <f>IF(COUNTIF(B:B,B872)&gt;1,_xlfn.CONCAT(A872," (",M872,")"),B872)</f>
        <v>Hútáng Xiāng</v>
      </c>
      <c r="D872" t="s">
        <v>2775</v>
      </c>
      <c r="E872" t="s">
        <v>371</v>
      </c>
      <c r="F872" t="str">
        <f>_xlfn.CONCAT(D872,", ",H872,", ",I872,", ","河南省")</f>
        <v>胡堂乡, 睢县, 商丘市, 河南省</v>
      </c>
      <c r="G872">
        <v>17529</v>
      </c>
      <c r="H872" t="s">
        <v>209</v>
      </c>
      <c r="I872" t="s">
        <v>202</v>
      </c>
      <c r="J872" t="e">
        <f>VLOOKUP(F872,[1]!china_towns_second__2[[Column1]:[Y]],3,FALSE)</f>
        <v>#N/A</v>
      </c>
      <c r="K872" t="e">
        <f>VLOOKUP(F872,[1]!china_towns_second__2[[Column1]:[Y]],2,FALSE)</f>
        <v>#N/A</v>
      </c>
      <c r="L872" t="s">
        <v>7171</v>
      </c>
      <c r="M872" t="str">
        <f>VLOOKUP(H872,CHOOSE({1,2},Table22[Native],Table22[Name]),2,0)</f>
        <v>Suī Xiàn</v>
      </c>
      <c r="N872" t="str">
        <f>VLOOKUP(I872,CHOOSE({1,2},Table22[Native],Table22[Name]),2,0)</f>
        <v>Shāngqiū Shì</v>
      </c>
      <c r="O872" t="str">
        <f>_xlfn.CONCAT(L872," (",N872,")")</f>
        <v>Hutang Xiang (Shāngqiū Shì)</v>
      </c>
      <c r="P872" s="12" t="str">
        <f>IF(COUNTIF(O:O,O872)&gt;1,_xlfn.CONCAT(L872," (",M872,")"),O872)</f>
        <v>Hutang Xiang (Shāngqiū Shì)</v>
      </c>
    </row>
    <row r="873" spans="1:16" x14ac:dyDescent="0.25">
      <c r="A873" t="s">
        <v>4287</v>
      </c>
      <c r="B873" t="str">
        <f>IF(COUNTIF(A:A,A873)&gt;1,_xlfn.CONCAT(A873," (",N873,")"),A873)</f>
        <v>Hŭtóugăng Xiāng</v>
      </c>
      <c r="C873" t="str">
        <f>IF(COUNTIF(B:B,B873)&gt;1,_xlfn.CONCAT(A873," (",M873,")"),B873)</f>
        <v>Hŭtóugăng Xiāng</v>
      </c>
      <c r="D873" t="s">
        <v>4288</v>
      </c>
      <c r="E873" t="s">
        <v>371</v>
      </c>
      <c r="F873" t="str">
        <f>_xlfn.CONCAT(D873,", ",H873,", ",I873,", ","河南省")</f>
        <v>虎头岗乡, 郸城县, 周口市, 河南省</v>
      </c>
      <c r="G873">
        <v>46981</v>
      </c>
      <c r="H873" t="s">
        <v>304</v>
      </c>
      <c r="I873" t="s">
        <v>300</v>
      </c>
      <c r="J873" t="e">
        <f>VLOOKUP(F873,[1]!china_towns_second__2[[Column1]:[Y]],3,FALSE)</f>
        <v>#N/A</v>
      </c>
      <c r="K873" t="e">
        <f>VLOOKUP(F873,[1]!china_towns_second__2[[Column1]:[Y]],2,FALSE)</f>
        <v>#N/A</v>
      </c>
      <c r="L873" t="s">
        <v>8014</v>
      </c>
      <c r="M873" t="str">
        <f>VLOOKUP(H873,CHOOSE({1,2},Table22[Native],Table22[Name]),2,0)</f>
        <v>Dānchéng Xiàn</v>
      </c>
      <c r="N873" t="str">
        <f>VLOOKUP(I873,CHOOSE({1,2},Table22[Native],Table22[Name]),2,0)</f>
        <v>Zhōukŏu Shì</v>
      </c>
      <c r="O873" t="str">
        <f>_xlfn.CONCAT(L873," (",N873,")")</f>
        <v>Hutougang Xiang (Zhōukŏu Shì)</v>
      </c>
      <c r="P873" s="12" t="str">
        <f>IF(COUNTIF(O:O,O873)&gt;1,_xlfn.CONCAT(L873," (",M873,")"),O873)</f>
        <v>Hutougang Xiang (Zhōukŏu Shì)</v>
      </c>
    </row>
    <row r="874" spans="1:16" x14ac:dyDescent="0.25">
      <c r="A874" t="s">
        <v>3401</v>
      </c>
      <c r="B874" t="str">
        <f>IF(COUNTIF(A:A,A874)&gt;1,_xlfn.CONCAT(A874," (",N874,")"),A874)</f>
        <v>Hŭwān Xiāng</v>
      </c>
      <c r="C874" t="str">
        <f>IF(COUNTIF(B:B,B874)&gt;1,_xlfn.CONCAT(A874," (",M874,")"),B874)</f>
        <v>Hŭwān Xiāng</v>
      </c>
      <c r="D874" t="s">
        <v>3402</v>
      </c>
      <c r="E874" t="s">
        <v>371</v>
      </c>
      <c r="F874" t="str">
        <f>_xlfn.CONCAT(D874,", ",H874,", ",I874,", ","河南省")</f>
        <v>浒湾乡, 新县, 信阳市, 河南省</v>
      </c>
      <c r="G874">
        <v>12390</v>
      </c>
      <c r="H874" t="s">
        <v>263</v>
      </c>
      <c r="I874" t="s">
        <v>245</v>
      </c>
      <c r="J874" t="e">
        <f>VLOOKUP(F874,[1]!china_towns_second__2[[Column1]:[Y]],3,FALSE)</f>
        <v>#N/A</v>
      </c>
      <c r="K874" t="e">
        <f>VLOOKUP(F874,[1]!china_towns_second__2[[Column1]:[Y]],2,FALSE)</f>
        <v>#N/A</v>
      </c>
      <c r="L874" t="s">
        <v>7514</v>
      </c>
      <c r="M874" t="str">
        <f>VLOOKUP(H874,CHOOSE({1,2},Table22[Native],Table22[Name]),2,0)</f>
        <v>Xīn Xiàn</v>
      </c>
      <c r="N874" t="str">
        <f>VLOOKUP(I874,CHOOSE({1,2},Table22[Native],Table22[Name]),2,0)</f>
        <v>Xìnyáng Shì</v>
      </c>
      <c r="O874" t="str">
        <f>_xlfn.CONCAT(L874," (",N874,")")</f>
        <v>Huwan Xiang (Xìnyáng Shì)</v>
      </c>
      <c r="P874" s="12" t="str">
        <f>IF(COUNTIF(O:O,O874)&gt;1,_xlfn.CONCAT(L874," (",M874,")"),O874)</f>
        <v>Huwan Xiang (Xìnyáng Shì)</v>
      </c>
    </row>
    <row r="875" spans="1:16" x14ac:dyDescent="0.25">
      <c r="A875" t="s">
        <v>2776</v>
      </c>
      <c r="B875" t="str">
        <f>IF(COUNTIF(A:A,A875)&gt;1,_xlfn.CONCAT(A875," (",N875,")"),A875)</f>
        <v>Húxiāng Zhèn</v>
      </c>
      <c r="C875" t="str">
        <f>IF(COUNTIF(B:B,B875)&gt;1,_xlfn.CONCAT(A875," (",M875,")"),B875)</f>
        <v>Húxiāng Zhèn</v>
      </c>
      <c r="D875" t="s">
        <v>2777</v>
      </c>
      <c r="E875" t="s">
        <v>377</v>
      </c>
      <c r="F875" t="str">
        <f>_xlfn.CONCAT(D875,", ",H875,", ",I875,", ","河南省")</f>
        <v>胡襄镇, 柘城县, 商丘市, 河南省</v>
      </c>
      <c r="G875">
        <v>33205</v>
      </c>
      <c r="H875" t="s">
        <v>219</v>
      </c>
      <c r="I875" t="s">
        <v>202</v>
      </c>
      <c r="J875">
        <f>VLOOKUP(F875,[1]!china_towns_second__2[[Column1]:[Y]],3,FALSE)</f>
        <v>34.1709867968978</v>
      </c>
      <c r="K875">
        <f>VLOOKUP(F875,[1]!china_towns_second__2[[Column1]:[Y]],2,FALSE)</f>
        <v>115.4341349</v>
      </c>
      <c r="L875" t="s">
        <v>7172</v>
      </c>
      <c r="M875" t="str">
        <f>VLOOKUP(H875,CHOOSE({1,2},Table22[Native],Table22[Name]),2,0)</f>
        <v>Zhèchéng Xiàn</v>
      </c>
      <c r="N875" t="str">
        <f>VLOOKUP(I875,CHOOSE({1,2},Table22[Native],Table22[Name]),2,0)</f>
        <v>Shāngqiū Shì</v>
      </c>
      <c r="O875" t="str">
        <f>_xlfn.CONCAT(L875," (",N875,")")</f>
        <v>Huxiang Zhen (Shāngqiū Shì)</v>
      </c>
      <c r="P875" s="12" t="str">
        <f>IF(COUNTIF(O:O,O875)&gt;1,_xlfn.CONCAT(L875," (",M875,")"),O875)</f>
        <v>Huxiang Zhen (Shāngqiū Shì)</v>
      </c>
    </row>
    <row r="876" spans="1:16" x14ac:dyDescent="0.25">
      <c r="A876" t="s">
        <v>1793</v>
      </c>
      <c r="B876" t="str">
        <f>IF(COUNTIF(A:A,A876)&gt;1,_xlfn.CONCAT(A876," (",N876,")"),A876)</f>
        <v>Húyáng Zhèn</v>
      </c>
      <c r="C876" t="str">
        <f>IF(COUNTIF(B:B,B876)&gt;1,_xlfn.CONCAT(A876," (",M876,")"),B876)</f>
        <v>Húyáng Zhèn</v>
      </c>
      <c r="D876" t="s">
        <v>1794</v>
      </c>
      <c r="E876" t="s">
        <v>377</v>
      </c>
      <c r="F876" t="str">
        <f>_xlfn.CONCAT(D876,", ",H876,", ",I876,", ","河南省")</f>
        <v>湖阳镇, 唐河县, 南阳市, 河南省</v>
      </c>
      <c r="G876">
        <v>58386</v>
      </c>
      <c r="H876" t="s">
        <v>143</v>
      </c>
      <c r="I876" t="s">
        <v>131</v>
      </c>
      <c r="J876">
        <f>VLOOKUP(F876,[1]!china_towns_second__2[[Column1]:[Y]],3,FALSE)</f>
        <v>32.407562732178199</v>
      </c>
      <c r="K876">
        <f>VLOOKUP(F876,[1]!china_towns_second__2[[Column1]:[Y]],2,FALSE)</f>
        <v>112.7571016</v>
      </c>
      <c r="L876" t="s">
        <v>6633</v>
      </c>
      <c r="M876" t="str">
        <f>VLOOKUP(H876,CHOOSE({1,2},Table22[Native],Table22[Name]),2,0)</f>
        <v>Tánghé Xiàn</v>
      </c>
      <c r="N876" t="str">
        <f>VLOOKUP(I876,CHOOSE({1,2},Table22[Native],Table22[Name]),2,0)</f>
        <v>Nányáng Shì</v>
      </c>
      <c r="O876" t="str">
        <f>_xlfn.CONCAT(L876," (",N876,")")</f>
        <v>Huyang Zhen (Nányáng Shì)</v>
      </c>
      <c r="P876" s="12" t="str">
        <f>IF(COUNTIF(O:O,O876)&gt;1,_xlfn.CONCAT(L876," (",M876,")"),O876)</f>
        <v>Huyang Zhen (Nányáng Shì)</v>
      </c>
    </row>
    <row r="877" spans="1:16" x14ac:dyDescent="0.25">
      <c r="A877" t="s">
        <v>2406</v>
      </c>
      <c r="B877" t="str">
        <f>IF(COUNTIF(A:A,A877)&gt;1,_xlfn.CONCAT(A877," (",N877,")"),A877)</f>
        <v>Húzhuàng Zhèn</v>
      </c>
      <c r="C877" t="str">
        <f>IF(COUNTIF(B:B,B877)&gt;1,_xlfn.CONCAT(A877," (",M877,")"),B877)</f>
        <v>Húzhuàng Zhèn</v>
      </c>
      <c r="D877" t="s">
        <v>2407</v>
      </c>
      <c r="E877" t="s">
        <v>377</v>
      </c>
      <c r="F877" t="str">
        <f>_xlfn.CONCAT(D877,", ",H877,", ",I877,", ","河南省")</f>
        <v>胡状镇, 濮阳县, 濮阳市, 河南省</v>
      </c>
      <c r="G877">
        <v>48926</v>
      </c>
      <c r="H877" t="s">
        <v>183</v>
      </c>
      <c r="I877" t="s">
        <v>176</v>
      </c>
      <c r="J877">
        <f>VLOOKUP(F877,[1]!china_towns_second__2[[Column1]:[Y]],3,FALSE)</f>
        <v>35.6453693425509</v>
      </c>
      <c r="K877">
        <f>VLOOKUP(F877,[1]!china_towns_second__2[[Column1]:[Y]],2,FALSE)</f>
        <v>115.12675849999999</v>
      </c>
      <c r="L877" t="s">
        <v>6964</v>
      </c>
      <c r="M877" t="str">
        <f>VLOOKUP(H877,CHOOSE({1,2},Table22[Native],Table22[Name]),2,0)</f>
        <v>Púyáng Xiàn</v>
      </c>
      <c r="N877" t="str">
        <f>VLOOKUP(I877,CHOOSE({1,2},Table22[Native],Table22[Name]),2,0)</f>
        <v>Púyáng Shì</v>
      </c>
      <c r="O877" t="str">
        <f>_xlfn.CONCAT(L877," (",N877,")")</f>
        <v>Huzhuang Zhen (Púyáng Shì)</v>
      </c>
      <c r="P877" s="12" t="str">
        <f>IF(COUNTIF(O:O,O877)&gt;1,_xlfn.CONCAT(L877," (",M877,")"),O877)</f>
        <v>Huzhuang Zhen (Púyáng Shì)</v>
      </c>
    </row>
    <row r="878" spans="1:16" x14ac:dyDescent="0.25">
      <c r="A878" t="s">
        <v>3403</v>
      </c>
      <c r="B878" t="str">
        <f>IF(COUNTIF(A:A,A878)&gt;1,_xlfn.CONCAT(A878," (",N878,")"),A878)</f>
        <v>Húzúpū Zhèn</v>
      </c>
      <c r="C878" t="str">
        <f>IF(COUNTIF(B:B,B878)&gt;1,_xlfn.CONCAT(A878," (",M878,")"),B878)</f>
        <v>Húzúpū Zhèn</v>
      </c>
      <c r="D878" t="s">
        <v>3404</v>
      </c>
      <c r="E878" t="s">
        <v>377</v>
      </c>
      <c r="F878" t="str">
        <f>_xlfn.CONCAT(D878,", ",H878,", ",I878,", ","河南省")</f>
        <v>胡族铺镇, 固始县, 信阳市, 河南省</v>
      </c>
      <c r="G878">
        <v>51412</v>
      </c>
      <c r="H878" t="s">
        <v>249</v>
      </c>
      <c r="I878" t="s">
        <v>245</v>
      </c>
      <c r="J878">
        <f>VLOOKUP(F878,[1]!china_towns_second__2[[Column1]:[Y]],3,FALSE)</f>
        <v>32.199212189652997</v>
      </c>
      <c r="K878">
        <f>VLOOKUP(F878,[1]!china_towns_second__2[[Column1]:[Y]],2,FALSE)</f>
        <v>115.4496949</v>
      </c>
      <c r="L878" t="s">
        <v>7515</v>
      </c>
      <c r="M878" t="str">
        <f>VLOOKUP(H878,CHOOSE({1,2},Table22[Native],Table22[Name]),2,0)</f>
        <v>Gùshĭ Xiàn</v>
      </c>
      <c r="N878" t="str">
        <f>VLOOKUP(I878,CHOOSE({1,2},Table22[Native],Table22[Name]),2,0)</f>
        <v>Xìnyáng Shì</v>
      </c>
      <c r="O878" t="str">
        <f>_xlfn.CONCAT(L878," (",N878,")")</f>
        <v>Huzupu Zhen (Xìnyáng Shì)</v>
      </c>
      <c r="P878" s="12" t="str">
        <f>IF(COUNTIF(O:O,O878)&gt;1,_xlfn.CONCAT(L878," (",M878,")"),O878)</f>
        <v>Huzupu Zhen (Xìnyáng Shì)</v>
      </c>
    </row>
    <row r="879" spans="1:16" x14ac:dyDescent="0.25">
      <c r="A879" t="s">
        <v>2408</v>
      </c>
      <c r="B879" t="str">
        <f>IF(COUNTIF(A:A,A879)&gt;1,_xlfn.CONCAT(A879," (",N879,")"),A879)</f>
        <v>Jiāhé Xiāng</v>
      </c>
      <c r="C879" t="str">
        <f>IF(COUNTIF(B:B,B879)&gt;1,_xlfn.CONCAT(A879," (",M879,")"),B879)</f>
        <v>Jiāhé Xiāng</v>
      </c>
      <c r="D879" t="s">
        <v>2409</v>
      </c>
      <c r="E879" t="s">
        <v>371</v>
      </c>
      <c r="F879" t="str">
        <f>_xlfn.CONCAT(D879,", ",H879,", ",I879,", ","河南省")</f>
        <v>夹河乡, 台前县, 濮阳市, 河南省</v>
      </c>
      <c r="G879">
        <v>26971</v>
      </c>
      <c r="H879" t="s">
        <v>187</v>
      </c>
      <c r="I879" t="s">
        <v>176</v>
      </c>
      <c r="J879" t="e">
        <f>VLOOKUP(F879,[1]!china_towns_second__2[[Column1]:[Y]],3,FALSE)</f>
        <v>#N/A</v>
      </c>
      <c r="K879" t="e">
        <f>VLOOKUP(F879,[1]!china_towns_second__2[[Column1]:[Y]],2,FALSE)</f>
        <v>#N/A</v>
      </c>
      <c r="L879" t="s">
        <v>6965</v>
      </c>
      <c r="M879" t="str">
        <f>VLOOKUP(H879,CHOOSE({1,2},Table22[Native],Table22[Name]),2,0)</f>
        <v>Táiqián Xiàn</v>
      </c>
      <c r="N879" t="str">
        <f>VLOOKUP(I879,CHOOSE({1,2},Table22[Native],Table22[Name]),2,0)</f>
        <v>Púyáng Shì</v>
      </c>
      <c r="O879" t="str">
        <f>_xlfn.CONCAT(L879," (",N879,")")</f>
        <v>Jiahe Xiang (Púyáng Shì)</v>
      </c>
      <c r="P879" s="12" t="str">
        <f>IF(COUNTIF(O:O,O879)&gt;1,_xlfn.CONCAT(L879," (",M879,")"),O879)</f>
        <v>Jiahe Xiang (Púyáng Shì)</v>
      </c>
    </row>
    <row r="880" spans="1:16" x14ac:dyDescent="0.25">
      <c r="A880" t="s">
        <v>3957</v>
      </c>
      <c r="B880" t="str">
        <f>IF(COUNTIF(A:A,A880)&gt;1,_xlfn.CONCAT(A880," (",N880,")"),A880)</f>
        <v>Jiājīnkŏu Zhèn</v>
      </c>
      <c r="C880" t="str">
        <f>IF(COUNTIF(B:B,B880)&gt;1,_xlfn.CONCAT(A880," (",M880,")"),B880)</f>
        <v>Jiājīnkŏu Zhèn</v>
      </c>
      <c r="D880" t="s">
        <v>3958</v>
      </c>
      <c r="E880" t="s">
        <v>377</v>
      </c>
      <c r="F880" t="str">
        <f>_xlfn.CONCAT(D880,", ",H880,", ",I880,", ","河南省")</f>
        <v>夹津口镇, 巩义市, 郑州市, 河南省</v>
      </c>
      <c r="G880">
        <v>24720</v>
      </c>
      <c r="H880" t="s">
        <v>285</v>
      </c>
      <c r="I880" t="s">
        <v>279</v>
      </c>
      <c r="J880">
        <f>VLOOKUP(F880,[1]!china_towns_second__2[[Column1]:[Y]],3,FALSE)</f>
        <v>34.582988962455801</v>
      </c>
      <c r="K880">
        <f>VLOOKUP(F880,[1]!china_towns_second__2[[Column1]:[Y]],2,FALSE)</f>
        <v>113.0108965</v>
      </c>
      <c r="L880" t="s">
        <v>7814</v>
      </c>
      <c r="M880" t="str">
        <f>VLOOKUP(H880,CHOOSE({1,2},Table22[Native],Table22[Name]),2,0)</f>
        <v>Gŏngyì Shì</v>
      </c>
      <c r="N880" t="str">
        <f>VLOOKUP(I880,CHOOSE({1,2},Table22[Native],Table22[Name]),2,0)</f>
        <v>Zhèngzhōu Shì</v>
      </c>
      <c r="O880" t="str">
        <f>_xlfn.CONCAT(L880," (",N880,")")</f>
        <v>Jiajinkou Zhen (Zhèngzhōu Shì)</v>
      </c>
      <c r="P880" s="12" t="str">
        <f>IF(COUNTIF(O:O,O880)&gt;1,_xlfn.CONCAT(L880," (",M880,")"),O880)</f>
        <v>Jiajinkou Zhen (Zhèngzhōu Shì)</v>
      </c>
    </row>
    <row r="881" spans="1:16" x14ac:dyDescent="0.25">
      <c r="A881" t="s">
        <v>4289</v>
      </c>
      <c r="B881" t="str">
        <f>IF(COUNTIF(A:A,A881)&gt;1,_xlfn.CONCAT(A881," (",N881,")"),A881)</f>
        <v>Jiălĭng Zhèn</v>
      </c>
      <c r="C881" t="str">
        <f>IF(COUNTIF(B:B,B881)&gt;1,_xlfn.CONCAT(A881," (",M881,")"),B881)</f>
        <v>Jiălĭng Zhèn</v>
      </c>
      <c r="D881" t="s">
        <v>4290</v>
      </c>
      <c r="E881" t="s">
        <v>377</v>
      </c>
      <c r="F881" t="str">
        <f>_xlfn.CONCAT(D881,", ",H881,", ",I881,", ","河南省")</f>
        <v>贾岭镇, 项城市, 周口市, 河南省</v>
      </c>
      <c r="G881">
        <v>53718</v>
      </c>
      <c r="H881" t="s">
        <v>318</v>
      </c>
      <c r="I881" t="s">
        <v>300</v>
      </c>
      <c r="J881">
        <f>VLOOKUP(F881,[1]!china_towns_second__2[[Column1]:[Y]],3,FALSE)</f>
        <v>33.106704743784803</v>
      </c>
      <c r="K881">
        <f>VLOOKUP(F881,[1]!china_towns_second__2[[Column1]:[Y]],2,FALSE)</f>
        <v>114.83917219999999</v>
      </c>
      <c r="L881" t="s">
        <v>8015</v>
      </c>
      <c r="M881" t="str">
        <f>VLOOKUP(H881,CHOOSE({1,2},Table22[Native],Table22[Name]),2,0)</f>
        <v>Xiàngchéng Shì</v>
      </c>
      <c r="N881" t="str">
        <f>VLOOKUP(I881,CHOOSE({1,2},Table22[Native],Table22[Name]),2,0)</f>
        <v>Zhōukŏu Shì</v>
      </c>
      <c r="O881" t="str">
        <f>_xlfn.CONCAT(L881," (",N881,")")</f>
        <v>Jialing Zhen (Zhōukŏu Shì)</v>
      </c>
      <c r="P881" s="12" t="str">
        <f>IF(COUNTIF(O:O,O881)&gt;1,_xlfn.CONCAT(L881," (",M881,")"),O881)</f>
        <v>Jialing Zhen (Zhōukŏu Shì)</v>
      </c>
    </row>
    <row r="882" spans="1:16" x14ac:dyDescent="0.25">
      <c r="A882" t="s">
        <v>4626</v>
      </c>
      <c r="B882" t="str">
        <f>IF(COUNTIF(A:A,A882)&gt;1,_xlfn.CONCAT(A882," (",N882,")"),A882)</f>
        <v>Jiălóu Xiāng</v>
      </c>
      <c r="C882" t="str">
        <f>IF(COUNTIF(B:B,B882)&gt;1,_xlfn.CONCAT(A882," (",M882,")"),B882)</f>
        <v>Jiălóu Xiāng</v>
      </c>
      <c r="D882" t="s">
        <v>4627</v>
      </c>
      <c r="E882" t="s">
        <v>371</v>
      </c>
      <c r="F882" t="str">
        <f>_xlfn.CONCAT(D882,", ",H882,", ",I882,", ","河南省")</f>
        <v>贾楼乡, 泌阳县, 驻马店市, 河南省</v>
      </c>
      <c r="G882">
        <v>15617</v>
      </c>
      <c r="H882" t="s">
        <v>324</v>
      </c>
      <c r="I882" t="s">
        <v>322</v>
      </c>
      <c r="J882" t="e">
        <f>VLOOKUP(F882,[1]!china_towns_second__2[[Column1]:[Y]],3,FALSE)</f>
        <v>#N/A</v>
      </c>
      <c r="K882" t="e">
        <f>VLOOKUP(F882,[1]!china_towns_second__2[[Column1]:[Y]],2,FALSE)</f>
        <v>#N/A</v>
      </c>
      <c r="L882" t="s">
        <v>8206</v>
      </c>
      <c r="M882" t="str">
        <f>VLOOKUP(H882,CHOOSE({1,2},Table22[Native],Table22[Name]),2,0)</f>
        <v>Bìyáng Xiàn</v>
      </c>
      <c r="N882" t="str">
        <f>VLOOKUP(I882,CHOOSE({1,2},Table22[Native],Table22[Name]),2,0)</f>
        <v>Zhùmădiàn Shì</v>
      </c>
      <c r="O882" t="str">
        <f>_xlfn.CONCAT(L882," (",N882,")")</f>
        <v>Jialou Xiang (Zhùmădiàn Shì)</v>
      </c>
      <c r="P882" s="12" t="str">
        <f>IF(COUNTIF(O:O,O882)&gt;1,_xlfn.CONCAT(L882," (",M882,")"),O882)</f>
        <v>Jialou Xiang (Zhùmădiàn Shì)</v>
      </c>
    </row>
    <row r="883" spans="1:16" x14ac:dyDescent="0.25">
      <c r="A883" t="s">
        <v>3405</v>
      </c>
      <c r="B883" t="str">
        <f>IF(COUNTIF(A:A,A883)&gt;1,_xlfn.CONCAT(A883," (",N883,")"),A883)</f>
        <v>Jiànchănghé Xiāng</v>
      </c>
      <c r="C883" t="str">
        <f>IF(COUNTIF(B:B,B883)&gt;1,_xlfn.CONCAT(A883," (",M883,")"),B883)</f>
        <v>Jiànchănghé Xiāng</v>
      </c>
      <c r="D883" t="s">
        <v>3406</v>
      </c>
      <c r="E883" t="s">
        <v>371</v>
      </c>
      <c r="F883" t="str">
        <f>_xlfn.CONCAT(D883,", ",H883,", ",I883,", ","河南省")</f>
        <v>箭厂河乡, 新县, 信阳市, 河南省</v>
      </c>
      <c r="G883">
        <v>13246</v>
      </c>
      <c r="H883" t="s">
        <v>263</v>
      </c>
      <c r="I883" t="s">
        <v>245</v>
      </c>
      <c r="J883" t="e">
        <f>VLOOKUP(F883,[1]!china_towns_second__2[[Column1]:[Y]],3,FALSE)</f>
        <v>#N/A</v>
      </c>
      <c r="K883" t="e">
        <f>VLOOKUP(F883,[1]!china_towns_second__2[[Column1]:[Y]],2,FALSE)</f>
        <v>#N/A</v>
      </c>
      <c r="L883" t="s">
        <v>7516</v>
      </c>
      <c r="M883" t="str">
        <f>VLOOKUP(H883,CHOOSE({1,2},Table22[Native],Table22[Name]),2,0)</f>
        <v>Xīn Xiàn</v>
      </c>
      <c r="N883" t="str">
        <f>VLOOKUP(I883,CHOOSE({1,2},Table22[Native],Table22[Name]),2,0)</f>
        <v>Xìnyáng Shì</v>
      </c>
      <c r="O883" t="str">
        <f>_xlfn.CONCAT(L883," (",N883,")")</f>
        <v>Jianchanghe Xiang (Xìnyáng Shì)</v>
      </c>
      <c r="P883" s="12" t="str">
        <f>IF(COUNTIF(O:O,O883)&gt;1,_xlfn.CONCAT(L883," (",M883,")"),O883)</f>
        <v>Jianchanghe Xiang (Xìnyáng Shì)</v>
      </c>
    </row>
    <row r="884" spans="1:16" x14ac:dyDescent="0.25">
      <c r="A884" t="s">
        <v>2564</v>
      </c>
      <c r="B884" t="str">
        <f>IF(COUNTIF(A:A,A884)&gt;1,_xlfn.CONCAT(A884," (",N884,")"),A884)</f>
        <v>Jiàndōngqū Guănwĕihuì</v>
      </c>
      <c r="C884" t="str">
        <f>IF(COUNTIF(B:B,B884)&gt;1,_xlfn.CONCAT(A884," (",M884,")"),B884)</f>
        <v>Jiàndōngqū Guănwĕihuì</v>
      </c>
      <c r="D884" t="s">
        <v>2565</v>
      </c>
      <c r="E884" t="s">
        <v>374</v>
      </c>
      <c r="F884" t="str">
        <f>_xlfn.CONCAT(D884,", ",H884,", ",I884,", ","河南省")</f>
        <v>涧东区管委会, 灵宝市, 三门峡市, 河南省</v>
      </c>
      <c r="G884">
        <v>66164</v>
      </c>
      <c r="H884" t="s">
        <v>193</v>
      </c>
      <c r="I884" t="s">
        <v>189</v>
      </c>
      <c r="J884">
        <f>VLOOKUP(F884,[1]!china_towns_second__2[[Column1]:[Y]],3,FALSE)</f>
        <v>34.517992531135597</v>
      </c>
      <c r="K884">
        <f>VLOOKUP(F884,[1]!china_towns_second__2[[Column1]:[Y]],2,FALSE)</f>
        <v>110.8888008</v>
      </c>
      <c r="L884" t="s">
        <v>7053</v>
      </c>
      <c r="M884" t="str">
        <f>VLOOKUP(H884,CHOOSE({1,2},Table22[Native],Table22[Name]),2,0)</f>
        <v>Língbăo Shì</v>
      </c>
      <c r="N884" t="str">
        <f>VLOOKUP(I884,CHOOSE({1,2},Table22[Native],Table22[Name]),2,0)</f>
        <v>Sānménxiá Shì</v>
      </c>
      <c r="O884" t="str">
        <f>_xlfn.CONCAT(L884," (",N884,")")</f>
        <v>Jiandongqu Guanweihui (Sānménxiá Shì)</v>
      </c>
      <c r="P884" s="12" t="str">
        <f>IF(COUNTIF(O:O,O884)&gt;1,_xlfn.CONCAT(L884," (",M884,")"),O884)</f>
        <v>Jiandongqu Guanweihui (Sānménxiá Shì)</v>
      </c>
    </row>
    <row r="885" spans="1:16" x14ac:dyDescent="0.25">
      <c r="A885" t="s">
        <v>2778</v>
      </c>
      <c r="B885" t="str">
        <f>IF(COUNTIF(A:A,A885)&gt;1,_xlfn.CONCAT(A885," (",N885,")"),A885)</f>
        <v>Jiàngăng Xiāng</v>
      </c>
      <c r="C885" t="str">
        <f>IF(COUNTIF(B:B,B885)&gt;1,_xlfn.CONCAT(A885," (",M885,")"),B885)</f>
        <v>Jiàngăng Xiāng</v>
      </c>
      <c r="D885" t="s">
        <v>2779</v>
      </c>
      <c r="E885" t="s">
        <v>371</v>
      </c>
      <c r="F885" t="str">
        <f>_xlfn.CONCAT(D885,", ",H885,", ",I885,", ","河南省")</f>
        <v>涧岗乡, 睢县, 商丘市, 河南省</v>
      </c>
      <c r="G885">
        <v>32431</v>
      </c>
      <c r="H885" t="s">
        <v>209</v>
      </c>
      <c r="I885" t="s">
        <v>202</v>
      </c>
      <c r="J885" t="e">
        <f>VLOOKUP(F885,[1]!china_towns_second__2[[Column1]:[Y]],3,FALSE)</f>
        <v>#N/A</v>
      </c>
      <c r="K885" t="e">
        <f>VLOOKUP(F885,[1]!china_towns_second__2[[Column1]:[Y]],2,FALSE)</f>
        <v>#N/A</v>
      </c>
      <c r="L885" t="s">
        <v>7173</v>
      </c>
      <c r="M885" t="str">
        <f>VLOOKUP(H885,CHOOSE({1,2},Table22[Native],Table22[Name]),2,0)</f>
        <v>Suī Xiàn</v>
      </c>
      <c r="N885" t="str">
        <f>VLOOKUP(I885,CHOOSE({1,2},Table22[Native],Table22[Name]),2,0)</f>
        <v>Shāngqiū Shì</v>
      </c>
      <c r="O885" t="str">
        <f>_xlfn.CONCAT(L885," (",N885,")")</f>
        <v>Jiangang Xiang (Shāngqiū Shì)</v>
      </c>
      <c r="P885" s="12" t="str">
        <f>IF(COUNTIF(O:O,O885)&gt;1,_xlfn.CONCAT(L885," (",M885,")"),O885)</f>
        <v>Jiangang Xiang (Shāngqiū Shì)</v>
      </c>
    </row>
    <row r="886" spans="1:16" x14ac:dyDescent="0.25">
      <c r="A886" t="s">
        <v>481</v>
      </c>
      <c r="B886" t="str">
        <f>IF(COUNTIF(A:A,A886)&gt;1,_xlfn.CONCAT(A886," (",N886,")"),A886)</f>
        <v>Jiăngcūn Zhèn</v>
      </c>
      <c r="C886" t="str">
        <f>IF(COUNTIF(B:B,B886)&gt;1,_xlfn.CONCAT(A886," (",M886,")"),B886)</f>
        <v>Jiăngcūn Zhèn</v>
      </c>
      <c r="D886" t="s">
        <v>482</v>
      </c>
      <c r="E886" t="s">
        <v>377</v>
      </c>
      <c r="F886" t="str">
        <f>_xlfn.CONCAT(D886,", ",H886,", ",I886,", ","河南省")</f>
        <v>蒋村镇, 安阳县, 安阳市, 河南省</v>
      </c>
      <c r="G886">
        <v>38397</v>
      </c>
      <c r="H886" t="s">
        <v>14</v>
      </c>
      <c r="I886" t="s">
        <v>11</v>
      </c>
      <c r="J886">
        <f>VLOOKUP(F886,[1]!china_towns_second__2[[Column1]:[Y]],3,FALSE)</f>
        <v>36.178888387812798</v>
      </c>
      <c r="K886">
        <f>VLOOKUP(F886,[1]!china_towns_second__2[[Column1]:[Y]],2,FALSE)</f>
        <v>114.15272299999999</v>
      </c>
      <c r="L886" t="s">
        <v>5944</v>
      </c>
      <c r="M886" t="str">
        <f>VLOOKUP(H886,CHOOSE({1,2},Table22[Native],Table22[Name]),2,0)</f>
        <v>Ānyáng Xiàn</v>
      </c>
      <c r="N886" t="str">
        <f>VLOOKUP(I886,CHOOSE({1,2},Table22[Native],Table22[Name]),2,0)</f>
        <v>Ānyáng Shì</v>
      </c>
      <c r="O886" t="str">
        <f>_xlfn.CONCAT(L886," (",N886,")")</f>
        <v>Jiangcun Zhen (Ānyáng Shì)</v>
      </c>
      <c r="P886" s="12" t="str">
        <f>IF(COUNTIF(O:O,O886)&gt;1,_xlfn.CONCAT(L886," (",M886,")"),O886)</f>
        <v>Jiangcun Zhen (Ānyáng Shì)</v>
      </c>
    </row>
    <row r="887" spans="1:16" x14ac:dyDescent="0.25">
      <c r="A887" t="s">
        <v>4291</v>
      </c>
      <c r="B887" t="str">
        <f>IF(COUNTIF(A:A,A887)&gt;1,_xlfn.CONCAT(A887," (",N887,")"),A887)</f>
        <v>Jiāngcūn Zhèn</v>
      </c>
      <c r="C887" t="str">
        <f>IF(COUNTIF(B:B,B887)&gt;1,_xlfn.CONCAT(A887," (",M887,")"),B887)</f>
        <v>Jiāngcūn Zhèn</v>
      </c>
      <c r="D887" t="s">
        <v>4292</v>
      </c>
      <c r="E887" t="s">
        <v>377</v>
      </c>
      <c r="F887" t="str">
        <f>_xlfn.CONCAT(D887,", ",H887,", ",I887,", ","河南省")</f>
        <v>江村镇, 扶沟县, 周口市, 河南省</v>
      </c>
      <c r="G887">
        <v>54387</v>
      </c>
      <c r="H887" t="s">
        <v>306</v>
      </c>
      <c r="I887" t="s">
        <v>300</v>
      </c>
      <c r="J887">
        <f>VLOOKUP(F887,[1]!china_towns_second__2[[Column1]:[Y]],3,FALSE)</f>
        <v>34.274299797504</v>
      </c>
      <c r="K887">
        <f>VLOOKUP(F887,[1]!china_towns_second__2[[Column1]:[Y]],2,FALSE)</f>
        <v>114.47699249999999</v>
      </c>
      <c r="L887" t="s">
        <v>5944</v>
      </c>
      <c r="M887" t="str">
        <f>VLOOKUP(H887,CHOOSE({1,2},Table22[Native],Table22[Name]),2,0)</f>
        <v>Fúgōu Xiàn</v>
      </c>
      <c r="N887" t="str">
        <f>VLOOKUP(I887,CHOOSE({1,2},Table22[Native],Table22[Name]),2,0)</f>
        <v>Zhōukŏu Shì</v>
      </c>
      <c r="O887" t="str">
        <f>_xlfn.CONCAT(L887," (",N887,")")</f>
        <v>Jiangcun Zhen (Zhōukŏu Shì)</v>
      </c>
      <c r="P887" s="12" t="str">
        <f>IF(COUNTIF(O:O,O887)&gt;1,_xlfn.CONCAT(L887," (",M887,")"),O887)</f>
        <v>Jiangcun Zhen (Zhōukŏu Shì)</v>
      </c>
    </row>
    <row r="888" spans="1:16" x14ac:dyDescent="0.25">
      <c r="A888" t="s">
        <v>1220</v>
      </c>
      <c r="B888" t="str">
        <f>IF(COUNTIF(A:A,A888)&gt;1,_xlfn.CONCAT(A888," (",N888,")"),A888)</f>
        <v>Jiāngdiàn Xiāng</v>
      </c>
      <c r="C888" t="str">
        <f>IF(COUNTIF(B:B,B888)&gt;1,_xlfn.CONCAT(A888," (",M888,")"),B888)</f>
        <v>Jiāngdiàn Xiāng</v>
      </c>
      <c r="D888" t="s">
        <v>1221</v>
      </c>
      <c r="E888" t="s">
        <v>371</v>
      </c>
      <c r="F888" t="str">
        <f>_xlfn.CONCAT(D888,", ",H888,", ",I888,", ","河南省")</f>
        <v>姜店乡, 舞阳县, 漯河市, 河南省</v>
      </c>
      <c r="G888">
        <v>33902</v>
      </c>
      <c r="H888" t="s">
        <v>95</v>
      </c>
      <c r="I888" t="s">
        <v>89</v>
      </c>
      <c r="J888" t="e">
        <f>VLOOKUP(F888,[1]!china_towns_second__2[[Column1]:[Y]],3,FALSE)</f>
        <v>#N/A</v>
      </c>
      <c r="K888" t="e">
        <f>VLOOKUP(F888,[1]!china_towns_second__2[[Column1]:[Y]],2,FALSE)</f>
        <v>#N/A</v>
      </c>
      <c r="L888" t="s">
        <v>6321</v>
      </c>
      <c r="M888" t="str">
        <f>VLOOKUP(H888,CHOOSE({1,2},Table22[Native],Table22[Name]),2,0)</f>
        <v>Wŭyáng Xiàn</v>
      </c>
      <c r="N888" t="str">
        <f>VLOOKUP(I888,CHOOSE({1,2},Table22[Native],Table22[Name]),2,0)</f>
        <v>Luòhé Shì</v>
      </c>
      <c r="O888" t="str">
        <f>_xlfn.CONCAT(L888," (",N888,")")</f>
        <v>Jiangdian Xiang (Luòhé Shì)</v>
      </c>
      <c r="P888" s="12" t="str">
        <f>IF(COUNTIF(O:O,O888)&gt;1,_xlfn.CONCAT(L888," (",M888,")"),O888)</f>
        <v>Jiangdian Xiang (Luòhé Shì)</v>
      </c>
    </row>
    <row r="889" spans="1:16" x14ac:dyDescent="0.25">
      <c r="A889" t="s">
        <v>3754</v>
      </c>
      <c r="B889" t="str">
        <f>IF(COUNTIF(A:A,A889)&gt;1,_xlfn.CONCAT(A889," (",N889,")"),A889)</f>
        <v>Jiāngguānchí Zhèn</v>
      </c>
      <c r="C889" t="str">
        <f>IF(COUNTIF(B:B,B889)&gt;1,_xlfn.CONCAT(A889," (",M889,")"),B889)</f>
        <v>Jiāngguānchí Zhèn</v>
      </c>
      <c r="D889" t="s">
        <v>3755</v>
      </c>
      <c r="E889" t="s">
        <v>377</v>
      </c>
      <c r="F889" t="str">
        <f>_xlfn.CONCAT(D889,", ",H889,", ",I889,", ","河南省")</f>
        <v>将官池镇, 建安区, 许昌市, 河南省</v>
      </c>
      <c r="G889">
        <v>83159</v>
      </c>
      <c r="H889" t="s">
        <v>270</v>
      </c>
      <c r="I889" t="s">
        <v>267</v>
      </c>
      <c r="J889">
        <f>VLOOKUP(F889,[1]!china_towns_second__2[[Column1]:[Y]],3,FALSE)</f>
        <v>33.982535222792499</v>
      </c>
      <c r="K889">
        <f>VLOOKUP(F889,[1]!china_towns_second__2[[Column1]:[Y]],2,FALSE)</f>
        <v>113.88738619999999</v>
      </c>
      <c r="L889" t="s">
        <v>7695</v>
      </c>
      <c r="M889" t="str">
        <f>VLOOKUP(H889,CHOOSE({1,2},Table22[Native],Table22[Name]),2,0)</f>
        <v>Jiàn'ān Qū</v>
      </c>
      <c r="N889" t="str">
        <f>VLOOKUP(I889,CHOOSE({1,2},Table22[Native],Table22[Name]),2,0)</f>
        <v>Xŭchāng Shì</v>
      </c>
      <c r="O889" t="str">
        <f>_xlfn.CONCAT(L889," (",N889,")")</f>
        <v>Jiangguanchi Zhen (Xŭchāng Shì)</v>
      </c>
      <c r="P889" s="12" t="str">
        <f>IF(COUNTIF(O:O,O889)&gt;1,_xlfn.CONCAT(L889," (",M889,")"),O889)</f>
        <v>Jiangguanchi Zhen (Xŭchāng Shì)</v>
      </c>
    </row>
    <row r="890" spans="1:16" x14ac:dyDescent="0.25">
      <c r="A890" t="s">
        <v>3409</v>
      </c>
      <c r="B890" t="str">
        <f>IF(COUNTIF(A:A,A890)&gt;1,_xlfn.CONCAT(A890," (",N890,")"),A890)</f>
        <v>Jiăngjí Zhèn</v>
      </c>
      <c r="C890" t="str">
        <f>IF(COUNTIF(B:B,B890)&gt;1,_xlfn.CONCAT(A890," (",M890,")"),B890)</f>
        <v>Jiăngjí Zhèn</v>
      </c>
      <c r="D890" t="s">
        <v>3410</v>
      </c>
      <c r="E890" t="s">
        <v>377</v>
      </c>
      <c r="F890" t="str">
        <f>_xlfn.CONCAT(D890,", ",H890,", ",I890,", ","河南省")</f>
        <v>蒋集镇, 固始县, 信阳市, 河南省</v>
      </c>
      <c r="G890">
        <v>27280</v>
      </c>
      <c r="H890" t="s">
        <v>249</v>
      </c>
      <c r="I890" t="s">
        <v>245</v>
      </c>
      <c r="J890">
        <f>VLOOKUP(F890,[1]!china_towns_second__2[[Column1]:[Y]],3,FALSE)</f>
        <v>32.296310787789601</v>
      </c>
      <c r="K890">
        <f>VLOOKUP(F890,[1]!china_towns_second__2[[Column1]:[Y]],2,FALSE)</f>
        <v>115.780591</v>
      </c>
      <c r="L890" t="s">
        <v>7518</v>
      </c>
      <c r="M890" t="str">
        <f>VLOOKUP(H890,CHOOSE({1,2},Table22[Native],Table22[Name]),2,0)</f>
        <v>Gùshĭ Xiàn</v>
      </c>
      <c r="N890" t="str">
        <f>VLOOKUP(I890,CHOOSE({1,2},Table22[Native],Table22[Name]),2,0)</f>
        <v>Xìnyáng Shì</v>
      </c>
      <c r="O890" t="str">
        <f>_xlfn.CONCAT(L890," (",N890,")")</f>
        <v>Jiangji Zhen (Xìnyáng Shì)</v>
      </c>
      <c r="P890" s="12" t="str">
        <f>IF(COUNTIF(O:O,O890)&gt;1,_xlfn.CONCAT(L890," (",M890,")"),O890)</f>
        <v>Jiangji Zhen (Xìnyáng Shì)</v>
      </c>
    </row>
    <row r="891" spans="1:16" x14ac:dyDescent="0.25">
      <c r="A891" t="s">
        <v>3407</v>
      </c>
      <c r="B891" t="str">
        <f>IF(COUNTIF(A:A,A891)&gt;1,_xlfn.CONCAT(A891," (",N891,")"),A891)</f>
        <v>Jiāngjiājí Zhèn</v>
      </c>
      <c r="C891" t="str">
        <f>IF(COUNTIF(B:B,B891)&gt;1,_xlfn.CONCAT(A891," (",M891,")"),B891)</f>
        <v>Jiāngjiājí Zhèn</v>
      </c>
      <c r="D891" t="s">
        <v>3408</v>
      </c>
      <c r="E891" t="s">
        <v>377</v>
      </c>
      <c r="F891" t="str">
        <f>_xlfn.CONCAT(D891,", ",H891,", ",I891,", ","河南省")</f>
        <v>江家集镇, 潢川县, 信阳市, 河南省</v>
      </c>
      <c r="G891">
        <v>25221</v>
      </c>
      <c r="H891" t="s">
        <v>253</v>
      </c>
      <c r="I891" t="s">
        <v>245</v>
      </c>
      <c r="J891">
        <f>VLOOKUP(F891,[1]!china_towns_second__2[[Column1]:[Y]],3,FALSE)</f>
        <v>31.992395798043098</v>
      </c>
      <c r="K891">
        <f>VLOOKUP(F891,[1]!china_towns_second__2[[Column1]:[Y]],2,FALSE)</f>
        <v>115.24939000000001</v>
      </c>
      <c r="L891" t="s">
        <v>7517</v>
      </c>
      <c r="M891" t="str">
        <f>VLOOKUP(H891,CHOOSE({1,2},Table22[Native],Table22[Name]),2,0)</f>
        <v>Huángchuān Xiàn</v>
      </c>
      <c r="N891" t="str">
        <f>VLOOKUP(I891,CHOOSE({1,2},Table22[Native],Table22[Name]),2,0)</f>
        <v>Xìnyáng Shì</v>
      </c>
      <c r="O891" t="str">
        <f>_xlfn.CONCAT(L891," (",N891,")")</f>
        <v>Jiangjiaji Zhen (Xìnyáng Shì)</v>
      </c>
      <c r="P891" s="12" t="str">
        <f>IF(COUNTIF(O:O,O891)&gt;1,_xlfn.CONCAT(L891," (",M891,")"),O891)</f>
        <v>Jiangjiaji Zhen (Xìnyáng Shì)</v>
      </c>
    </row>
    <row r="892" spans="1:16" x14ac:dyDescent="0.25">
      <c r="A892" t="s">
        <v>2780</v>
      </c>
      <c r="B892" t="str">
        <f>IF(COUNTIF(A:A,A892)&gt;1,_xlfn.CONCAT(A892," (",N892,")"),A892)</f>
        <v>Jiăngkŏu Zhèn</v>
      </c>
      <c r="C892" t="str">
        <f>IF(COUNTIF(B:B,B892)&gt;1,_xlfn.CONCAT(A892," (",M892,")"),B892)</f>
        <v>Jiăngkŏu Zhèn</v>
      </c>
      <c r="D892" t="s">
        <v>2781</v>
      </c>
      <c r="E892" t="s">
        <v>377</v>
      </c>
      <c r="F892" t="str">
        <f>_xlfn.CONCAT(D892,", ",H892,", ",I892,", ","河南省")</f>
        <v>蒋口镇, 永城市, 商丘市, 河南省</v>
      </c>
      <c r="G892">
        <v>44497</v>
      </c>
      <c r="H892" t="s">
        <v>215</v>
      </c>
      <c r="I892" t="s">
        <v>202</v>
      </c>
      <c r="J892">
        <f>VLOOKUP(F892,[1]!china_towns_second__2[[Column1]:[Y]],3,FALSE)</f>
        <v>34.035126762429201</v>
      </c>
      <c r="K892">
        <f>VLOOKUP(F892,[1]!china_towns_second__2[[Column1]:[Y]],2,FALSE)</f>
        <v>116.2858562</v>
      </c>
      <c r="L892" t="s">
        <v>7174</v>
      </c>
      <c r="M892" t="str">
        <f>VLOOKUP(H892,CHOOSE({1,2},Table22[Native],Table22[Name]),2,0)</f>
        <v>Yŏngchéng Shì</v>
      </c>
      <c r="N892" t="str">
        <f>VLOOKUP(I892,CHOOSE({1,2},Table22[Native],Table22[Name]),2,0)</f>
        <v>Shāngqiū Shì</v>
      </c>
      <c r="O892" t="str">
        <f>_xlfn.CONCAT(L892," (",N892,")")</f>
        <v>Jiangkou Zhen (Shāngqiū Shì)</v>
      </c>
      <c r="P892" s="12" t="str">
        <f>IF(COUNTIF(O:O,O892)&gt;1,_xlfn.CONCAT(L892," (",M892,")"),O892)</f>
        <v>Jiangkou Zhen (Shāngqiū Shì)</v>
      </c>
    </row>
    <row r="893" spans="1:16" x14ac:dyDescent="0.25">
      <c r="A893" t="s">
        <v>3756</v>
      </c>
      <c r="B893" t="str">
        <f>IF(COUNTIF(A:A,A893)&gt;1,_xlfn.CONCAT(A893," (",N893,")"),A893)</f>
        <v>Jiănglĭjí Zhèn</v>
      </c>
      <c r="C893" t="str">
        <f>IF(COUNTIF(B:B,B893)&gt;1,_xlfn.CONCAT(A893," (",M893,")"),B893)</f>
        <v>Jiănglĭjí Zhèn</v>
      </c>
      <c r="D893" t="s">
        <v>3757</v>
      </c>
      <c r="E893" t="s">
        <v>377</v>
      </c>
      <c r="F893" t="str">
        <f>_xlfn.CONCAT(D893,", ",H893,", ",I893,", ","河南省")</f>
        <v>蒋李集镇, 建安区, 许昌市, 河南省</v>
      </c>
      <c r="G893">
        <v>50419</v>
      </c>
      <c r="H893" t="s">
        <v>270</v>
      </c>
      <c r="I893" t="s">
        <v>267</v>
      </c>
      <c r="J893">
        <f>VLOOKUP(F893,[1]!china_towns_second__2[[Column1]:[Y]],3,FALSE)</f>
        <v>33.921777114367302</v>
      </c>
      <c r="K893">
        <f>VLOOKUP(F893,[1]!china_towns_second__2[[Column1]:[Y]],2,FALSE)</f>
        <v>113.8110787</v>
      </c>
      <c r="L893" t="s">
        <v>7696</v>
      </c>
      <c r="M893" t="str">
        <f>VLOOKUP(H893,CHOOSE({1,2},Table22[Native],Table22[Name]),2,0)</f>
        <v>Jiàn'ān Qū</v>
      </c>
      <c r="N893" t="str">
        <f>VLOOKUP(I893,CHOOSE({1,2},Table22[Native],Table22[Name]),2,0)</f>
        <v>Xŭchāng Shì</v>
      </c>
      <c r="O893" t="str">
        <f>_xlfn.CONCAT(L893," (",N893,")")</f>
        <v>Jiangliji Zhen (Xŭchāng Shì)</v>
      </c>
      <c r="P893" s="12" t="str">
        <f>IF(COUNTIF(O:O,O893)&gt;1,_xlfn.CONCAT(L893," (",M893,")"),O893)</f>
        <v>Jiangliji Zhen (Xŭchāng Shì)</v>
      </c>
    </row>
    <row r="894" spans="1:16" x14ac:dyDescent="0.25">
      <c r="A894" t="s">
        <v>3959</v>
      </c>
      <c r="B894" t="str">
        <f>IF(COUNTIF(A:A,A894)&gt;1,_xlfn.CONCAT(A894," (",N894,")"),A894)</f>
        <v>Jiāngshānlù Jiēdào [Lăoyāchén Jiēdào]</v>
      </c>
      <c r="C894" t="str">
        <f>IF(COUNTIF(B:B,B894)&gt;1,_xlfn.CONCAT(A894," (",M894,")"),B894)</f>
        <v>Jiāngshānlù Jiēdào [Lăoyāchén Jiēdào]</v>
      </c>
      <c r="D894" t="s">
        <v>3960</v>
      </c>
      <c r="E894" t="s">
        <v>392</v>
      </c>
      <c r="F894" t="str">
        <f>_xlfn.CONCAT(D894,", ",H894,", ",I894,", ","河南省")</f>
        <v>江山路街道, 惠济区, 郑州市, 河南省</v>
      </c>
      <c r="G894">
        <v>20225</v>
      </c>
      <c r="H894" t="s">
        <v>288</v>
      </c>
      <c r="I894" t="s">
        <v>279</v>
      </c>
      <c r="J894" t="e">
        <f>VLOOKUP(F894,[1]!china_towns_second__2[[Column1]:[Y]],3,FALSE)</f>
        <v>#N/A</v>
      </c>
      <c r="K894" t="e">
        <f>VLOOKUP(F894,[1]!china_towns_second__2[[Column1]:[Y]],2,FALSE)</f>
        <v>#N/A</v>
      </c>
      <c r="L894" t="s">
        <v>7815</v>
      </c>
      <c r="M894" t="str">
        <f>VLOOKUP(H894,CHOOSE({1,2},Table22[Native],Table22[Name]),2,0)</f>
        <v>Huìjì Qū</v>
      </c>
      <c r="N894" t="str">
        <f>VLOOKUP(I894,CHOOSE({1,2},Table22[Native],Table22[Name]),2,0)</f>
        <v>Zhèngzhōu Shì</v>
      </c>
      <c r="O894" t="str">
        <f>_xlfn.CONCAT(L894," (",N894,")")</f>
        <v>Jiangshanlu Jiedao [Laoyachen Jiedao] (Zhèngzhōu Shì)</v>
      </c>
      <c r="P894" s="12" t="str">
        <f>IF(COUNTIF(O:O,O894)&gt;1,_xlfn.CONCAT(L894," (",M894,")"),O894)</f>
        <v>Jiangshanlu Jiedao [Laoyachen Jiedao] (Zhèngzhōu Shì)</v>
      </c>
    </row>
    <row r="895" spans="1:16" x14ac:dyDescent="0.25">
      <c r="A895" t="s">
        <v>3075</v>
      </c>
      <c r="B895" t="str">
        <f>IF(COUNTIF(A:A,A895)&gt;1,_xlfn.CONCAT(A895," (",N895,")"),A895)</f>
        <v>Jiăngzhuāng Xiāng</v>
      </c>
      <c r="C895" t="str">
        <f>IF(COUNTIF(B:B,B895)&gt;1,_xlfn.CONCAT(A895," (",M895,")"),B895)</f>
        <v>Jiăngzhuāng Xiāng</v>
      </c>
      <c r="D895" t="s">
        <v>3076</v>
      </c>
      <c r="E895" t="s">
        <v>371</v>
      </c>
      <c r="F895" t="str">
        <f>_xlfn.CONCAT(D895,", ",H895,", ",I895,", ","河南省")</f>
        <v>蒋庄乡, 原阳县, 新乡市, 河南省</v>
      </c>
      <c r="G895">
        <v>31536</v>
      </c>
      <c r="H895" t="s">
        <v>243</v>
      </c>
      <c r="I895" t="s">
        <v>221</v>
      </c>
      <c r="J895" t="e">
        <f>VLOOKUP(F895,[1]!china_towns_second__2[[Column1]:[Y]],3,FALSE)</f>
        <v>#N/A</v>
      </c>
      <c r="K895" t="e">
        <f>VLOOKUP(F895,[1]!china_towns_second__2[[Column1]:[Y]],2,FALSE)</f>
        <v>#N/A</v>
      </c>
      <c r="L895" t="s">
        <v>7339</v>
      </c>
      <c r="M895" t="str">
        <f>VLOOKUP(H895,CHOOSE({1,2},Table22[Native],Table22[Name]),2,0)</f>
        <v>Yuányáng Xiàn</v>
      </c>
      <c r="N895" t="str">
        <f>VLOOKUP(I895,CHOOSE({1,2},Table22[Native],Table22[Name]),2,0)</f>
        <v>Xīnxiāng Shì</v>
      </c>
      <c r="O895" t="str">
        <f>_xlfn.CONCAT(L895," (",N895,")")</f>
        <v>Jiangzhuang Xiang (Xīnxiāng Shì)</v>
      </c>
      <c r="P895" s="12" t="str">
        <f>IF(COUNTIF(O:O,O895)&gt;1,_xlfn.CONCAT(L895," (",M895,")"),O895)</f>
        <v>Jiangzhuang Xiang (Xīnxiāng Shì)</v>
      </c>
    </row>
    <row r="896" spans="1:16" x14ac:dyDescent="0.25">
      <c r="A896" t="s">
        <v>3758</v>
      </c>
      <c r="B896" t="str">
        <f>IF(COUNTIF(A:A,A896)&gt;1,_xlfn.CONCAT(A896," (",N896,")"),A896)</f>
        <v>Jiāngzhuāng Xiāng</v>
      </c>
      <c r="C896" t="str">
        <f>IF(COUNTIF(B:B,B896)&gt;1,_xlfn.CONCAT(A896," (",M896,")"),B896)</f>
        <v>Jiāngzhuāng Xiāng</v>
      </c>
      <c r="D896" t="s">
        <v>3759</v>
      </c>
      <c r="E896" t="s">
        <v>371</v>
      </c>
      <c r="F896" t="str">
        <f>_xlfn.CONCAT(D896,", ",H896,", ",I896,", ","河南省")</f>
        <v>姜庄乡, 襄城县, 许昌市, 河南省</v>
      </c>
      <c r="G896">
        <v>37478</v>
      </c>
      <c r="H896" t="s">
        <v>273</v>
      </c>
      <c r="I896" t="s">
        <v>267</v>
      </c>
      <c r="J896" t="e">
        <f>VLOOKUP(F896,[1]!china_towns_second__2[[Column1]:[Y]],3,FALSE)</f>
        <v>#N/A</v>
      </c>
      <c r="K896" t="e">
        <f>VLOOKUP(F896,[1]!china_towns_second__2[[Column1]:[Y]],2,FALSE)</f>
        <v>#N/A</v>
      </c>
      <c r="L896" t="s">
        <v>7339</v>
      </c>
      <c r="M896" t="str">
        <f>VLOOKUP(H896,CHOOSE({1,2},Table22[Native],Table22[Name]),2,0)</f>
        <v>Xiāngchéng Xiàn</v>
      </c>
      <c r="N896" t="str">
        <f>VLOOKUP(I896,CHOOSE({1,2},Table22[Native],Table22[Name]),2,0)</f>
        <v>Xŭchāng Shì</v>
      </c>
      <c r="O896" t="str">
        <f>_xlfn.CONCAT(L896," (",N896,")")</f>
        <v>Jiangzhuang Xiang (Xŭchāng Shì)</v>
      </c>
      <c r="P896" s="12" t="str">
        <f>IF(COUNTIF(O:O,O896)&gt;1,_xlfn.CONCAT(L896," (",M896,")"),O896)</f>
        <v>Jiangzhuang Xiang (Xŭchāng Shì)</v>
      </c>
    </row>
    <row r="897" spans="1:16" x14ac:dyDescent="0.25">
      <c r="A897" t="s">
        <v>1431</v>
      </c>
      <c r="B897" t="str">
        <f>IF(COUNTIF(A:A,A897)&gt;1,_xlfn.CONCAT(A897," (",N897,")"),A897)</f>
        <v>Jiāngzuŏ Zhèn</v>
      </c>
      <c r="C897" t="str">
        <f>IF(COUNTIF(B:B,B897)&gt;1,_xlfn.CONCAT(A897," (",M897,")"),B897)</f>
        <v>Jiāngzuŏ Zhèn</v>
      </c>
      <c r="D897" t="s">
        <v>1432</v>
      </c>
      <c r="E897" t="s">
        <v>377</v>
      </c>
      <c r="F897" t="str">
        <f>_xlfn.CONCAT(D897,", ",H897,", ",I897,", ","河南省")</f>
        <v>江左镇, 伊川县, 洛阳市, 河南省</v>
      </c>
      <c r="G897">
        <v>47576</v>
      </c>
      <c r="H897" t="s">
        <v>127</v>
      </c>
      <c r="I897" t="s">
        <v>101</v>
      </c>
      <c r="J897">
        <f>VLOOKUP(F897,[1]!china_towns_second__2[[Column1]:[Y]],3,FALSE)</f>
        <v>34.436920368847403</v>
      </c>
      <c r="K897">
        <f>VLOOKUP(F897,[1]!china_towns_second__2[[Column1]:[Y]],2,FALSE)</f>
        <v>112.69315640000001</v>
      </c>
      <c r="L897" t="s">
        <v>6438</v>
      </c>
      <c r="M897" t="str">
        <f>VLOOKUP(H897,CHOOSE({1,2},Table22[Native],Table22[Name]),2,0)</f>
        <v>Yīchuān Xiàn</v>
      </c>
      <c r="N897" t="str">
        <f>VLOOKUP(I897,CHOOSE({1,2},Table22[Native],Table22[Name]),2,0)</f>
        <v>Luòyáng Shì</v>
      </c>
      <c r="O897" t="str">
        <f>_xlfn.CONCAT(L897," (",N897,")")</f>
        <v>Jiangzuo Zhen (Luòyáng Shì)</v>
      </c>
      <c r="P897" s="12" t="str">
        <f>IF(COUNTIF(O:O,O897)&gt;1,_xlfn.CONCAT(L897," (",M897,")"),O897)</f>
        <v>Jiangzuo Zhen (Luòyáng Shì)</v>
      </c>
    </row>
    <row r="898" spans="1:16" x14ac:dyDescent="0.25">
      <c r="A898" t="s">
        <v>2566</v>
      </c>
      <c r="B898" t="str">
        <f>IF(COUNTIF(A:A,A898)&gt;1,_xlfn.CONCAT(A898," (",N898,")"),A898)</f>
        <v>Jiànhé Jiēdào</v>
      </c>
      <c r="C898" t="str">
        <f>IF(COUNTIF(B:B,B898)&gt;1,_xlfn.CONCAT(A898," (",M898,")"),B898)</f>
        <v>Jiànhé Jiēdào</v>
      </c>
      <c r="D898" t="s">
        <v>2567</v>
      </c>
      <c r="E898" t="s">
        <v>392</v>
      </c>
      <c r="F898" t="str">
        <f>_xlfn.CONCAT(D898,", ",H898,", ",I898,", ","河南省")</f>
        <v>涧河街道, 湖滨区, 三门峡市, 河南省</v>
      </c>
      <c r="G898">
        <v>75496</v>
      </c>
      <c r="H898" t="s">
        <v>191</v>
      </c>
      <c r="I898" t="s">
        <v>189</v>
      </c>
      <c r="J898">
        <f>VLOOKUP(F898,[1]!china_towns_second__2[[Column1]:[Y]],3,FALSE)</f>
        <v>34.769735912358101</v>
      </c>
      <c r="K898">
        <f>VLOOKUP(F898,[1]!china_towns_second__2[[Column1]:[Y]],2,FALSE)</f>
        <v>111.1908957</v>
      </c>
      <c r="L898" t="s">
        <v>7054</v>
      </c>
      <c r="M898" t="str">
        <f>VLOOKUP(H898,CHOOSE({1,2},Table22[Native],Table22[Name]),2,0)</f>
        <v>Húbīn Qū</v>
      </c>
      <c r="N898" t="str">
        <f>VLOOKUP(I898,CHOOSE({1,2},Table22[Native],Table22[Name]),2,0)</f>
        <v>Sānménxiá Shì</v>
      </c>
      <c r="O898" t="str">
        <f>_xlfn.CONCAT(L898," (",N898,")")</f>
        <v>Jianhe Jiedao (Sānménxiá Shì)</v>
      </c>
      <c r="P898" s="12" t="str">
        <f>IF(COUNTIF(O:O,O898)&gt;1,_xlfn.CONCAT(L898," (",M898,")"),O898)</f>
        <v>Jianhe Jiedao (Sānménxiá Shì)</v>
      </c>
    </row>
    <row r="899" spans="1:16" x14ac:dyDescent="0.25">
      <c r="A899" t="s">
        <v>3077</v>
      </c>
      <c r="B899" t="str">
        <f>IF(COUNTIF(A:A,A899)&gt;1,_xlfn.CONCAT(A899," (",N899,")"),A899)</f>
        <v>Jiànkānglù Jiēdào</v>
      </c>
      <c r="C899" t="str">
        <f>IF(COUNTIF(B:B,B899)&gt;1,_xlfn.CONCAT(A899," (",M899,")"),B899)</f>
        <v>Jiànkānglù Jiēdào</v>
      </c>
      <c r="D899" t="s">
        <v>3078</v>
      </c>
      <c r="E899" t="s">
        <v>392</v>
      </c>
      <c r="F899" t="str">
        <f>_xlfn.CONCAT(D899,", ",H899,", ",I899,", ","河南省")</f>
        <v>健康路街道, 卫滨区, 新乡市, 河南省</v>
      </c>
      <c r="G899">
        <v>21992</v>
      </c>
      <c r="H899" t="s">
        <v>236</v>
      </c>
      <c r="I899" t="s">
        <v>221</v>
      </c>
      <c r="J899">
        <f>VLOOKUP(F899,[1]!china_towns_second__2[[Column1]:[Y]],3,FALSE)</f>
        <v>35.300308223896302</v>
      </c>
      <c r="K899">
        <f>VLOOKUP(F899,[1]!china_towns_second__2[[Column1]:[Y]],2,FALSE)</f>
        <v>113.8587417</v>
      </c>
      <c r="L899" t="s">
        <v>7340</v>
      </c>
      <c r="M899" t="str">
        <f>VLOOKUP(H899,CHOOSE({1,2},Table22[Native],Table22[Name]),2,0)</f>
        <v>Wèibīn Qū</v>
      </c>
      <c r="N899" t="str">
        <f>VLOOKUP(I899,CHOOSE({1,2},Table22[Native],Table22[Name]),2,0)</f>
        <v>Xīnxiāng Shì</v>
      </c>
      <c r="O899" t="str">
        <f>_xlfn.CONCAT(L899," (",N899,")")</f>
        <v>Jiankanglu Jiedao (Xīnxiāng Shì)</v>
      </c>
      <c r="P899" s="12" t="str">
        <f>IF(COUNTIF(O:O,O899)&gt;1,_xlfn.CONCAT(L899," (",M899,")"),O899)</f>
        <v>Jiankanglu Jiedao (Xīnxiāng Shì)</v>
      </c>
    </row>
    <row r="900" spans="1:16" x14ac:dyDescent="0.25">
      <c r="A900" t="s">
        <v>1433</v>
      </c>
      <c r="B900" t="str">
        <f>IF(COUNTIF(A:A,A900)&gt;1,_xlfn.CONCAT(A900," (",N900,")"),A900)</f>
        <v>Jiànkŏu Xiāng</v>
      </c>
      <c r="C900" t="str">
        <f>IF(COUNTIF(B:B,B900)&gt;1,_xlfn.CONCAT(A900," (",M900,")"),B900)</f>
        <v>Jiànkŏu Xiāng</v>
      </c>
      <c r="D900" t="s">
        <v>1434</v>
      </c>
      <c r="E900" t="s">
        <v>371</v>
      </c>
      <c r="F900" t="str">
        <f>_xlfn.CONCAT(D900,", ",H900,", ",I900,", ","河南省")</f>
        <v>涧口乡, 洛宁县, 洛阳市, 河南省</v>
      </c>
      <c r="G900">
        <v>20317</v>
      </c>
      <c r="H900" t="s">
        <v>113</v>
      </c>
      <c r="I900" t="s">
        <v>101</v>
      </c>
      <c r="J900" t="e">
        <f>VLOOKUP(F900,[1]!china_towns_second__2[[Column1]:[Y]],3,FALSE)</f>
        <v>#N/A</v>
      </c>
      <c r="K900" t="e">
        <f>VLOOKUP(F900,[1]!china_towns_second__2[[Column1]:[Y]],2,FALSE)</f>
        <v>#N/A</v>
      </c>
      <c r="L900" t="s">
        <v>6439</v>
      </c>
      <c r="M900" t="str">
        <f>VLOOKUP(H900,CHOOSE({1,2},Table22[Native],Table22[Name]),2,0)</f>
        <v>Luòníng Xiàn</v>
      </c>
      <c r="N900" t="str">
        <f>VLOOKUP(I900,CHOOSE({1,2},Table22[Native],Table22[Name]),2,0)</f>
        <v>Luòyáng Shì</v>
      </c>
      <c r="O900" t="str">
        <f>_xlfn.CONCAT(L900," (",N900,")")</f>
        <v>Jiankou Xiang (Luòyáng Shì)</v>
      </c>
      <c r="P900" s="12" t="str">
        <f>IF(COUNTIF(O:O,O900)&gt;1,_xlfn.CONCAT(L900," (",M900,")"),O900)</f>
        <v>Jiankou Xiang (Luòyáng Shì)</v>
      </c>
    </row>
    <row r="901" spans="1:16" x14ac:dyDescent="0.25">
      <c r="A901" t="s">
        <v>3961</v>
      </c>
      <c r="B901" t="str">
        <f>IF(COUNTIF(A:A,A901)&gt;1,_xlfn.CONCAT(A901," (",N901,")"),A901)</f>
        <v>Jiānshān Fēngjĭngqū Guǎnlǐ Wěiyuánhuì</v>
      </c>
      <c r="C901" t="str">
        <f>IF(COUNTIF(B:B,B901)&gt;1,_xlfn.CONCAT(A901," (",M901,")"),B901)</f>
        <v>Jiānshān Fēngjĭngqū Guǎnlǐ Wěiyuánhuì</v>
      </c>
      <c r="D901" t="s">
        <v>3962</v>
      </c>
      <c r="E901" t="s">
        <v>374</v>
      </c>
      <c r="F901" t="str">
        <f>_xlfn.CONCAT(D901,", ",H901,", ",I901,", ","河南省")</f>
        <v>尖山风景区管理委员会, 新密市, 郑州市, 河南省</v>
      </c>
      <c r="G901">
        <v>7374</v>
      </c>
      <c r="H901" t="s">
        <v>295</v>
      </c>
      <c r="I901" t="s">
        <v>279</v>
      </c>
      <c r="J901" t="e">
        <f>VLOOKUP(F901,[1]!china_towns_second__2[[Column1]:[Y]],3,FALSE)</f>
        <v>#N/A</v>
      </c>
      <c r="K901" t="e">
        <f>VLOOKUP(F901,[1]!china_towns_second__2[[Column1]:[Y]],2,FALSE)</f>
        <v>#N/A</v>
      </c>
      <c r="L901" t="s">
        <v>7816</v>
      </c>
      <c r="M901" t="str">
        <f>VLOOKUP(H901,CHOOSE({1,2},Table22[Native],Table22[Name]),2,0)</f>
        <v>Xīnmì Shì</v>
      </c>
      <c r="N901" t="str">
        <f>VLOOKUP(I901,CHOOSE({1,2},Table22[Native],Table22[Name]),2,0)</f>
        <v>Zhèngzhōu Shì</v>
      </c>
      <c r="O901" t="str">
        <f>_xlfn.CONCAT(L901," (",N901,")")</f>
        <v>Jianshan Fengjingqu Guanli Weiyuanhui (Zhèngzhōu Shì)</v>
      </c>
      <c r="P901" s="12" t="str">
        <f>IF(COUNTIF(O:O,O901)&gt;1,_xlfn.CONCAT(L901," (",M901,")"),O901)</f>
        <v>Jianshan Fengjingqu Guanli Weiyuanhui (Zhèngzhōu Shì)</v>
      </c>
    </row>
    <row r="902" spans="1:16" x14ac:dyDescent="0.25">
      <c r="A902" t="s">
        <v>2782</v>
      </c>
      <c r="B902" t="str">
        <f>IF(COUNTIF(A:A,A902)&gt;1,_xlfn.CONCAT(A902," (",N902,")"),A902)</f>
        <v>Jiànshè Jiēdào</v>
      </c>
      <c r="C902" t="str">
        <f>IF(COUNTIF(B:B,B902)&gt;1,_xlfn.CONCAT(A902," (",M902,")"),B902)</f>
        <v>Jiànshè Jiēdào</v>
      </c>
      <c r="D902" t="s">
        <v>2783</v>
      </c>
      <c r="E902" t="s">
        <v>392</v>
      </c>
      <c r="F902" t="str">
        <f>_xlfn.CONCAT(D902,", ",H902,", ",I902,", ","河南省")</f>
        <v>建设街道, 梁园区, 商丘市, 河南省</v>
      </c>
      <c r="G902">
        <v>42427</v>
      </c>
      <c r="H902" t="s">
        <v>203</v>
      </c>
      <c r="I902" t="s">
        <v>202</v>
      </c>
      <c r="J902">
        <f>VLOOKUP(F902,[1]!china_towns_second__2[[Column1]:[Y]],3,FALSE)</f>
        <v>34.472012635478201</v>
      </c>
      <c r="K902">
        <f>VLOOKUP(F902,[1]!china_towns_second__2[[Column1]:[Y]],2,FALSE)</f>
        <v>115.6340563</v>
      </c>
      <c r="L902" t="s">
        <v>7175</v>
      </c>
      <c r="M902" t="str">
        <f>VLOOKUP(H902,CHOOSE({1,2},Table22[Native],Table22[Name]),2,0)</f>
        <v>Liángyuán Qū</v>
      </c>
      <c r="N902" t="str">
        <f>VLOOKUP(I902,CHOOSE({1,2},Table22[Native],Table22[Name]),2,0)</f>
        <v>Shāngqiū Shì</v>
      </c>
      <c r="O902" t="str">
        <f>_xlfn.CONCAT(L902," (",N902,")")</f>
        <v>Jianshe Jiedao (Shāngqiū Shì)</v>
      </c>
      <c r="P902" s="12" t="str">
        <f>IF(COUNTIF(O:O,O902)&gt;1,_xlfn.CONCAT(L902," (",M902,")"),O902)</f>
        <v>Jianshe Jiedao (Shāngqiū Shì)</v>
      </c>
    </row>
    <row r="903" spans="1:16" x14ac:dyDescent="0.25">
      <c r="A903" t="s">
        <v>2169</v>
      </c>
      <c r="B903" t="str">
        <f>IF(COUNTIF(A:A,A903)&gt;1,_xlfn.CONCAT(A903," (",N903,")"),A903)</f>
        <v>Jiànshèlù Jiēdào (Píngdĭngshān Shì)</v>
      </c>
      <c r="C903" t="str">
        <f>IF(COUNTIF(B:B,B903)&gt;1,_xlfn.CONCAT(A903," (",M903,")"),B903)</f>
        <v>Jiànshèlù Jiēdào (Píngdĭngshān Shì)</v>
      </c>
      <c r="D903" t="s">
        <v>2170</v>
      </c>
      <c r="E903" t="s">
        <v>392</v>
      </c>
      <c r="F903" t="str">
        <f>_xlfn.CONCAT(D903,", ",H903,", ",I903,", ","河南省")</f>
        <v>建设路街道, 卫东区, 平顶山市, 河南省</v>
      </c>
      <c r="G903">
        <v>42395</v>
      </c>
      <c r="H903" t="s">
        <v>168</v>
      </c>
      <c r="I903" t="s">
        <v>157</v>
      </c>
      <c r="J903">
        <f>VLOOKUP(F903,[1]!china_towns_second__2[[Column1]:[Y]],3,FALSE)</f>
        <v>33.7361350402402</v>
      </c>
      <c r="K903">
        <f>VLOOKUP(F903,[1]!china_towns_second__2[[Column1]:[Y]],2,FALSE)</f>
        <v>113.31585819999999</v>
      </c>
      <c r="L903" t="s">
        <v>6831</v>
      </c>
      <c r="M903" t="str">
        <f>VLOOKUP(H903,CHOOSE({1,2},Table22[Native],Table22[Name]),2,0)</f>
        <v>Wèidōng Qū</v>
      </c>
      <c r="N903" t="str">
        <f>VLOOKUP(I903,CHOOSE({1,2},Table22[Native],Table22[Name]),2,0)</f>
        <v>Píngdĭngshān Shì</v>
      </c>
      <c r="O903" t="str">
        <f>_xlfn.CONCAT(L903," (",N903,")")</f>
        <v>Jianshelu Jiedao (Pingdingshan Shi) (Píngdĭngshān Shì)</v>
      </c>
      <c r="P903" s="12" t="str">
        <f>IF(COUNTIF(O:O,O903)&gt;1,_xlfn.CONCAT(L903," (",M903,")"),O903)</f>
        <v>Jianshelu Jiedao (Pingdingshan Shi) (Píngdĭngshān Shì)</v>
      </c>
    </row>
    <row r="904" spans="1:16" x14ac:dyDescent="0.25">
      <c r="A904" t="s">
        <v>2169</v>
      </c>
      <c r="B904" t="str">
        <f>IF(COUNTIF(A:A,A904)&gt;1,_xlfn.CONCAT(A904," (",N904,")"),A904)</f>
        <v>Jiànshèlù Jiēdào (Púyáng Shì)</v>
      </c>
      <c r="C904" t="str">
        <f>IF(COUNTIF(B:B,B904)&gt;1,_xlfn.CONCAT(A904," (",M904,")"),B904)</f>
        <v>Jiànshèlù Jiēdào (Púyáng Shì)</v>
      </c>
      <c r="D904" t="s">
        <v>2170</v>
      </c>
      <c r="E904" t="s">
        <v>392</v>
      </c>
      <c r="F904" t="str">
        <f>_xlfn.CONCAT(D904,", ",H904,", ",I904,", ","河南省")</f>
        <v>建设路街道, 华龙区, 濮阳市, 河南省</v>
      </c>
      <c r="G904">
        <v>40414</v>
      </c>
      <c r="H904" t="s">
        <v>179</v>
      </c>
      <c r="I904" t="s">
        <v>176</v>
      </c>
      <c r="J904">
        <f>VLOOKUP(F904,[1]!china_towns_second__2[[Column1]:[Y]],3,FALSE)</f>
        <v>35.749804889796501</v>
      </c>
      <c r="K904">
        <f>VLOOKUP(F904,[1]!china_towns_second__2[[Column1]:[Y]],2,FALSE)</f>
        <v>115.0188686</v>
      </c>
      <c r="L904" t="s">
        <v>6966</v>
      </c>
      <c r="M904" t="str">
        <f>VLOOKUP(H904,CHOOSE({1,2},Table22[Native],Table22[Name]),2,0)</f>
        <v>Huálóng Qū</v>
      </c>
      <c r="N904" t="str">
        <f>VLOOKUP(I904,CHOOSE({1,2},Table22[Native],Table22[Name]),2,0)</f>
        <v>Púyáng Shì</v>
      </c>
      <c r="O904" t="str">
        <f>_xlfn.CONCAT(L904," (",N904,")")</f>
        <v>Jianshelu Jiedao (Puyang Shi) (Púyáng Shì)</v>
      </c>
      <c r="P904" s="12" t="str">
        <f>IF(COUNTIF(O:O,O904)&gt;1,_xlfn.CONCAT(L904," (",M904,")"),O904)</f>
        <v>Jianshelu Jiedao (Puyang Shi) (Púyáng Shì)</v>
      </c>
    </row>
    <row r="905" spans="1:16" x14ac:dyDescent="0.25">
      <c r="A905" t="s">
        <v>2169</v>
      </c>
      <c r="B905" t="str">
        <f>IF(COUNTIF(A:A,A905)&gt;1,_xlfn.CONCAT(A905," (",N905,")"),A905)</f>
        <v>Jiànshèlù Jiēdào (Xŭchāng Shì)</v>
      </c>
      <c r="C905" t="str">
        <f>IF(COUNTIF(B:B,B905)&gt;1,_xlfn.CONCAT(A905," (",M905,")"),B905)</f>
        <v>Jiànshèlù Jiēdào (Xŭchāng Shì)</v>
      </c>
      <c r="D905" t="s">
        <v>2170</v>
      </c>
      <c r="E905" t="s">
        <v>392</v>
      </c>
      <c r="F905" t="str">
        <f>_xlfn.CONCAT(D905,", ",H905,", ",I905,", ","河南省")</f>
        <v>建设路街道, 长葛市, 许昌市, 河南省</v>
      </c>
      <c r="G905">
        <v>44912</v>
      </c>
      <c r="H905" t="s">
        <v>269</v>
      </c>
      <c r="I905" t="s">
        <v>267</v>
      </c>
      <c r="J905">
        <f>VLOOKUP(F905,[1]!china_towns_second__2[[Column1]:[Y]],3,FALSE)</f>
        <v>34.205764529936197</v>
      </c>
      <c r="K905">
        <f>VLOOKUP(F905,[1]!china_towns_second__2[[Column1]:[Y]],2,FALSE)</f>
        <v>113.7595003</v>
      </c>
      <c r="L905" t="s">
        <v>7697</v>
      </c>
      <c r="M905" t="str">
        <f>VLOOKUP(H905,CHOOSE({1,2},Table22[Native],Table22[Name]),2,0)</f>
        <v>Chánggĕ Shì</v>
      </c>
      <c r="N905" t="str">
        <f>VLOOKUP(I905,CHOOSE({1,2},Table22[Native],Table22[Name]),2,0)</f>
        <v>Xŭchāng Shì</v>
      </c>
      <c r="O905" t="str">
        <f>_xlfn.CONCAT(L905," (",N905,")")</f>
        <v>Jianshelu Jiedao (Xuchang Shi) (Xŭchāng Shì)</v>
      </c>
      <c r="P905" s="12" t="str">
        <f>IF(COUNTIF(O:O,O905)&gt;1,_xlfn.CONCAT(L905," (",M905,")"),O905)</f>
        <v>Jianshelu Jiedao (Xuchang Shi) (Xŭchāng Shì)</v>
      </c>
    </row>
    <row r="906" spans="1:16" x14ac:dyDescent="0.25">
      <c r="A906" t="s">
        <v>2169</v>
      </c>
      <c r="B906" t="str">
        <f>IF(COUNTIF(A:A,A906)&gt;1,_xlfn.CONCAT(A906," (",N906,")"),A906)</f>
        <v>Jiànshèlù Jiēdào (Zhèngzhōu Shì)</v>
      </c>
      <c r="C906" t="str">
        <f>IF(COUNTIF(B:B,B906)&gt;1,_xlfn.CONCAT(A906," (",M906,")"),B906)</f>
        <v>Jiànshèlù Jiēdào (Zhèngzhōu Shì)</v>
      </c>
      <c r="D906" t="s">
        <v>2170</v>
      </c>
      <c r="E906" t="s">
        <v>392</v>
      </c>
      <c r="F906" t="str">
        <f>_xlfn.CONCAT(D906,", ",H906,", ",I906,", ","河南省")</f>
        <v>建设路街道, 中原区, 郑州市, 河南省</v>
      </c>
      <c r="G906">
        <v>37467</v>
      </c>
      <c r="H906" t="s">
        <v>298</v>
      </c>
      <c r="I906" t="s">
        <v>279</v>
      </c>
      <c r="J906">
        <f>VLOOKUP(F906,[1]!china_towns_second__2[[Column1]:[Y]],3,FALSE)</f>
        <v>34.7532974230216</v>
      </c>
      <c r="K906">
        <f>VLOOKUP(F906,[1]!china_towns_second__2[[Column1]:[Y]],2,FALSE)</f>
        <v>113.6067906</v>
      </c>
      <c r="L906" t="s">
        <v>7817</v>
      </c>
      <c r="M906" t="str">
        <f>VLOOKUP(H906,CHOOSE({1,2},Table22[Native],Table22[Name]),2,0)</f>
        <v>Zhōngyuán Qū</v>
      </c>
      <c r="N906" t="str">
        <f>VLOOKUP(I906,CHOOSE({1,2},Table22[Native],Table22[Name]),2,0)</f>
        <v>Zhèngzhōu Shì</v>
      </c>
      <c r="O906" t="str">
        <f>_xlfn.CONCAT(L906," (",N906,")")</f>
        <v>Jianshelu Jiedao (Zhengzhou Shi) (Zhèngzhōu Shì)</v>
      </c>
      <c r="P906" s="12" t="str">
        <f>IF(COUNTIF(O:O,O906)&gt;1,_xlfn.CONCAT(L906," (",M906,")"),O906)</f>
        <v>Jianshelu Jiedao (Zhengzhou Shi) (Zhèngzhōu Shì)</v>
      </c>
    </row>
    <row r="907" spans="1:16" x14ac:dyDescent="0.25">
      <c r="A907" t="s">
        <v>4628</v>
      </c>
      <c r="B907" t="str">
        <f>IF(COUNTIF(A:A,A907)&gt;1,_xlfn.CONCAT(A907," (",N907,")"),A907)</f>
        <v>Jiàntóu Xiāng</v>
      </c>
      <c r="C907" t="str">
        <f>IF(COUNTIF(B:B,B907)&gt;1,_xlfn.CONCAT(A907," (",M907,")"),B907)</f>
        <v>Jiàntóu Xiāng</v>
      </c>
      <c r="D907" t="s">
        <v>4629</v>
      </c>
      <c r="E907" t="s">
        <v>371</v>
      </c>
      <c r="F907" t="str">
        <f>_xlfn.CONCAT(D907,", ",H907,", ",I907,", ","河南省")</f>
        <v>涧头乡, 新蔡县, 驻马店市, 河南省</v>
      </c>
      <c r="G907">
        <v>44623</v>
      </c>
      <c r="H907" t="s">
        <v>336</v>
      </c>
      <c r="I907" t="s">
        <v>322</v>
      </c>
      <c r="J907" t="e">
        <f>VLOOKUP(F907,[1]!china_towns_second__2[[Column1]:[Y]],3,FALSE)</f>
        <v>#N/A</v>
      </c>
      <c r="K907" t="e">
        <f>VLOOKUP(F907,[1]!china_towns_second__2[[Column1]:[Y]],2,FALSE)</f>
        <v>#N/A</v>
      </c>
      <c r="L907" t="s">
        <v>8207</v>
      </c>
      <c r="M907" t="str">
        <f>VLOOKUP(H907,CHOOSE({1,2},Table22[Native],Table22[Name]),2,0)</f>
        <v>Xīncài Xiàn</v>
      </c>
      <c r="N907" t="str">
        <f>VLOOKUP(I907,CHOOSE({1,2},Table22[Native],Table22[Name]),2,0)</f>
        <v>Zhùmădiàn Shì</v>
      </c>
      <c r="O907" t="str">
        <f>_xlfn.CONCAT(L907," (",N907,")")</f>
        <v>Jiantou Xiang (Zhùmădiàn Shì)</v>
      </c>
      <c r="P907" s="12" t="str">
        <f>IF(COUNTIF(O:O,O907)&gt;1,_xlfn.CONCAT(L907," (",M907,")"),O907)</f>
        <v>Jiantou Xiang (Zhùmădiàn Shì)</v>
      </c>
    </row>
    <row r="908" spans="1:16" x14ac:dyDescent="0.25">
      <c r="A908" t="s">
        <v>2568</v>
      </c>
      <c r="B908" t="str">
        <f>IF(COUNTIF(A:A,A908)&gt;1,_xlfn.CONCAT(A908," (",N908,")"),A908)</f>
        <v>Jiànxīqū Guănwĕihuì</v>
      </c>
      <c r="C908" t="str">
        <f>IF(COUNTIF(B:B,B908)&gt;1,_xlfn.CONCAT(A908," (",M908,")"),B908)</f>
        <v>Jiànxīqū Guănwĕihuì</v>
      </c>
      <c r="D908" t="s">
        <v>2569</v>
      </c>
      <c r="E908" t="s">
        <v>374</v>
      </c>
      <c r="F908" t="str">
        <f>_xlfn.CONCAT(D908,", ",H908,", ",I908,", ","河南省")</f>
        <v>涧西区管委会, 灵宝市, 三门峡市, 河南省</v>
      </c>
      <c r="G908">
        <v>52216</v>
      </c>
      <c r="H908" t="s">
        <v>193</v>
      </c>
      <c r="I908" t="s">
        <v>189</v>
      </c>
      <c r="J908">
        <f>VLOOKUP(F908,[1]!china_towns_second__2[[Column1]:[Y]],3,FALSE)</f>
        <v>34.526085132727403</v>
      </c>
      <c r="K908">
        <f>VLOOKUP(F908,[1]!china_towns_second__2[[Column1]:[Y]],2,FALSE)</f>
        <v>110.8642454</v>
      </c>
      <c r="L908" t="s">
        <v>7055</v>
      </c>
      <c r="M908" t="str">
        <f>VLOOKUP(H908,CHOOSE({1,2},Table22[Native],Table22[Name]),2,0)</f>
        <v>Língbăo Shì</v>
      </c>
      <c r="N908" t="str">
        <f>VLOOKUP(I908,CHOOSE({1,2},Table22[Native],Table22[Name]),2,0)</f>
        <v>Sānménxiá Shì</v>
      </c>
      <c r="O908" t="str">
        <f>_xlfn.CONCAT(L908," (",N908,")")</f>
        <v>Jianxiqu Guanweihui (Sānménxiá Shì)</v>
      </c>
      <c r="P908" s="12" t="str">
        <f>IF(COUNTIF(O:O,O908)&gt;1,_xlfn.CONCAT(L908," (",M908,")"),O908)</f>
        <v>Jianxiqu Guanweihui (Sānménxiá Shì)</v>
      </c>
    </row>
    <row r="909" spans="1:16" x14ac:dyDescent="0.25">
      <c r="A909" t="s">
        <v>3963</v>
      </c>
      <c r="B909" t="str">
        <f>IF(COUNTIF(A:A,A909)&gt;1,_xlfn.CONCAT(A909," (",N909,")"),A909)</f>
        <v>Jiànzhōngjiē Jiēdào</v>
      </c>
      <c r="C909" t="str">
        <f>IF(COUNTIF(B:B,B909)&gt;1,_xlfn.CONCAT(A909," (",M909,")"),B909)</f>
        <v>Jiànzhōngjiē Jiēdào</v>
      </c>
      <c r="D909" t="s">
        <v>3964</v>
      </c>
      <c r="E909" t="s">
        <v>392</v>
      </c>
      <c r="F909" t="str">
        <f>_xlfn.CONCAT(D909,", ",H909,", ",I909,", ","河南省")</f>
        <v>建中街街道, 二七区, 郑州市, 河南省</v>
      </c>
      <c r="G909">
        <v>69861</v>
      </c>
      <c r="H909" t="s">
        <v>283</v>
      </c>
      <c r="I909" t="s">
        <v>279</v>
      </c>
      <c r="J909">
        <f>VLOOKUP(F909,[1]!china_towns_second__2[[Column1]:[Y]],3,FALSE)</f>
        <v>34.733948995267703</v>
      </c>
      <c r="K909">
        <f>VLOOKUP(F909,[1]!china_towns_second__2[[Column1]:[Y]],2,FALSE)</f>
        <v>113.6425627</v>
      </c>
      <c r="L909" t="s">
        <v>7818</v>
      </c>
      <c r="M909" t="str">
        <f>VLOOKUP(H909,CHOOSE({1,2},Table22[Native],Table22[Name]),2,0)</f>
        <v>Èrqī Qū</v>
      </c>
      <c r="N909" t="str">
        <f>VLOOKUP(I909,CHOOSE({1,2},Table22[Native],Table22[Name]),2,0)</f>
        <v>Zhèngzhōu Shì</v>
      </c>
      <c r="O909" t="str">
        <f>_xlfn.CONCAT(L909," (",N909,")")</f>
        <v>Jianzhongjie Jiedao (Zhèngzhōu Shì)</v>
      </c>
      <c r="P909" s="12" t="str">
        <f>IF(COUNTIF(O:O,O909)&gt;1,_xlfn.CONCAT(L909," (",M909,")"),O909)</f>
        <v>Jianzhongjie Jiedao (Zhèngzhōu Shì)</v>
      </c>
    </row>
    <row r="910" spans="1:16" x14ac:dyDescent="0.25">
      <c r="A910" t="s">
        <v>822</v>
      </c>
      <c r="B910" t="str">
        <f>IF(COUNTIF(A:A,A910)&gt;1,_xlfn.CONCAT(A910," (",N910,")"),A910)</f>
        <v>Jiāobĕi Jiēdào</v>
      </c>
      <c r="C910" t="str">
        <f>IF(COUNTIF(B:B,B910)&gt;1,_xlfn.CONCAT(A910," (",M910,")"),B910)</f>
        <v>Jiāobĕi Jiēdào</v>
      </c>
      <c r="D910" t="s">
        <v>823</v>
      </c>
      <c r="E910" t="s">
        <v>392</v>
      </c>
      <c r="F910" t="str">
        <f>_xlfn.CONCAT(D910,", ",H910,", ",I910,", ","河南省")</f>
        <v>焦北街道, 解放区, 焦作市, 河南省</v>
      </c>
      <c r="G910">
        <v>14745</v>
      </c>
      <c r="H910" t="s">
        <v>51</v>
      </c>
      <c r="I910" t="s">
        <v>47</v>
      </c>
      <c r="J910">
        <f>VLOOKUP(F910,[1]!china_towns_second__2[[Column1]:[Y]],3,FALSE)</f>
        <v>35.252382470228099</v>
      </c>
      <c r="K910">
        <f>VLOOKUP(F910,[1]!china_towns_second__2[[Column1]:[Y]],2,FALSE)</f>
        <v>113.2230072</v>
      </c>
      <c r="L910" t="s">
        <v>6117</v>
      </c>
      <c r="M910" t="str">
        <f>VLOOKUP(H910,CHOOSE({1,2},Table22[Native],Table22[Name]),2,0)</f>
        <v>Jiĕfàng Qū</v>
      </c>
      <c r="N910" t="str">
        <f>VLOOKUP(I910,CHOOSE({1,2},Table22[Native],Table22[Name]),2,0)</f>
        <v>Jiāozuò Shì</v>
      </c>
      <c r="O910" t="str">
        <f>_xlfn.CONCAT(L910," (",N910,")")</f>
        <v>Jiaobei Jiedao (Jiāozuò Shì)</v>
      </c>
      <c r="P910" s="12" t="str">
        <f>IF(COUNTIF(O:O,O910)&gt;1,_xlfn.CONCAT(L910," (",M910,")"),O910)</f>
        <v>Jiaobei Jiedao (Jiāozuò Shì)</v>
      </c>
    </row>
    <row r="911" spans="1:16" x14ac:dyDescent="0.25">
      <c r="A911" t="s">
        <v>2171</v>
      </c>
      <c r="B911" t="str">
        <f>IF(COUNTIF(A:A,A911)&gt;1,_xlfn.CONCAT(A911," (",N911,")"),A911)</f>
        <v>Jiāocūn Zhèn (Píngdĭngshān Shì)</v>
      </c>
      <c r="C911" t="str">
        <f>IF(COUNTIF(B:B,B911)&gt;1,_xlfn.CONCAT(A911," (",M911,")"),B911)</f>
        <v>Jiāocūn Zhèn (Píngdĭngshān Shì)</v>
      </c>
      <c r="D911" t="s">
        <v>2172</v>
      </c>
      <c r="E911" t="s">
        <v>377</v>
      </c>
      <c r="F911" t="str">
        <f>_xlfn.CONCAT(D911,", ",H911,", ",I911,", ","河南省")</f>
        <v>焦村镇, 汝州市, 平顶山市, 河南省</v>
      </c>
      <c r="G911">
        <v>20471</v>
      </c>
      <c r="H911" t="s">
        <v>165</v>
      </c>
      <c r="I911" t="s">
        <v>157</v>
      </c>
      <c r="J911">
        <f>VLOOKUP(F911,[1]!china_towns_second__2[[Column1]:[Y]],3,FALSE)</f>
        <v>34.163299702761897</v>
      </c>
      <c r="K911">
        <f>VLOOKUP(F911,[1]!china_towns_second__2[[Column1]:[Y]],2,FALSE)</f>
        <v>113.0213614</v>
      </c>
      <c r="L911" t="s">
        <v>6832</v>
      </c>
      <c r="M911" t="str">
        <f>VLOOKUP(H911,CHOOSE({1,2},Table22[Native],Table22[Name]),2,0)</f>
        <v>Rŭzhōu Shì</v>
      </c>
      <c r="N911" t="str">
        <f>VLOOKUP(I911,CHOOSE({1,2},Table22[Native],Table22[Name]),2,0)</f>
        <v>Píngdĭngshān Shì</v>
      </c>
      <c r="O911" t="str">
        <f>_xlfn.CONCAT(L911," (",N911,")")</f>
        <v>Jiaocun Zhen (Pingdingshan Shi) (Píngdĭngshān Shì)</v>
      </c>
      <c r="P911" s="12" t="str">
        <f>IF(COUNTIF(O:O,O911)&gt;1,_xlfn.CONCAT(L911," (",M911,")"),O911)</f>
        <v>Jiaocun Zhen (Pingdingshan Shi) (Píngdĭngshān Shì)</v>
      </c>
    </row>
    <row r="912" spans="1:16" x14ac:dyDescent="0.25">
      <c r="A912" t="s">
        <v>2171</v>
      </c>
      <c r="B912" t="str">
        <f>IF(COUNTIF(A:A,A912)&gt;1,_xlfn.CONCAT(A912," (",N912,")"),A912)</f>
        <v>Jiāocūn Zhèn (Sānménxiá Shì)</v>
      </c>
      <c r="C912" t="str">
        <f>IF(COUNTIF(B:B,B912)&gt;1,_xlfn.CONCAT(A912," (",M912,")"),B912)</f>
        <v>Jiāocūn Zhèn (Sānménxiá Shì)</v>
      </c>
      <c r="D912" t="s">
        <v>2172</v>
      </c>
      <c r="E912" t="s">
        <v>377</v>
      </c>
      <c r="F912" t="str">
        <f>_xlfn.CONCAT(D912,", ",H912,", ",I912,", ","河南省")</f>
        <v>焦村镇, 灵宝市, 三门峡市, 河南省</v>
      </c>
      <c r="G912">
        <v>50113</v>
      </c>
      <c r="H912" t="s">
        <v>193</v>
      </c>
      <c r="I912" t="s">
        <v>189</v>
      </c>
      <c r="J912">
        <f>VLOOKUP(F912,[1]!china_towns_second__2[[Column1]:[Y]],3,FALSE)</f>
        <v>34.511093248814099</v>
      </c>
      <c r="K912">
        <f>VLOOKUP(F912,[1]!china_towns_second__2[[Column1]:[Y]],2,FALSE)</f>
        <v>110.7982013</v>
      </c>
      <c r="L912" t="s">
        <v>7056</v>
      </c>
      <c r="M912" t="str">
        <f>VLOOKUP(H912,CHOOSE({1,2},Table22[Native],Table22[Name]),2,0)</f>
        <v>Língbăo Shì</v>
      </c>
      <c r="N912" t="str">
        <f>VLOOKUP(I912,CHOOSE({1,2},Table22[Native],Table22[Name]),2,0)</f>
        <v>Sānménxiá Shì</v>
      </c>
      <c r="O912" t="str">
        <f>_xlfn.CONCAT(L912," (",N912,")")</f>
        <v>Jiaocun Zhen (Sanmenxia Shi) (Sānménxiá Shì)</v>
      </c>
      <c r="P912" s="12" t="str">
        <f>IF(COUNTIF(O:O,O912)&gt;1,_xlfn.CONCAT(L912," (",M912,")"),O912)</f>
        <v>Jiaocun Zhen (Sanmenxia Shi) (Sānménxiá Shì)</v>
      </c>
    </row>
    <row r="913" spans="1:16" x14ac:dyDescent="0.25">
      <c r="A913" t="s">
        <v>2173</v>
      </c>
      <c r="B913" t="str">
        <f>IF(COUNTIF(A:A,A913)&gt;1,_xlfn.CONCAT(A913," (",N913,")"),A913)</f>
        <v>Jiāodiàn Zhèn</v>
      </c>
      <c r="C913" t="str">
        <f>IF(COUNTIF(B:B,B913)&gt;1,_xlfn.CONCAT(A913," (",M913,")"),B913)</f>
        <v>Jiāodiàn Zhèn</v>
      </c>
      <c r="D913" t="s">
        <v>2174</v>
      </c>
      <c r="E913" t="s">
        <v>377</v>
      </c>
      <c r="F913" t="str">
        <f>_xlfn.CONCAT(D913,", ",H913,", ",I913,", ","河南省")</f>
        <v>焦店镇, 新华区, 平顶山市, 河南省</v>
      </c>
      <c r="G913">
        <v>16757</v>
      </c>
      <c r="H913" t="s">
        <v>171</v>
      </c>
      <c r="I913" t="s">
        <v>157</v>
      </c>
      <c r="J913">
        <f>VLOOKUP(F913,[1]!china_towns_second__2[[Column1]:[Y]],3,FALSE)</f>
        <v>33.783931562756798</v>
      </c>
      <c r="K913">
        <f>VLOOKUP(F913,[1]!china_towns_second__2[[Column1]:[Y]],2,FALSE)</f>
        <v>113.2289832</v>
      </c>
      <c r="L913" t="s">
        <v>6833</v>
      </c>
      <c r="M913" t="str">
        <f>VLOOKUP(H913,CHOOSE({1,2},Table22[Native],Table22[Name]),2,0)</f>
        <v>Xīnhuá Qū</v>
      </c>
      <c r="N913" t="str">
        <f>VLOOKUP(I913,CHOOSE({1,2},Table22[Native],Table22[Name]),2,0)</f>
        <v>Píngdĭngshān Shì</v>
      </c>
      <c r="O913" t="str">
        <f>_xlfn.CONCAT(L913," (",N913,")")</f>
        <v>Jiaodian Zhen (Píngdĭngshān Shì)</v>
      </c>
      <c r="P913" s="12" t="str">
        <f>IF(COUNTIF(O:O,O913)&gt;1,_xlfn.CONCAT(L913," (",M913,")"),O913)</f>
        <v>Jiaodian Zhen (Píngdĭngshān Shì)</v>
      </c>
    </row>
    <row r="914" spans="1:16" x14ac:dyDescent="0.25">
      <c r="A914" t="s">
        <v>824</v>
      </c>
      <c r="B914" t="str">
        <f>IF(COUNTIF(A:A,A914)&gt;1,_xlfn.CONCAT(A914," (",N914,")"),A914)</f>
        <v>Jiāodōng Jiēdào</v>
      </c>
      <c r="C914" t="str">
        <f>IF(COUNTIF(B:B,B914)&gt;1,_xlfn.CONCAT(A914," (",M914,")"),B914)</f>
        <v>Jiāodōng Jiēdào</v>
      </c>
      <c r="D914" t="s">
        <v>825</v>
      </c>
      <c r="E914" t="s">
        <v>392</v>
      </c>
      <c r="F914" t="str">
        <f>_xlfn.CONCAT(D914,", ",H914,", ",I914,", ","河南省")</f>
        <v>焦东街道, 山阳区, 焦作市, 河南省</v>
      </c>
      <c r="G914">
        <v>22153</v>
      </c>
      <c r="H914" t="s">
        <v>58</v>
      </c>
      <c r="I914" t="s">
        <v>47</v>
      </c>
      <c r="J914">
        <f>VLOOKUP(F914,[1]!china_towns_second__2[[Column1]:[Y]],3,FALSE)</f>
        <v>35.245775041756801</v>
      </c>
      <c r="K914">
        <f>VLOOKUP(F914,[1]!china_towns_second__2[[Column1]:[Y]],2,FALSE)</f>
        <v>113.26484240000001</v>
      </c>
      <c r="L914" t="s">
        <v>6118</v>
      </c>
      <c r="M914" t="str">
        <f>VLOOKUP(H914,CHOOSE({1,2},Table22[Native],Table22[Name]),2,0)</f>
        <v>Shānyáng Qū</v>
      </c>
      <c r="N914" t="str">
        <f>VLOOKUP(I914,CHOOSE({1,2},Table22[Native],Table22[Name]),2,0)</f>
        <v>Jiāozuò Shì</v>
      </c>
      <c r="O914" t="str">
        <f>_xlfn.CONCAT(L914," (",N914,")")</f>
        <v>Jiaodong Jiedao (Jiāozuò Shì)</v>
      </c>
      <c r="P914" s="12" t="str">
        <f>IF(COUNTIF(O:O,O914)&gt;1,_xlfn.CONCAT(L914," (",M914,")"),O914)</f>
        <v>Jiaodong Jiedao (Jiāozuò Shì)</v>
      </c>
    </row>
    <row r="915" spans="1:16" x14ac:dyDescent="0.25">
      <c r="A915" t="s">
        <v>1435</v>
      </c>
      <c r="B915" t="str">
        <f>IF(COUNTIF(A:A,A915)&gt;1,_xlfn.CONCAT(A915," (",N915,")"),A915)</f>
        <v>Jiàohé Zhèn</v>
      </c>
      <c r="C915" t="str">
        <f>IF(COUNTIF(B:B,B915)&gt;1,_xlfn.CONCAT(A915," (",M915,")"),B915)</f>
        <v>Jiàohé Zhèn</v>
      </c>
      <c r="D915" t="s">
        <v>1436</v>
      </c>
      <c r="E915" t="s">
        <v>377</v>
      </c>
      <c r="F915" t="str">
        <f>_xlfn.CONCAT(D915,", ",H915,", ",I915,", ","河南省")</f>
        <v>叫河镇, 栾川县, 洛阳市, 河南省</v>
      </c>
      <c r="G915">
        <v>14722</v>
      </c>
      <c r="H915" t="s">
        <v>110</v>
      </c>
      <c r="I915" t="s">
        <v>101</v>
      </c>
      <c r="J915">
        <f>VLOOKUP(F915,[1]!china_towns_second__2[[Column1]:[Y]],3,FALSE)</f>
        <v>33.851281606801798</v>
      </c>
      <c r="K915">
        <f>VLOOKUP(F915,[1]!china_towns_second__2[[Column1]:[Y]],2,FALSE)</f>
        <v>111.28846350000001</v>
      </c>
      <c r="L915" t="s">
        <v>6440</v>
      </c>
      <c r="M915" t="str">
        <f>VLOOKUP(H915,CHOOSE({1,2},Table22[Native],Table22[Name]),2,0)</f>
        <v>Luánchuān Xiàn</v>
      </c>
      <c r="N915" t="str">
        <f>VLOOKUP(I915,CHOOSE({1,2},Table22[Native],Table22[Name]),2,0)</f>
        <v>Luòyáng Shì</v>
      </c>
      <c r="O915" t="str">
        <f>_xlfn.CONCAT(L915," (",N915,")")</f>
        <v>Jiaohe Zhen (Luòyáng Shì)</v>
      </c>
      <c r="P915" s="12" t="str">
        <f>IF(COUNTIF(O:O,O915)&gt;1,_xlfn.CONCAT(L915," (",M915,")"),O915)</f>
        <v>Jiaohe Zhen (Luòyáng Shì)</v>
      </c>
    </row>
    <row r="916" spans="1:16" x14ac:dyDescent="0.25">
      <c r="A916" t="s">
        <v>483</v>
      </c>
      <c r="B916" t="str">
        <f>IF(COUNTIF(A:A,A916)&gt;1,_xlfn.CONCAT(A916," (",N916,")"),A916)</f>
        <v>Jiāohŭ Zhèn</v>
      </c>
      <c r="C916" t="str">
        <f>IF(COUNTIF(B:B,B916)&gt;1,_xlfn.CONCAT(A916," (",M916,")"),B916)</f>
        <v>Jiāohŭ Zhèn</v>
      </c>
      <c r="D916" t="s">
        <v>484</v>
      </c>
      <c r="E916" t="s">
        <v>377</v>
      </c>
      <c r="F916" t="str">
        <f>_xlfn.CONCAT(D916,", ",H916,", ",I916,", ","河南省")</f>
        <v>焦虎镇, 滑县, 安阳市, 河南省</v>
      </c>
      <c r="G916">
        <v>53528</v>
      </c>
      <c r="H916" t="s">
        <v>20</v>
      </c>
      <c r="I916" t="s">
        <v>11</v>
      </c>
      <c r="J916">
        <f>VLOOKUP(F916,[1]!china_towns_second__2[[Column1]:[Y]],3,FALSE)</f>
        <v>35.327890947268997</v>
      </c>
      <c r="K916">
        <f>VLOOKUP(F916,[1]!china_towns_second__2[[Column1]:[Y]],2,FALSE)</f>
        <v>114.53284789999999</v>
      </c>
      <c r="L916" t="s">
        <v>5945</v>
      </c>
      <c r="M916" t="str">
        <f>VLOOKUP(H916,CHOOSE({1,2},Table22[Native],Table22[Name]),2,0)</f>
        <v>Huá Xiàn</v>
      </c>
      <c r="N916" t="str">
        <f>VLOOKUP(I916,CHOOSE({1,2},Table22[Native],Table22[Name]),2,0)</f>
        <v>Ānyáng Shì</v>
      </c>
      <c r="O916" t="str">
        <f>_xlfn.CONCAT(L916," (",N916,")")</f>
        <v>Jiaohu Zhen (Ānyáng Shì)</v>
      </c>
      <c r="P916" s="12" t="str">
        <f>IF(COUNTIF(O:O,O916)&gt;1,_xlfn.CONCAT(L916," (",M916,")"),O916)</f>
        <v>Jiaohu Zhen (Ānyáng Shì)</v>
      </c>
    </row>
    <row r="917" spans="1:16" x14ac:dyDescent="0.25">
      <c r="A917" t="s">
        <v>2570</v>
      </c>
      <c r="B917" t="str">
        <f>IF(COUNTIF(A:A,A917)&gt;1,_xlfn.CONCAT(A917," (",N917,")"),A917)</f>
        <v>Jiāokŏu Xiāng</v>
      </c>
      <c r="C917" t="str">
        <f>IF(COUNTIF(B:B,B917)&gt;1,_xlfn.CONCAT(A917," (",M917,")"),B917)</f>
        <v>Jiāokŏu Xiāng</v>
      </c>
      <c r="D917" t="s">
        <v>2571</v>
      </c>
      <c r="E917" t="s">
        <v>371</v>
      </c>
      <c r="F917" t="str">
        <f>_xlfn.CONCAT(D917,", ",H917,", ",I917,", ","河南省")</f>
        <v>交口乡, 湖滨区, 三门峡市, 河南省</v>
      </c>
      <c r="G917">
        <v>18887</v>
      </c>
      <c r="H917" t="s">
        <v>191</v>
      </c>
      <c r="I917" t="s">
        <v>189</v>
      </c>
      <c r="J917" t="e">
        <f>VLOOKUP(F917,[1]!china_towns_second__2[[Column1]:[Y]],3,FALSE)</f>
        <v>#N/A</v>
      </c>
      <c r="K917" t="e">
        <f>VLOOKUP(F917,[1]!china_towns_second__2[[Column1]:[Y]],2,FALSE)</f>
        <v>#N/A</v>
      </c>
      <c r="L917" t="s">
        <v>7057</v>
      </c>
      <c r="M917" t="str">
        <f>VLOOKUP(H917,CHOOSE({1,2},Table22[Native],Table22[Name]),2,0)</f>
        <v>Húbīn Qū</v>
      </c>
      <c r="N917" t="str">
        <f>VLOOKUP(I917,CHOOSE({1,2},Table22[Native],Table22[Name]),2,0)</f>
        <v>Sānménxiá Shì</v>
      </c>
      <c r="O917" t="str">
        <f>_xlfn.CONCAT(L917," (",N917,")")</f>
        <v>Jiaokou Xiang (Sānménxiá Shì)</v>
      </c>
      <c r="P917" s="12" t="str">
        <f>IF(COUNTIF(O:O,O917)&gt;1,_xlfn.CONCAT(L917," (",M917,")"),O917)</f>
        <v>Jiaokou Xiang (Sānménxiá Shì)</v>
      </c>
    </row>
    <row r="918" spans="1:16" x14ac:dyDescent="0.25">
      <c r="A918" t="s">
        <v>826</v>
      </c>
      <c r="B918" t="str">
        <f>IF(COUNTIF(A:A,A918)&gt;1,_xlfn.CONCAT(A918," (",N918,")"),A918)</f>
        <v>Jiāonán Jiēdào</v>
      </c>
      <c r="C918" t="str">
        <f>IF(COUNTIF(B:B,B918)&gt;1,_xlfn.CONCAT(A918," (",M918,")"),B918)</f>
        <v>Jiāonán Jiēdào</v>
      </c>
      <c r="D918" t="s">
        <v>827</v>
      </c>
      <c r="E918" t="s">
        <v>392</v>
      </c>
      <c r="F918" t="str">
        <f>_xlfn.CONCAT(D918,", ",H918,", ",I918,", ","河南省")</f>
        <v>焦南街道, 解放区, 焦作市, 河南省</v>
      </c>
      <c r="G918">
        <v>46056</v>
      </c>
      <c r="H918" t="s">
        <v>51</v>
      </c>
      <c r="I918" t="s">
        <v>47</v>
      </c>
      <c r="J918">
        <f>VLOOKUP(F918,[1]!china_towns_second__2[[Column1]:[Y]],3,FALSE)</f>
        <v>35.227689071145797</v>
      </c>
      <c r="K918">
        <f>VLOOKUP(F918,[1]!china_towns_second__2[[Column1]:[Y]],2,FALSE)</f>
        <v>113.2281608</v>
      </c>
      <c r="L918" t="s">
        <v>6119</v>
      </c>
      <c r="M918" t="str">
        <f>VLOOKUP(H918,CHOOSE({1,2},Table22[Native],Table22[Name]),2,0)</f>
        <v>Jiĕfàng Qū</v>
      </c>
      <c r="N918" t="str">
        <f>VLOOKUP(I918,CHOOSE({1,2},Table22[Native],Table22[Name]),2,0)</f>
        <v>Jiāozuò Shì</v>
      </c>
      <c r="O918" t="str">
        <f>_xlfn.CONCAT(L918," (",N918,")")</f>
        <v>Jiaonan Jiedao (Jiāozuò Shì)</v>
      </c>
      <c r="P918" s="12" t="str">
        <f>IF(COUNTIF(O:O,O918)&gt;1,_xlfn.CONCAT(L918," (",M918,")"),O918)</f>
        <v>Jiaonan Jiedao (Jiāozuò Shì)</v>
      </c>
    </row>
    <row r="919" spans="1:16" x14ac:dyDescent="0.25">
      <c r="A919" t="s">
        <v>828</v>
      </c>
      <c r="B919" t="str">
        <f>IF(COUNTIF(A:A,A919)&gt;1,_xlfn.CONCAT(A919," (",N919,")"),A919)</f>
        <v>Jiāoxī Jiēdào</v>
      </c>
      <c r="C919" t="str">
        <f>IF(COUNTIF(B:B,B919)&gt;1,_xlfn.CONCAT(A919," (",M919,")"),B919)</f>
        <v>Jiāoxī Jiēdào</v>
      </c>
      <c r="D919" t="s">
        <v>829</v>
      </c>
      <c r="E919" t="s">
        <v>392</v>
      </c>
      <c r="F919" t="str">
        <f>_xlfn.CONCAT(D919,", ",H919,", ",I919,", ","河南省")</f>
        <v>焦西街道, 解放区, 焦作市, 河南省</v>
      </c>
      <c r="G919">
        <v>24483</v>
      </c>
      <c r="H919" t="s">
        <v>51</v>
      </c>
      <c r="I919" t="s">
        <v>47</v>
      </c>
      <c r="J919">
        <f>VLOOKUP(F919,[1]!china_towns_second__2[[Column1]:[Y]],3,FALSE)</f>
        <v>35.2240418966406</v>
      </c>
      <c r="K919">
        <f>VLOOKUP(F919,[1]!china_towns_second__2[[Column1]:[Y]],2,FALSE)</f>
        <v>113.2029656</v>
      </c>
      <c r="L919" t="s">
        <v>6120</v>
      </c>
      <c r="M919" t="str">
        <f>VLOOKUP(H919,CHOOSE({1,2},Table22[Native],Table22[Name]),2,0)</f>
        <v>Jiĕfàng Qū</v>
      </c>
      <c r="N919" t="str">
        <f>VLOOKUP(I919,CHOOSE({1,2},Table22[Native],Table22[Name]),2,0)</f>
        <v>Jiāozuò Shì</v>
      </c>
      <c r="O919" t="str">
        <f>_xlfn.CONCAT(L919," (",N919,")")</f>
        <v>Jiaoxi Jiedao (Jiāozuò Shì)</v>
      </c>
      <c r="P919" s="12" t="str">
        <f>IF(COUNTIF(O:O,O919)&gt;1,_xlfn.CONCAT(L919," (",M919,")"),O919)</f>
        <v>Jiaoxi Jiedao (Jiāozuò Shì)</v>
      </c>
    </row>
    <row r="920" spans="1:16" x14ac:dyDescent="0.25">
      <c r="A920" t="s">
        <v>4630</v>
      </c>
      <c r="B920" t="str">
        <f>IF(COUNTIF(A:A,A920)&gt;1,_xlfn.CONCAT(A920," (",N920,")"),A920)</f>
        <v>Jiāozhuāng Xiāng</v>
      </c>
      <c r="C920" t="str">
        <f>IF(COUNTIF(B:B,B920)&gt;1,_xlfn.CONCAT(A920," (",M920,")"),B920)</f>
        <v>Jiāozhuāng Xiāng</v>
      </c>
      <c r="D920" t="s">
        <v>4631</v>
      </c>
      <c r="E920" t="s">
        <v>371</v>
      </c>
      <c r="F920" t="str">
        <f>_xlfn.CONCAT(D920,", ",H920,", ",I920,", ","河南省")</f>
        <v>焦庄乡, 西平县, 驻马店市, 河南省</v>
      </c>
      <c r="G920">
        <v>24766</v>
      </c>
      <c r="H920" t="s">
        <v>338</v>
      </c>
      <c r="I920" t="s">
        <v>322</v>
      </c>
      <c r="J920" t="e">
        <f>VLOOKUP(F920,[1]!china_towns_second__2[[Column1]:[Y]],3,FALSE)</f>
        <v>#N/A</v>
      </c>
      <c r="K920" t="e">
        <f>VLOOKUP(F920,[1]!china_towns_second__2[[Column1]:[Y]],2,FALSE)</f>
        <v>#N/A</v>
      </c>
      <c r="L920" t="s">
        <v>8208</v>
      </c>
      <c r="M920" t="str">
        <f>VLOOKUP(H920,CHOOSE({1,2},Table22[Native],Table22[Name]),2,0)</f>
        <v>Xīpíng Xiàn</v>
      </c>
      <c r="N920" t="str">
        <f>VLOOKUP(I920,CHOOSE({1,2},Table22[Native],Table22[Name]),2,0)</f>
        <v>Zhùmădiàn Shì</v>
      </c>
      <c r="O920" t="str">
        <f>_xlfn.CONCAT(L920," (",N920,")")</f>
        <v>Jiaozhuang Xiang (Zhùmădiàn Shì)</v>
      </c>
      <c r="P920" s="12" t="str">
        <f>IF(COUNTIF(O:O,O920)&gt;1,_xlfn.CONCAT(L920," (",M920,")"),O920)</f>
        <v>Jiaozhuang Xiang (Zhùmădiàn Shì)</v>
      </c>
    </row>
    <row r="921" spans="1:16" x14ac:dyDescent="0.25">
      <c r="A921" t="s">
        <v>1795</v>
      </c>
      <c r="B921" t="str">
        <f>IF(COUNTIF(A:A,A921)&gt;1,_xlfn.CONCAT(A921," (",N921,")"),A921)</f>
        <v>Jiăsòng Zhèn</v>
      </c>
      <c r="C921" t="str">
        <f>IF(COUNTIF(B:B,B921)&gt;1,_xlfn.CONCAT(A921," (",M921,")"),B921)</f>
        <v>Jiăsòng Zhèn</v>
      </c>
      <c r="D921" t="s">
        <v>1796</v>
      </c>
      <c r="E921" t="s">
        <v>377</v>
      </c>
      <c r="F921" t="str">
        <f>_xlfn.CONCAT(D921,", ",H921,", ",I921,", ","河南省")</f>
        <v>贾宋镇, 镇平县, 南阳市, 河南省</v>
      </c>
      <c r="G921">
        <v>48740</v>
      </c>
      <c r="H921" t="s">
        <v>155</v>
      </c>
      <c r="I921" t="s">
        <v>131</v>
      </c>
      <c r="J921">
        <f>VLOOKUP(F921,[1]!china_towns_second__2[[Column1]:[Y]],3,FALSE)</f>
        <v>32.951427286770802</v>
      </c>
      <c r="K921">
        <f>VLOOKUP(F921,[1]!china_towns_second__2[[Column1]:[Y]],2,FALSE)</f>
        <v>112.07581020000001</v>
      </c>
      <c r="L921" t="s">
        <v>6634</v>
      </c>
      <c r="M921" t="str">
        <f>VLOOKUP(H921,CHOOSE({1,2},Table22[Native],Table22[Name]),2,0)</f>
        <v>Zhènpíng Xiàn</v>
      </c>
      <c r="N921" t="str">
        <f>VLOOKUP(I921,CHOOSE({1,2},Table22[Native],Table22[Name]),2,0)</f>
        <v>Nányáng Shì</v>
      </c>
      <c r="O921" t="str">
        <f>_xlfn.CONCAT(L921," (",N921,")")</f>
        <v>Jiasong Zhen (Nányáng Shì)</v>
      </c>
      <c r="P921" s="12" t="str">
        <f>IF(COUNTIF(O:O,O921)&gt;1,_xlfn.CONCAT(L921," (",M921,")"),O921)</f>
        <v>Jiasong Zhen (Nányáng Shì)</v>
      </c>
    </row>
    <row r="922" spans="1:16" x14ac:dyDescent="0.25">
      <c r="A922" t="s">
        <v>4293</v>
      </c>
      <c r="B922" t="str">
        <f>IF(COUNTIF(A:A,A922)&gt;1,_xlfn.CONCAT(A922," (",N922,")"),A922)</f>
        <v>Jiătān Zhèn</v>
      </c>
      <c r="C922" t="str">
        <f>IF(COUNTIF(B:B,B922)&gt;1,_xlfn.CONCAT(A922," (",M922,")"),B922)</f>
        <v>Jiătān Zhèn</v>
      </c>
      <c r="D922" t="s">
        <v>4294</v>
      </c>
      <c r="E922" t="s">
        <v>377</v>
      </c>
      <c r="F922" t="str">
        <f>_xlfn.CONCAT(D922,", ",H922,", ",I922,", ","河南省")</f>
        <v>贾滩镇, 鹿邑县, 周口市, 河南省</v>
      </c>
      <c r="G922">
        <v>49892</v>
      </c>
      <c r="H922" t="s">
        <v>310</v>
      </c>
      <c r="I922" t="s">
        <v>300</v>
      </c>
      <c r="J922">
        <f>VLOOKUP(F922,[1]!china_towns_second__2[[Column1]:[Y]],3,FALSE)</f>
        <v>33.961588779158497</v>
      </c>
      <c r="K922">
        <f>VLOOKUP(F922,[1]!china_towns_second__2[[Column1]:[Y]],2,FALSE)</f>
        <v>115.47358869999999</v>
      </c>
      <c r="L922" t="s">
        <v>8016</v>
      </c>
      <c r="M922" t="str">
        <f>VLOOKUP(H922,CHOOSE({1,2},Table22[Native],Table22[Name]),2,0)</f>
        <v>Lùyì Xiàn</v>
      </c>
      <c r="N922" t="str">
        <f>VLOOKUP(I922,CHOOSE({1,2},Table22[Native],Table22[Name]),2,0)</f>
        <v>Zhōukŏu Shì</v>
      </c>
      <c r="O922" t="str">
        <f>_xlfn.CONCAT(L922," (",N922,")")</f>
        <v>Jiatan Zhen (Zhōukŏu Shì)</v>
      </c>
      <c r="P922" s="12" t="str">
        <f>IF(COUNTIF(O:O,O922)&gt;1,_xlfn.CONCAT(L922," (",M922,")"),O922)</f>
        <v>Jiatan Zhen (Zhōukŏu Shì)</v>
      </c>
    </row>
    <row r="923" spans="1:16" x14ac:dyDescent="0.25">
      <c r="A923" t="s">
        <v>830</v>
      </c>
      <c r="B923" t="str">
        <f>IF(COUNTIF(A:A,A923)&gt;1,_xlfn.CONCAT(A923," (",N923,")"),A923)</f>
        <v>Jiāyīngguān Xiāng</v>
      </c>
      <c r="C923" t="str">
        <f>IF(COUNTIF(B:B,B923)&gt;1,_xlfn.CONCAT(A923," (",M923,")"),B923)</f>
        <v>Jiāyīngguān Xiāng</v>
      </c>
      <c r="D923" t="s">
        <v>831</v>
      </c>
      <c r="E923" t="s">
        <v>371</v>
      </c>
      <c r="F923" t="str">
        <f>_xlfn.CONCAT(D923,", ",H923,", ",I923,", ","河南省")</f>
        <v>嘉应观乡, 武陟县, 焦作市, 河南省</v>
      </c>
      <c r="G923">
        <v>58595</v>
      </c>
      <c r="H923" t="s">
        <v>62</v>
      </c>
      <c r="I923" t="s">
        <v>47</v>
      </c>
      <c r="J923" t="e">
        <f>VLOOKUP(F923,[1]!china_towns_second__2[[Column1]:[Y]],3,FALSE)</f>
        <v>#N/A</v>
      </c>
      <c r="K923" t="e">
        <f>VLOOKUP(F923,[1]!china_towns_second__2[[Column1]:[Y]],2,FALSE)</f>
        <v>#N/A</v>
      </c>
      <c r="L923" t="s">
        <v>6121</v>
      </c>
      <c r="M923" t="str">
        <f>VLOOKUP(H923,CHOOSE({1,2},Table22[Native],Table22[Name]),2,0)</f>
        <v>Wŭzhì Xiàn</v>
      </c>
      <c r="N923" t="str">
        <f>VLOOKUP(I923,CHOOSE({1,2},Table22[Native],Table22[Name]),2,0)</f>
        <v>Jiāozuò Shì</v>
      </c>
      <c r="O923" t="str">
        <f>_xlfn.CONCAT(L923," (",N923,")")</f>
        <v>Jiayingguan Xiang (Jiāozuò Shì)</v>
      </c>
      <c r="P923" s="12" t="str">
        <f>IF(COUNTIF(O:O,O923)&gt;1,_xlfn.CONCAT(L923," (",M923,")"),O923)</f>
        <v>Jiayingguan Xiang (Jiāozuò Shì)</v>
      </c>
    </row>
    <row r="924" spans="1:16" x14ac:dyDescent="0.25">
      <c r="A924" t="s">
        <v>3965</v>
      </c>
      <c r="B924" t="str">
        <f>IF(COUNTIF(A:A,A924)&gt;1,_xlfn.CONCAT(A924," (",N924,")"),A924)</f>
        <v>Jiăyù Zhèn</v>
      </c>
      <c r="C924" t="str">
        <f>IF(COUNTIF(B:B,B924)&gt;1,_xlfn.CONCAT(A924," (",M924,")"),B924)</f>
        <v>Jiăyù Zhèn</v>
      </c>
      <c r="D924" t="s">
        <v>3966</v>
      </c>
      <c r="E924" t="s">
        <v>377</v>
      </c>
      <c r="F924" t="str">
        <f>_xlfn.CONCAT(D924,", ",H924,", ",I924,", ","河南省")</f>
        <v>贾峪镇, 荥阳市, 郑州市, 河南省</v>
      </c>
      <c r="G924">
        <v>49070</v>
      </c>
      <c r="H924" t="s">
        <v>293</v>
      </c>
      <c r="I924" t="s">
        <v>279</v>
      </c>
      <c r="J924">
        <f>VLOOKUP(F924,[1]!china_towns_second__2[[Column1]:[Y]],3,FALSE)</f>
        <v>34.667625061024999</v>
      </c>
      <c r="K924">
        <f>VLOOKUP(F924,[1]!china_towns_second__2[[Column1]:[Y]],2,FALSE)</f>
        <v>113.44412320000001</v>
      </c>
      <c r="L924" t="s">
        <v>7819</v>
      </c>
      <c r="M924" t="str">
        <f>VLOOKUP(H924,CHOOSE({1,2},Table22[Native],Table22[Name]),2,0)</f>
        <v>Xíngyáng Shì</v>
      </c>
      <c r="N924" t="str">
        <f>VLOOKUP(I924,CHOOSE({1,2},Table22[Native],Table22[Name]),2,0)</f>
        <v>Zhèngzhōu Shì</v>
      </c>
      <c r="O924" t="str">
        <f>_xlfn.CONCAT(L924," (",N924,")")</f>
        <v>Jiayu Zhen (Zhèngzhōu Shì)</v>
      </c>
      <c r="P924" s="12" t="str">
        <f>IF(COUNTIF(O:O,O924)&gt;1,_xlfn.CONCAT(L924," (",M924,")"),O924)</f>
        <v>Jiayu Zhen (Zhèngzhōu Shì)</v>
      </c>
    </row>
    <row r="925" spans="1:16" x14ac:dyDescent="0.25">
      <c r="A925" t="s">
        <v>2784</v>
      </c>
      <c r="B925" t="str">
        <f>IF(COUNTIF(A:A,A925)&gt;1,_xlfn.CONCAT(A925," (",N925,")"),A925)</f>
        <v>Jiăzhài Zhèn</v>
      </c>
      <c r="C925" t="str">
        <f>IF(COUNTIF(B:B,B925)&gt;1,_xlfn.CONCAT(A925," (",M925,")"),B925)</f>
        <v>Jiăzhài Zhèn</v>
      </c>
      <c r="D925" t="s">
        <v>2785</v>
      </c>
      <c r="E925" t="s">
        <v>377</v>
      </c>
      <c r="F925" t="str">
        <f>_xlfn.CONCAT(D925,", ",H925,", ",I925,", ","河南省")</f>
        <v>贾寨镇, 虞城县, 商丘市, 河南省</v>
      </c>
      <c r="G925">
        <v>44869</v>
      </c>
      <c r="H925" t="s">
        <v>217</v>
      </c>
      <c r="I925" t="s">
        <v>202</v>
      </c>
      <c r="J925">
        <f>VLOOKUP(F925,[1]!china_towns_second__2[[Column1]:[Y]],3,FALSE)</f>
        <v>34.536183301597099</v>
      </c>
      <c r="K925">
        <f>VLOOKUP(F925,[1]!china_towns_second__2[[Column1]:[Y]],2,FALSE)</f>
        <v>115.8113499</v>
      </c>
      <c r="L925" t="s">
        <v>7176</v>
      </c>
      <c r="M925" t="str">
        <f>VLOOKUP(H925,CHOOSE({1,2},Table22[Native],Table22[Name]),2,0)</f>
        <v>Yúchéng Xiàn</v>
      </c>
      <c r="N925" t="str">
        <f>VLOOKUP(I925,CHOOSE({1,2},Table22[Native],Table22[Name]),2,0)</f>
        <v>Shāngqiū Shì</v>
      </c>
      <c r="O925" t="str">
        <f>_xlfn.CONCAT(L925," (",N925,")")</f>
        <v>Jiazhai Zhen (Shāngqiū Shì)</v>
      </c>
      <c r="P925" s="12" t="str">
        <f>IF(COUNTIF(O:O,O925)&gt;1,_xlfn.CONCAT(L925," (",M925,")"),O925)</f>
        <v>Jiazhai Zhen (Shāngqiū Shì)</v>
      </c>
    </row>
    <row r="926" spans="1:16" x14ac:dyDescent="0.25">
      <c r="A926" t="s">
        <v>3967</v>
      </c>
      <c r="B926" t="str">
        <f>IF(COUNTIF(A:A,A926)&gt;1,_xlfn.CONCAT(A926," (",N926,")"),A926)</f>
        <v>Jìchénglù Jiēdào</v>
      </c>
      <c r="C926" t="str">
        <f>IF(COUNTIF(B:B,B926)&gt;1,_xlfn.CONCAT(A926," (",M926,")"),B926)</f>
        <v>Jìchénglù Jiēdào</v>
      </c>
      <c r="D926" t="s">
        <v>3968</v>
      </c>
      <c r="E926" t="s">
        <v>392</v>
      </c>
      <c r="F926" t="str">
        <f>_xlfn.CONCAT(D926,", ",H926,", ",I926,", ","河南省")</f>
        <v>祭城路街道, 金水区, 郑州市, 河南省</v>
      </c>
      <c r="G926">
        <v>124538</v>
      </c>
      <c r="H926" t="s">
        <v>289</v>
      </c>
      <c r="I926" t="s">
        <v>279</v>
      </c>
      <c r="J926">
        <f>VLOOKUP(F926,[1]!china_towns_second__2[[Column1]:[Y]],3,FALSE)</f>
        <v>34.764518901737397</v>
      </c>
      <c r="K926">
        <f>VLOOKUP(F926,[1]!china_towns_second__2[[Column1]:[Y]],2,FALSE)</f>
        <v>113.7453804</v>
      </c>
      <c r="L926" t="s">
        <v>7820</v>
      </c>
      <c r="M926" t="str">
        <f>VLOOKUP(H926,CHOOSE({1,2},Table22[Native],Table22[Name]),2,0)</f>
        <v>Jīnshuĭ Qū</v>
      </c>
      <c r="N926" t="str">
        <f>VLOOKUP(I926,CHOOSE({1,2},Table22[Native],Table22[Name]),2,0)</f>
        <v>Zhèngzhōu Shì</v>
      </c>
      <c r="O926" t="str">
        <f>_xlfn.CONCAT(L926," (",N926,")")</f>
        <v>Jichenglu Jiedao (Zhèngzhōu Shì)</v>
      </c>
      <c r="P926" s="12" t="str">
        <f>IF(COUNTIF(O:O,O926)&gt;1,_xlfn.CONCAT(L926," (",M926,")"),O926)</f>
        <v>Jichenglu Jiedao (Zhèngzhōu Shì)</v>
      </c>
    </row>
    <row r="927" spans="1:16" x14ac:dyDescent="0.25">
      <c r="A927" t="s">
        <v>485</v>
      </c>
      <c r="B927" t="str">
        <f>IF(COUNTIF(A:A,A927)&gt;1,_xlfn.CONCAT(A927," (",N927,")"),A927)</f>
        <v>Jiĕfànglù Jiēdào (Ānyáng Shì)</v>
      </c>
      <c r="C927" t="str">
        <f>IF(COUNTIF(B:B,B927)&gt;1,_xlfn.CONCAT(A927," (",M927,")"),B927)</f>
        <v>Jiĕfànglù Jiēdào (Ānyáng Shì)</v>
      </c>
      <c r="D927" t="s">
        <v>486</v>
      </c>
      <c r="E927" t="s">
        <v>392</v>
      </c>
      <c r="F927" t="str">
        <f>_xlfn.CONCAT(D927,", ",H927,", ",I927,", ","河南省")</f>
        <v>解放路街道, 北关区, 安阳市, 河南省</v>
      </c>
      <c r="G927">
        <v>16857</v>
      </c>
      <c r="H927" t="s">
        <v>17</v>
      </c>
      <c r="I927" t="s">
        <v>11</v>
      </c>
      <c r="J927">
        <f>VLOOKUP(F927,[1]!china_towns_second__2[[Column1]:[Y]],3,FALSE)</f>
        <v>36.1079302154766</v>
      </c>
      <c r="K927">
        <f>VLOOKUP(F927,[1]!china_towns_second__2[[Column1]:[Y]],2,FALSE)</f>
        <v>114.3373012</v>
      </c>
      <c r="L927" t="s">
        <v>5946</v>
      </c>
      <c r="M927" t="str">
        <f>VLOOKUP(H927,CHOOSE({1,2},Table22[Native],Table22[Name]),2,0)</f>
        <v>Bĕiguān Qū</v>
      </c>
      <c r="N927" t="str">
        <f>VLOOKUP(I927,CHOOSE({1,2},Table22[Native],Table22[Name]),2,0)</f>
        <v>Ānyáng Shì</v>
      </c>
      <c r="O927" t="str">
        <f>_xlfn.CONCAT(L927," (",N927,")")</f>
        <v>Jiefanglu Jiedao (Anyang Shi) (Ānyáng Shì)</v>
      </c>
      <c r="P927" s="12" t="str">
        <f>IF(COUNTIF(O:O,O927)&gt;1,_xlfn.CONCAT(L927," (",M927,")"),O927)</f>
        <v>Jiefanglu Jiedao (Anyang Shi) (Ānyáng Shì)</v>
      </c>
    </row>
    <row r="928" spans="1:16" x14ac:dyDescent="0.25">
      <c r="A928" t="s">
        <v>485</v>
      </c>
      <c r="B928" t="str">
        <f>IF(COUNTIF(A:A,A928)&gt;1,_xlfn.CONCAT(A928," (",N928,")"),A928)</f>
        <v>Jiĕfànglù Jiēdào (Xīnxiāng Shì)</v>
      </c>
      <c r="C928" t="str">
        <f>IF(COUNTIF(B:B,B928)&gt;1,_xlfn.CONCAT(A928," (",M928,")"),B928)</f>
        <v>Jiĕfànglù Jiēdào (Xīnxiāng Shì)</v>
      </c>
      <c r="D928" t="s">
        <v>486</v>
      </c>
      <c r="E928" t="s">
        <v>392</v>
      </c>
      <c r="F928" t="str">
        <f>_xlfn.CONCAT(D928,", ",H928,", ",I928,", ","河南省")</f>
        <v>解放路街道, 卫滨区, 新乡市, 河南省</v>
      </c>
      <c r="G928">
        <v>17910</v>
      </c>
      <c r="H928" t="s">
        <v>236</v>
      </c>
      <c r="I928" t="s">
        <v>221</v>
      </c>
      <c r="J928">
        <f>VLOOKUP(F928,[1]!china_towns_second__2[[Column1]:[Y]],3,FALSE)</f>
        <v>35.309013586387003</v>
      </c>
      <c r="K928">
        <f>VLOOKUP(F928,[1]!china_towns_second__2[[Column1]:[Y]],2,FALSE)</f>
        <v>113.8629092</v>
      </c>
      <c r="L928" t="s">
        <v>7341</v>
      </c>
      <c r="M928" t="str">
        <f>VLOOKUP(H928,CHOOSE({1,2},Table22[Native],Table22[Name]),2,0)</f>
        <v>Wèibīn Qū</v>
      </c>
      <c r="N928" t="str">
        <f>VLOOKUP(I928,CHOOSE({1,2},Table22[Native],Table22[Name]),2,0)</f>
        <v>Xīnxiāng Shì</v>
      </c>
      <c r="O928" t="str">
        <f>_xlfn.CONCAT(L928," (",N928,")")</f>
        <v>Jiefanglu Jiedao (Xinxiang Shi) (Xīnxiāng Shì)</v>
      </c>
      <c r="P928" s="12" t="str">
        <f>IF(COUNTIF(O:O,O928)&gt;1,_xlfn.CONCAT(L928," (",M928,")"),O928)</f>
        <v>Jiefanglu Jiedao (Xinxiang Shi) (Xīnxiāng Shì)</v>
      </c>
    </row>
    <row r="929" spans="1:16" x14ac:dyDescent="0.25">
      <c r="A929" t="s">
        <v>485</v>
      </c>
      <c r="B929" t="str">
        <f>IF(COUNTIF(A:A,A929)&gt;1,_xlfn.CONCAT(A929," (",N929,")"),A929)</f>
        <v>Jiĕfànglù Jiēdào (Zhèngzhōu Shì)</v>
      </c>
      <c r="C929" t="str">
        <f>IF(COUNTIF(B:B,B929)&gt;1,_xlfn.CONCAT(A929," (",M929,")"),B929)</f>
        <v>Jiĕfànglù Jiēdào (Zhèngzhōu Shì)</v>
      </c>
      <c r="D929" t="s">
        <v>486</v>
      </c>
      <c r="E929" t="s">
        <v>392</v>
      </c>
      <c r="F929" t="str">
        <f>_xlfn.CONCAT(D929,", ",H929,", ",I929,", ","河南省")</f>
        <v>解放路街道, 二七区, 郑州市, 河南省</v>
      </c>
      <c r="G929">
        <v>469</v>
      </c>
      <c r="H929" t="s">
        <v>283</v>
      </c>
      <c r="I929" t="s">
        <v>279</v>
      </c>
      <c r="J929">
        <f>VLOOKUP(F929,[1]!china_towns_second__2[[Column1]:[Y]],3,FALSE)</f>
        <v>34.755304492911797</v>
      </c>
      <c r="K929">
        <f>VLOOKUP(F929,[1]!china_towns_second__2[[Column1]:[Y]],2,FALSE)</f>
        <v>113.6581597</v>
      </c>
      <c r="L929" t="s">
        <v>7821</v>
      </c>
      <c r="M929" t="str">
        <f>VLOOKUP(H929,CHOOSE({1,2},Table22[Native],Table22[Name]),2,0)</f>
        <v>Èrqī Qū</v>
      </c>
      <c r="N929" t="str">
        <f>VLOOKUP(I929,CHOOSE({1,2},Table22[Native],Table22[Name]),2,0)</f>
        <v>Zhèngzhōu Shì</v>
      </c>
      <c r="O929" t="str">
        <f>_xlfn.CONCAT(L929," (",N929,")")</f>
        <v>Jiefanglu Jiedao (Zhengzhou Shi) (Zhèngzhōu Shì)</v>
      </c>
      <c r="P929" s="12" t="str">
        <f>IF(COUNTIF(O:O,O929)&gt;1,_xlfn.CONCAT(L929," (",M929,")"),O929)</f>
        <v>Jiefanglu Jiedao (Zhengzhou Shi) (Zhèngzhōu Shì)</v>
      </c>
    </row>
    <row r="930" spans="1:16" x14ac:dyDescent="0.25">
      <c r="A930" t="s">
        <v>2786</v>
      </c>
      <c r="B930" t="str">
        <f>IF(COUNTIF(A:A,A930)&gt;1,_xlfn.CONCAT(A930," (",N930,")"),A930)</f>
        <v>Jiègōu Zhèn</v>
      </c>
      <c r="C930" t="str">
        <f>IF(COUNTIF(B:B,B930)&gt;1,_xlfn.CONCAT(A930," (",M930,")"),B930)</f>
        <v>Jiègōu Zhèn</v>
      </c>
      <c r="D930" t="s">
        <v>2787</v>
      </c>
      <c r="E930" t="s">
        <v>377</v>
      </c>
      <c r="F930" t="str">
        <f>_xlfn.CONCAT(D930,", ",H930,", ",I930,", ","河南省")</f>
        <v>界沟镇, 虞城县, 商丘市, 河南省</v>
      </c>
      <c r="G930">
        <v>33687</v>
      </c>
      <c r="H930" t="s">
        <v>217</v>
      </c>
      <c r="I930" t="s">
        <v>202</v>
      </c>
      <c r="J930">
        <f>VLOOKUP(F930,[1]!china_towns_second__2[[Column1]:[Y]],3,FALSE)</f>
        <v>34.0469367962191</v>
      </c>
      <c r="K930">
        <f>VLOOKUP(F930,[1]!china_towns_second__2[[Column1]:[Y]],2,FALSE)</f>
        <v>115.8761587</v>
      </c>
      <c r="L930" t="s">
        <v>7177</v>
      </c>
      <c r="M930" t="str">
        <f>VLOOKUP(H930,CHOOSE({1,2},Table22[Native],Table22[Name]),2,0)</f>
        <v>Yúchéng Xiàn</v>
      </c>
      <c r="N930" t="str">
        <f>VLOOKUP(I930,CHOOSE({1,2},Table22[Native],Table22[Name]),2,0)</f>
        <v>Shāngqiū Shì</v>
      </c>
      <c r="O930" t="str">
        <f>_xlfn.CONCAT(L930," (",N930,")")</f>
        <v>Jiegou Zhen (Shāngqiū Shì)</v>
      </c>
      <c r="P930" s="12" t="str">
        <f>IF(COUNTIF(O:O,O930)&gt;1,_xlfn.CONCAT(L930," (",M930,")"),O930)</f>
        <v>Jiegou Zhen (Shāngqiū Shì)</v>
      </c>
    </row>
    <row r="931" spans="1:16" x14ac:dyDescent="0.25">
      <c r="A931" t="s">
        <v>678</v>
      </c>
      <c r="B931" t="str">
        <f>IF(COUNTIF(A:A,A931)&gt;1,_xlfn.CONCAT(A931," (",N931,")"),A931)</f>
        <v>Jījiāshān Xiāng</v>
      </c>
      <c r="C931" t="str">
        <f>IF(COUNTIF(B:B,B931)&gt;1,_xlfn.CONCAT(A931," (",M931,")"),B931)</f>
        <v>Jījiāshān Xiāng</v>
      </c>
      <c r="D931" t="s">
        <v>679</v>
      </c>
      <c r="E931" t="s">
        <v>371</v>
      </c>
      <c r="F931" t="str">
        <f>_xlfn.CONCAT(D931,", ",H931,", ",I931,", ","河南省")</f>
        <v>姬家山乡, 鹤山区, 鹤壁市, 河南省</v>
      </c>
      <c r="G931">
        <v>16518</v>
      </c>
      <c r="H931" t="s">
        <v>37</v>
      </c>
      <c r="I931" t="s">
        <v>35</v>
      </c>
      <c r="J931" t="e">
        <f>VLOOKUP(F931,[1]!china_towns_second__2[[Column1]:[Y]],3,FALSE)</f>
        <v>#N/A</v>
      </c>
      <c r="K931" t="e">
        <f>VLOOKUP(F931,[1]!china_towns_second__2[[Column1]:[Y]],2,FALSE)</f>
        <v>#N/A</v>
      </c>
      <c r="L931" t="s">
        <v>6042</v>
      </c>
      <c r="M931" t="str">
        <f>VLOOKUP(H931,CHOOSE({1,2},Table22[Native],Table22[Name]),2,0)</f>
        <v>Hèshān Qū</v>
      </c>
      <c r="N931" t="str">
        <f>VLOOKUP(I931,CHOOSE({1,2},Table22[Native],Table22[Name]),2,0)</f>
        <v>Hèbì Shì</v>
      </c>
      <c r="O931" t="str">
        <f>_xlfn.CONCAT(L931," (",N931,")")</f>
        <v>Jijiashan Xiang (Hèbì Shì)</v>
      </c>
      <c r="P931" s="12" t="str">
        <f>IF(COUNTIF(O:O,O931)&gt;1,_xlfn.CONCAT(L931," (",M931,")"),O931)</f>
        <v>Jijiashan Xiang (Hèbì Shì)</v>
      </c>
    </row>
    <row r="932" spans="1:16" x14ac:dyDescent="0.25">
      <c r="A932" t="s">
        <v>1437</v>
      </c>
      <c r="B932" t="str">
        <f>IF(COUNTIF(A:A,A932)&gt;1,_xlfn.CONCAT(A932," (",N932,")"),A932)</f>
        <v>Jílì Jiēdào</v>
      </c>
      <c r="C932" t="str">
        <f>IF(COUNTIF(B:B,B932)&gt;1,_xlfn.CONCAT(A932," (",M932,")"),B932)</f>
        <v>Jílì Jiēdào</v>
      </c>
      <c r="D932" t="s">
        <v>1438</v>
      </c>
      <c r="E932" t="s">
        <v>392</v>
      </c>
      <c r="F932" t="str">
        <f>_xlfn.CONCAT(D932,", ",H932,", ",I932,", ","河南省")</f>
        <v>吉利街道, 吉利区, 洛阳市, 河南省</v>
      </c>
      <c r="G932">
        <v>39423</v>
      </c>
      <c r="H932" t="s">
        <v>106</v>
      </c>
      <c r="I932" t="s">
        <v>101</v>
      </c>
      <c r="J932" t="e">
        <f>VLOOKUP(F932,[1]!china_towns_second__2[[Column1]:[Y]],3,FALSE)</f>
        <v>#N/A</v>
      </c>
      <c r="K932" t="e">
        <f>VLOOKUP(F932,[1]!china_towns_second__2[[Column1]:[Y]],2,FALSE)</f>
        <v>#N/A</v>
      </c>
      <c r="L932" t="s">
        <v>6441</v>
      </c>
      <c r="M932" t="str">
        <f>VLOOKUP(H932,CHOOSE({1,2},Table22[Native],Table22[Name]),2,0)</f>
        <v>Jílì Qū</v>
      </c>
      <c r="N932" t="str">
        <f>VLOOKUP(I932,CHOOSE({1,2},Table22[Native],Table22[Name]),2,0)</f>
        <v>Luòyáng Shì</v>
      </c>
      <c r="O932" t="str">
        <f>_xlfn.CONCAT(L932," (",N932,")")</f>
        <v>Jili Jiedao (Luòyáng Shì)</v>
      </c>
      <c r="P932" s="12" t="str">
        <f>IF(COUNTIF(O:O,O932)&gt;1,_xlfn.CONCAT(L932," (",M932,")"),O932)</f>
        <v>Jili Jiedao (Luòyáng Shì)</v>
      </c>
    </row>
    <row r="933" spans="1:16" x14ac:dyDescent="0.25">
      <c r="A933" t="s">
        <v>2175</v>
      </c>
      <c r="B933" t="str">
        <f>IF(COUNTIF(A:A,A933)&gt;1,_xlfn.CONCAT(A933," (",N933,")"),A933)</f>
        <v>Jìliào Zhèn</v>
      </c>
      <c r="C933" t="str">
        <f>IF(COUNTIF(B:B,B933)&gt;1,_xlfn.CONCAT(A933," (",M933,")"),B933)</f>
        <v>Jìliào Zhèn</v>
      </c>
      <c r="D933" t="s">
        <v>2176</v>
      </c>
      <c r="E933" t="s">
        <v>377</v>
      </c>
      <c r="F933" t="str">
        <f>_xlfn.CONCAT(D933,", ",H933,", ",I933,", ","河南省")</f>
        <v>寄料镇, 汝州市, 平顶山市, 河南省</v>
      </c>
      <c r="G933">
        <v>52982</v>
      </c>
      <c r="H933" t="s">
        <v>165</v>
      </c>
      <c r="I933" t="s">
        <v>157</v>
      </c>
      <c r="J933">
        <f>VLOOKUP(F933,[1]!china_towns_second__2[[Column1]:[Y]],3,FALSE)</f>
        <v>34.0381382479138</v>
      </c>
      <c r="K933">
        <f>VLOOKUP(F933,[1]!china_towns_second__2[[Column1]:[Y]],2,FALSE)</f>
        <v>112.6338212</v>
      </c>
      <c r="L933" t="s">
        <v>6834</v>
      </c>
      <c r="M933" t="str">
        <f>VLOOKUP(H933,CHOOSE({1,2},Table22[Native],Table22[Name]),2,0)</f>
        <v>Rŭzhōu Shì</v>
      </c>
      <c r="N933" t="str">
        <f>VLOOKUP(I933,CHOOSE({1,2},Table22[Native],Table22[Name]),2,0)</f>
        <v>Píngdĭngshān Shì</v>
      </c>
      <c r="O933" t="str">
        <f>_xlfn.CONCAT(L933," (",N933,")")</f>
        <v>Jiliao Zhen (Píngdĭngshān Shì)</v>
      </c>
      <c r="P933" s="12" t="str">
        <f>IF(COUNTIF(O:O,O933)&gt;1,_xlfn.CONCAT(L933," (",M933,")"),O933)</f>
        <v>Jiliao Zhen (Píngdĭngshān Shì)</v>
      </c>
    </row>
    <row r="934" spans="1:16" x14ac:dyDescent="0.25">
      <c r="A934" t="s">
        <v>1042</v>
      </c>
      <c r="B934" t="str">
        <f>IF(COUNTIF(A:A,A934)&gt;1,_xlfn.CONCAT(A934," (",N934,")"),A934)</f>
        <v>Jīnchéng Jiēdào [Chéngguān Zhèn]</v>
      </c>
      <c r="C934" t="str">
        <f>IF(COUNTIF(B:B,B934)&gt;1,_xlfn.CONCAT(A934," (",M934,")"),B934)</f>
        <v>Jīnchéng Jiēdào [Chéngguān Zhèn]</v>
      </c>
      <c r="D934" t="s">
        <v>1043</v>
      </c>
      <c r="E934" t="s">
        <v>392</v>
      </c>
      <c r="F934" t="str">
        <f>_xlfn.CONCAT(D934,", ",H934,", ",I934,", ","河南省")</f>
        <v>金城街道, 杞县, 开封市, 河南省</v>
      </c>
      <c r="G934">
        <v>72651</v>
      </c>
      <c r="H934" t="s">
        <v>78</v>
      </c>
      <c r="I934" t="s">
        <v>71</v>
      </c>
      <c r="J934" t="e">
        <f>VLOOKUP(F934,[1]!china_towns_second__2[[Column1]:[Y]],3,FALSE)</f>
        <v>#N/A</v>
      </c>
      <c r="K934" t="e">
        <f>VLOOKUP(F934,[1]!china_towns_second__2[[Column1]:[Y]],2,FALSE)</f>
        <v>#N/A</v>
      </c>
      <c r="L934" t="s">
        <v>6229</v>
      </c>
      <c r="M934" t="str">
        <f>VLOOKUP(H934,CHOOSE({1,2},Table22[Native],Table22[Name]),2,0)</f>
        <v>Qĭ Xiàn</v>
      </c>
      <c r="N934" t="str">
        <f>VLOOKUP(I934,CHOOSE({1,2},Table22[Native],Table22[Name]),2,0)</f>
        <v>Kāifēng Shì</v>
      </c>
      <c r="O934" t="str">
        <f>_xlfn.CONCAT(L934," (",N934,")")</f>
        <v>Jincheng Jiedao [Chengguan Zhen] (Kāifēng Shì)</v>
      </c>
      <c r="P934" s="12" t="str">
        <f>IF(COUNTIF(O:O,O934)&gt;1,_xlfn.CONCAT(L934," (",M934,")"),O934)</f>
        <v>Jincheng Jiedao [Chengguan Zhen] (Kāifēng Shì)</v>
      </c>
    </row>
    <row r="935" spans="1:16" x14ac:dyDescent="0.25">
      <c r="A935" t="s">
        <v>832</v>
      </c>
      <c r="B935" t="str">
        <f>IF(COUNTIF(A:A,A935)&gt;1,_xlfn.CONCAT(A935," (",N935,")"),A935)</f>
        <v>Jīnchéng Xiāng</v>
      </c>
      <c r="C935" t="str">
        <f>IF(COUNTIF(B:B,B935)&gt;1,_xlfn.CONCAT(A935," (",M935,")"),B935)</f>
        <v>Jīnchéng Xiāng</v>
      </c>
      <c r="D935" t="s">
        <v>833</v>
      </c>
      <c r="E935" t="s">
        <v>371</v>
      </c>
      <c r="F935" t="str">
        <f>_xlfn.CONCAT(D935,", ",H935,", ",I935,", ","河南省")</f>
        <v>金城乡, 博爱县, 焦作市, 河南省</v>
      </c>
      <c r="G935">
        <v>51218</v>
      </c>
      <c r="H935" t="s">
        <v>49</v>
      </c>
      <c r="I935" t="s">
        <v>47</v>
      </c>
      <c r="J935" t="e">
        <f>VLOOKUP(F935,[1]!china_towns_second__2[[Column1]:[Y]],3,FALSE)</f>
        <v>#N/A</v>
      </c>
      <c r="K935" t="e">
        <f>VLOOKUP(F935,[1]!china_towns_second__2[[Column1]:[Y]],2,FALSE)</f>
        <v>#N/A</v>
      </c>
      <c r="L935" t="s">
        <v>6122</v>
      </c>
      <c r="M935" t="str">
        <f>VLOOKUP(H935,CHOOSE({1,2},Table22[Native],Table22[Name]),2,0)</f>
        <v>Bó'ài Xiàn</v>
      </c>
      <c r="N935" t="str">
        <f>VLOOKUP(I935,CHOOSE({1,2},Table22[Native],Table22[Name]),2,0)</f>
        <v>Jiāozuò Shì</v>
      </c>
      <c r="O935" t="str">
        <f>_xlfn.CONCAT(L935," (",N935,")")</f>
        <v>Jincheng Xiang (Jiāozuò Shì)</v>
      </c>
      <c r="P935" s="12" t="str">
        <f>IF(COUNTIF(O:O,O935)&gt;1,_xlfn.CONCAT(L935," (",M935,")"),O935)</f>
        <v>Jincheng Xiang (Jiāozuò Shì)</v>
      </c>
    </row>
    <row r="936" spans="1:16" x14ac:dyDescent="0.25">
      <c r="A936" t="s">
        <v>1439</v>
      </c>
      <c r="B936" t="str">
        <f>IF(COUNTIF(A:A,A936)&gt;1,_xlfn.CONCAT(A936," (",N936,")"),A936)</f>
        <v>Jìncūn Xiāng [Lècūn Xiāng]</v>
      </c>
      <c r="C936" t="str">
        <f>IF(COUNTIF(B:B,B936)&gt;1,_xlfn.CONCAT(A936," (",M936,")"),B936)</f>
        <v>Jìncūn Xiāng [Lècūn Xiāng]</v>
      </c>
      <c r="D936" t="s">
        <v>1440</v>
      </c>
      <c r="E936" t="s">
        <v>371</v>
      </c>
      <c r="F936" t="str">
        <f>_xlfn.CONCAT(D936,", ",H936,", ",I936,", ","河南省")</f>
        <v>靳村乡, 汝阳县, 洛阳市, 河南省</v>
      </c>
      <c r="G936">
        <v>11008</v>
      </c>
      <c r="H936" t="s">
        <v>117</v>
      </c>
      <c r="I936" t="s">
        <v>101</v>
      </c>
      <c r="J936" t="e">
        <f>VLOOKUP(F936,[1]!china_towns_second__2[[Column1]:[Y]],3,FALSE)</f>
        <v>#N/A</v>
      </c>
      <c r="K936" t="e">
        <f>VLOOKUP(F936,[1]!china_towns_second__2[[Column1]:[Y]],2,FALSE)</f>
        <v>#N/A</v>
      </c>
      <c r="L936" t="s">
        <v>6442</v>
      </c>
      <c r="M936" t="str">
        <f>VLOOKUP(H936,CHOOSE({1,2},Table22[Native],Table22[Name]),2,0)</f>
        <v>Rŭyáng Xiàn</v>
      </c>
      <c r="N936" t="str">
        <f>VLOOKUP(I936,CHOOSE({1,2},Table22[Native],Table22[Name]),2,0)</f>
        <v>Luòyáng Shì</v>
      </c>
      <c r="O936" t="str">
        <f>_xlfn.CONCAT(L936," (",N936,")")</f>
        <v>Jincun Xiang [Lecun Xiang] (Luòyáng Shì)</v>
      </c>
      <c r="P936" s="12" t="str">
        <f>IF(COUNTIF(O:O,O936)&gt;1,_xlfn.CONCAT(L936," (",M936,")"),O936)</f>
        <v>Jincun Xiang [Lecun Xiang] (Luòyáng Shì)</v>
      </c>
    </row>
    <row r="937" spans="1:16" x14ac:dyDescent="0.25">
      <c r="A937" t="s">
        <v>2410</v>
      </c>
      <c r="B937" t="str">
        <f>IF(COUNTIF(A:A,A937)&gt;1,_xlfn.CONCAT(A937," (",N937,")"),A937)</f>
        <v>Jìndégù Xiāng</v>
      </c>
      <c r="C937" t="str">
        <f>IF(COUNTIF(B:B,B937)&gt;1,_xlfn.CONCAT(A937," (",M937,")"),B937)</f>
        <v>Jìndégù Xiāng</v>
      </c>
      <c r="D937" t="s">
        <v>2411</v>
      </c>
      <c r="E937" t="s">
        <v>371</v>
      </c>
      <c r="F937" t="str">
        <f>_xlfn.CONCAT(D937,", ",H937,", ",I937,", ","河南省")</f>
        <v>近德固乡, 南乐县, 濮阳市, 河南省</v>
      </c>
      <c r="G937">
        <v>30626</v>
      </c>
      <c r="H937" t="s">
        <v>181</v>
      </c>
      <c r="I937" t="s">
        <v>176</v>
      </c>
      <c r="J937" t="e">
        <f>VLOOKUP(F937,[1]!china_towns_second__2[[Column1]:[Y]],3,FALSE)</f>
        <v>#N/A</v>
      </c>
      <c r="K937" t="e">
        <f>VLOOKUP(F937,[1]!china_towns_second__2[[Column1]:[Y]],2,FALSE)</f>
        <v>#N/A</v>
      </c>
      <c r="L937" t="s">
        <v>6967</v>
      </c>
      <c r="M937" t="str">
        <f>VLOOKUP(H937,CHOOSE({1,2},Table22[Native],Table22[Name]),2,0)</f>
        <v>Nánlè Xiàn</v>
      </c>
      <c r="N937" t="str">
        <f>VLOOKUP(I937,CHOOSE({1,2},Table22[Native],Table22[Name]),2,0)</f>
        <v>Púyáng Shì</v>
      </c>
      <c r="O937" t="str">
        <f>_xlfn.CONCAT(L937," (",N937,")")</f>
        <v>Jindegu Xiang (Púyáng Shì)</v>
      </c>
      <c r="P937" s="12" t="str">
        <f>IF(COUNTIF(O:O,O937)&gt;1,_xlfn.CONCAT(L937," (",M937,")"),O937)</f>
        <v>Jindegu Xiang (Púyáng Shì)</v>
      </c>
    </row>
    <row r="938" spans="1:16" x14ac:dyDescent="0.25">
      <c r="A938" t="s">
        <v>1797</v>
      </c>
      <c r="B938" t="str">
        <f>IF(COUNTIF(A:A,A938)&gt;1,_xlfn.CONCAT(A938," (",N938,")"),A938)</f>
        <v>Jìngăng Jiēdào</v>
      </c>
      <c r="C938" t="str">
        <f>IF(COUNTIF(B:B,B938)&gt;1,_xlfn.CONCAT(A938," (",M938,")"),B938)</f>
        <v>Jìngăng Jiēdào</v>
      </c>
      <c r="D938" t="s">
        <v>1798</v>
      </c>
      <c r="E938" t="s">
        <v>392</v>
      </c>
      <c r="F938" t="str">
        <f>_xlfn.CONCAT(D938,", ",H938,", ",I938,", ","河南省")</f>
        <v>靳岗街道, 卧龙区, 南阳市, 河南省</v>
      </c>
      <c r="G938">
        <v>17935</v>
      </c>
      <c r="H938" t="s">
        <v>147</v>
      </c>
      <c r="I938" t="s">
        <v>131</v>
      </c>
      <c r="J938">
        <f>VLOOKUP(F938,[1]!china_towns_second__2[[Column1]:[Y]],3,FALSE)</f>
        <v>33.039911570682598</v>
      </c>
      <c r="K938">
        <f>VLOOKUP(F938,[1]!china_towns_second__2[[Column1]:[Y]],2,FALSE)</f>
        <v>112.47398320000001</v>
      </c>
      <c r="L938" t="s">
        <v>6635</v>
      </c>
      <c r="M938" t="str">
        <f>VLOOKUP(H938,CHOOSE({1,2},Table22[Native],Table22[Name]),2,0)</f>
        <v>Wòlóng Qū</v>
      </c>
      <c r="N938" t="str">
        <f>VLOOKUP(I938,CHOOSE({1,2},Table22[Native],Table22[Name]),2,0)</f>
        <v>Nányáng Shì</v>
      </c>
      <c r="O938" t="str">
        <f>_xlfn.CONCAT(L938," (",N938,")")</f>
        <v>Jingang Jiedao (Nányáng Shì)</v>
      </c>
      <c r="P938" s="12" t="str">
        <f>IF(COUNTIF(O:O,O938)&gt;1,_xlfn.CONCAT(L938," (",M938,")"),O938)</f>
        <v>Jingang Jiedao (Nányáng Shì)</v>
      </c>
    </row>
    <row r="939" spans="1:16" x14ac:dyDescent="0.25">
      <c r="A939" t="s">
        <v>3411</v>
      </c>
      <c r="B939" t="str">
        <f>IF(COUNTIF(A:A,A939)&gt;1,_xlfn.CONCAT(A939," (",N939,")"),A939)</f>
        <v>Jīngāngtái Zhèn</v>
      </c>
      <c r="C939" t="str">
        <f>IF(COUNTIF(B:B,B939)&gt;1,_xlfn.CONCAT(A939," (",M939,")"),B939)</f>
        <v>Jīngāngtái Zhèn</v>
      </c>
      <c r="D939" t="s">
        <v>3412</v>
      </c>
      <c r="E939" t="s">
        <v>377</v>
      </c>
      <c r="F939" t="str">
        <f>_xlfn.CONCAT(D939,", ",H939,", ",I939,", ","河南省")</f>
        <v>金刚台镇, 商城县, 信阳市, 河南省</v>
      </c>
      <c r="G939">
        <v>15865</v>
      </c>
      <c r="H939" t="s">
        <v>259</v>
      </c>
      <c r="I939" t="s">
        <v>245</v>
      </c>
      <c r="J939">
        <f>VLOOKUP(F939,[1]!china_towns_second__2[[Column1]:[Y]],3,FALSE)</f>
        <v>31.783135541268699</v>
      </c>
      <c r="K939">
        <f>VLOOKUP(F939,[1]!china_towns_second__2[[Column1]:[Y]],2,FALSE)</f>
        <v>115.5039187</v>
      </c>
      <c r="L939" t="s">
        <v>7519</v>
      </c>
      <c r="M939" t="str">
        <f>VLOOKUP(H939,CHOOSE({1,2},Table22[Native],Table22[Name]),2,0)</f>
        <v>Shāngchéng Xiàn</v>
      </c>
      <c r="N939" t="str">
        <f>VLOOKUP(I939,CHOOSE({1,2},Table22[Native],Table22[Name]),2,0)</f>
        <v>Xìnyáng Shì</v>
      </c>
      <c r="O939" t="str">
        <f>_xlfn.CONCAT(L939," (",N939,")")</f>
        <v>Jingangtai Zhen (Xìnyáng Shì)</v>
      </c>
      <c r="P939" s="12" t="str">
        <f>IF(COUNTIF(O:O,O939)&gt;1,_xlfn.CONCAT(L939," (",M939,")"),O939)</f>
        <v>Jingangtai Zhen (Xìnyáng Shì)</v>
      </c>
    </row>
    <row r="940" spans="1:16" x14ac:dyDescent="0.25">
      <c r="A940" t="s">
        <v>3969</v>
      </c>
      <c r="B940" t="str">
        <f>IF(COUNTIF(A:A,A940)&gt;1,_xlfn.CONCAT(A940," (",N940,")"),A940)</f>
        <v>Jīngbālù Jiēdào</v>
      </c>
      <c r="C940" t="str">
        <f>IF(COUNTIF(B:B,B940)&gt;1,_xlfn.CONCAT(A940," (",M940,")"),B940)</f>
        <v>Jīngbālù Jiēdào</v>
      </c>
      <c r="D940" t="s">
        <v>3970</v>
      </c>
      <c r="E940" t="s">
        <v>392</v>
      </c>
      <c r="F940" t="str">
        <f>_xlfn.CONCAT(D940,", ",H940,", ",I940,", ","河南省")</f>
        <v>经八路街道, 金水区, 郑州市, 河南省</v>
      </c>
      <c r="G940">
        <v>79212</v>
      </c>
      <c r="H940" t="s">
        <v>289</v>
      </c>
      <c r="I940" t="s">
        <v>279</v>
      </c>
      <c r="J940">
        <f>VLOOKUP(F940,[1]!china_towns_second__2[[Column1]:[Y]],3,FALSE)</f>
        <v>34.772966799092998</v>
      </c>
      <c r="K940">
        <f>VLOOKUP(F940,[1]!china_towns_second__2[[Column1]:[Y]],2,FALSE)</f>
        <v>113.6662857</v>
      </c>
      <c r="L940" t="s">
        <v>7822</v>
      </c>
      <c r="M940" t="str">
        <f>VLOOKUP(H940,CHOOSE({1,2},Table22[Native],Table22[Name]),2,0)</f>
        <v>Jīnshuĭ Qū</v>
      </c>
      <c r="N940" t="str">
        <f>VLOOKUP(I940,CHOOSE({1,2},Table22[Native],Table22[Name]),2,0)</f>
        <v>Zhèngzhōu Shì</v>
      </c>
      <c r="O940" t="str">
        <f>_xlfn.CONCAT(L940," (",N940,")")</f>
        <v>Jingbalu Jiedao (Zhèngzhōu Shì)</v>
      </c>
      <c r="P940" s="12" t="str">
        <f>IF(COUNTIF(O:O,O940)&gt;1,_xlfn.CONCAT(L940," (",M940,")"),O940)</f>
        <v>Jingbalu Jiedao (Zhèngzhōu Shì)</v>
      </c>
    </row>
    <row r="941" spans="1:16" x14ac:dyDescent="0.25">
      <c r="A941" t="s">
        <v>3971</v>
      </c>
      <c r="B941" t="str">
        <f>IF(COUNTIF(A:A,A941)&gt;1,_xlfn.CONCAT(A941," (",N941,")"),A941)</f>
        <v>Jīngchénglù Jiēdào</v>
      </c>
      <c r="C941" t="str">
        <f>IF(COUNTIF(B:B,B941)&gt;1,_xlfn.CONCAT(A941," (",M941,")"),B941)</f>
        <v>Jīngchénglù Jiēdào</v>
      </c>
      <c r="D941" t="s">
        <v>3972</v>
      </c>
      <c r="E941" t="s">
        <v>392</v>
      </c>
      <c r="F941" t="str">
        <f>_xlfn.CONCAT(D941,", ",H941,", ",I941,", ","河南省")</f>
        <v>京城路街道, 荥阳市, 郑州市, 河南省</v>
      </c>
      <c r="G941">
        <v>86503</v>
      </c>
      <c r="H941" t="s">
        <v>293</v>
      </c>
      <c r="I941" t="s">
        <v>279</v>
      </c>
      <c r="J941">
        <f>VLOOKUP(F941,[1]!china_towns_second__2[[Column1]:[Y]],3,FALSE)</f>
        <v>34.787180177309999</v>
      </c>
      <c r="K941">
        <f>VLOOKUP(F941,[1]!china_towns_second__2[[Column1]:[Y]],2,FALSE)</f>
        <v>113.39898530000001</v>
      </c>
      <c r="L941" t="s">
        <v>7823</v>
      </c>
      <c r="M941" t="str">
        <f>VLOOKUP(H941,CHOOSE({1,2},Table22[Native],Table22[Name]),2,0)</f>
        <v>Xíngyáng Shì</v>
      </c>
      <c r="N941" t="str">
        <f>VLOOKUP(I941,CHOOSE({1,2},Table22[Native],Table22[Name]),2,0)</f>
        <v>Zhèngzhōu Shì</v>
      </c>
      <c r="O941" t="str">
        <f>_xlfn.CONCAT(L941," (",N941,")")</f>
        <v>Jingchenglu Jiedao (Zhèngzhōu Shì)</v>
      </c>
      <c r="P941" s="12" t="str">
        <f>IF(COUNTIF(O:O,O941)&gt;1,_xlfn.CONCAT(L941," (",M941,")"),O941)</f>
        <v>Jingchenglu Jiedao (Zhèngzhōu Shì)</v>
      </c>
    </row>
    <row r="942" spans="1:16" x14ac:dyDescent="0.25">
      <c r="A942" t="s">
        <v>487</v>
      </c>
      <c r="B942" t="str">
        <f>IF(COUNTIF(A:A,A942)&gt;1,_xlfn.CONCAT(A942," (",N942,")"),A942)</f>
        <v>Jĭngdiàn Zhèn</v>
      </c>
      <c r="C942" t="str">
        <f>IF(COUNTIF(B:B,B942)&gt;1,_xlfn.CONCAT(A942," (",M942,")"),B942)</f>
        <v>Jĭngdiàn Zhèn</v>
      </c>
      <c r="D942" t="s">
        <v>488</v>
      </c>
      <c r="E942" t="s">
        <v>377</v>
      </c>
      <c r="F942" t="str">
        <f>_xlfn.CONCAT(D942,", ",H942,", ",I942,", ","河南省")</f>
        <v>井店镇, 内黄县, 安阳市, 河南省</v>
      </c>
      <c r="G942">
        <v>39090</v>
      </c>
      <c r="H942" t="s">
        <v>27</v>
      </c>
      <c r="I942" t="s">
        <v>11</v>
      </c>
      <c r="J942">
        <f>VLOOKUP(F942,[1]!china_towns_second__2[[Column1]:[Y]],3,FALSE)</f>
        <v>35.833134333549097</v>
      </c>
      <c r="K942">
        <f>VLOOKUP(F942,[1]!china_towns_second__2[[Column1]:[Y]],2,FALSE)</f>
        <v>114.71189939999999</v>
      </c>
      <c r="L942" t="s">
        <v>5947</v>
      </c>
      <c r="M942" t="str">
        <f>VLOOKUP(H942,CHOOSE({1,2},Table22[Native],Table22[Name]),2,0)</f>
        <v>Nèihuáng Xiàn</v>
      </c>
      <c r="N942" t="str">
        <f>VLOOKUP(I942,CHOOSE({1,2},Table22[Native],Table22[Name]),2,0)</f>
        <v>Ānyáng Shì</v>
      </c>
      <c r="O942" t="str">
        <f>_xlfn.CONCAT(L942," (",N942,")")</f>
        <v>Jingdian Zhen (Ānyáng Shì)</v>
      </c>
      <c r="P942" s="12" t="str">
        <f>IF(COUNTIF(O:O,O942)&gt;1,_xlfn.CONCAT(L942," (",M942,")"),O942)</f>
        <v>Jingdian Zhen (Ānyáng Shì)</v>
      </c>
    </row>
    <row r="943" spans="1:16" x14ac:dyDescent="0.25">
      <c r="A943" t="s">
        <v>3079</v>
      </c>
      <c r="B943" t="str">
        <f>IF(COUNTIF(A:A,A943)&gt;1,_xlfn.CONCAT(A943," (",N943,")"),A943)</f>
        <v>Jīnggōng Xiāng</v>
      </c>
      <c r="C943" t="str">
        <f>IF(COUNTIF(B:B,B943)&gt;1,_xlfn.CONCAT(A943," (",M943,")"),B943)</f>
        <v>Jīnggōng Xiāng</v>
      </c>
      <c r="D943" t="s">
        <v>3080</v>
      </c>
      <c r="E943" t="s">
        <v>371</v>
      </c>
      <c r="F943" t="str">
        <f>_xlfn.CONCAT(D943,", ",H943,", ",I943,", ","河南省")</f>
        <v>荆宫乡, 封丘县, 新乡市, 河南省</v>
      </c>
      <c r="G943">
        <v>56408</v>
      </c>
      <c r="H943" t="s">
        <v>225</v>
      </c>
      <c r="I943" t="s">
        <v>221</v>
      </c>
      <c r="J943" t="e">
        <f>VLOOKUP(F943,[1]!china_towns_second__2[[Column1]:[Y]],3,FALSE)</f>
        <v>#N/A</v>
      </c>
      <c r="K943" t="e">
        <f>VLOOKUP(F943,[1]!china_towns_second__2[[Column1]:[Y]],2,FALSE)</f>
        <v>#N/A</v>
      </c>
      <c r="L943" t="s">
        <v>7342</v>
      </c>
      <c r="M943" t="str">
        <f>VLOOKUP(H943,CHOOSE({1,2},Table22[Native],Table22[Name]),2,0)</f>
        <v>Fēngqiū Xiàn</v>
      </c>
      <c r="N943" t="str">
        <f>VLOOKUP(I943,CHOOSE({1,2},Table22[Native],Table22[Name]),2,0)</f>
        <v>Xīnxiāng Shì</v>
      </c>
      <c r="O943" t="str">
        <f>_xlfn.CONCAT(L943," (",N943,")")</f>
        <v>Jinggong Xiang (Xīnxiāng Shì)</v>
      </c>
      <c r="P943" s="12" t="str">
        <f>IF(COUNTIF(O:O,O943)&gt;1,_xlfn.CONCAT(L943," (",M943,")"),O943)</f>
        <v>Jinggong Xiang (Xīnxiāng Shì)</v>
      </c>
    </row>
    <row r="944" spans="1:16" x14ac:dyDescent="0.25">
      <c r="A944" t="s">
        <v>3973</v>
      </c>
      <c r="B944" t="str">
        <f>IF(COUNTIF(A:A,A944)&gt;1,_xlfn.CONCAT(A944," (",N944,")"),A944)</f>
        <v>Jīngguănglù Jiēdào</v>
      </c>
      <c r="C944" t="str">
        <f>IF(COUNTIF(B:B,B944)&gt;1,_xlfn.CONCAT(A944," (",M944,")"),B944)</f>
        <v>Jīngguănglù Jiēdào</v>
      </c>
      <c r="D944" t="s">
        <v>3974</v>
      </c>
      <c r="E944" t="s">
        <v>392</v>
      </c>
      <c r="F944" t="str">
        <f>_xlfn.CONCAT(D944,", ",H944,", ",I944,", ","河南省")</f>
        <v>京广路街道, 二七区, 郑州市, 河南省</v>
      </c>
      <c r="G944">
        <v>58229</v>
      </c>
      <c r="H944" t="s">
        <v>283</v>
      </c>
      <c r="I944" t="s">
        <v>279</v>
      </c>
      <c r="J944">
        <f>VLOOKUP(F944,[1]!china_towns_second__2[[Column1]:[Y]],3,FALSE)</f>
        <v>34.703042656899797</v>
      </c>
      <c r="K944">
        <f>VLOOKUP(F944,[1]!china_towns_second__2[[Column1]:[Y]],2,FALSE)</f>
        <v>113.6626931</v>
      </c>
      <c r="L944" t="s">
        <v>7824</v>
      </c>
      <c r="M944" t="str">
        <f>VLOOKUP(H944,CHOOSE({1,2},Table22[Native],Table22[Name]),2,0)</f>
        <v>Èrqī Qū</v>
      </c>
      <c r="N944" t="str">
        <f>VLOOKUP(I944,CHOOSE({1,2},Table22[Native],Table22[Name]),2,0)</f>
        <v>Zhèngzhōu Shì</v>
      </c>
      <c r="O944" t="str">
        <f>_xlfn.CONCAT(L944," (",N944,")")</f>
        <v>Jingguanglu Jiedao (Zhèngzhōu Shì)</v>
      </c>
      <c r="P944" s="12" t="str">
        <f>IF(COUNTIF(O:O,O944)&gt;1,_xlfn.CONCAT(L944," (",M944,")"),O944)</f>
        <v>Jingguanglu Jiedao (Zhèngzhōu Shì)</v>
      </c>
    </row>
    <row r="945" spans="1:16" x14ac:dyDescent="0.25">
      <c r="A945" t="s">
        <v>3975</v>
      </c>
      <c r="B945" t="str">
        <f>IF(COUNTIF(A:A,A945)&gt;1,_xlfn.CONCAT(A945," (",N945,")"),A945)</f>
        <v>Jīngjì Jìshù Kāifāqū Cháohé Jiēdào</v>
      </c>
      <c r="C945" t="str">
        <f>IF(COUNTIF(B:B,B945)&gt;1,_xlfn.CONCAT(A945," (",M945,")"),B945)</f>
        <v>Jīngjì Jìshù Kāifāqū Cháohé Jiēdào</v>
      </c>
      <c r="D945" t="s">
        <v>3976</v>
      </c>
      <c r="E945" t="s">
        <v>374</v>
      </c>
      <c r="F945" t="str">
        <f>_xlfn.CONCAT(D945,", ",H945,", ",I945,", ","河南省")</f>
        <v>经济技术开发区潮河街道, 管城回族区, 郑州市, 河南省</v>
      </c>
      <c r="G945">
        <v>20779</v>
      </c>
      <c r="H945" t="s">
        <v>286</v>
      </c>
      <c r="I945" t="s">
        <v>279</v>
      </c>
      <c r="J945" t="e">
        <f>VLOOKUP(F945,[1]!china_towns_second__2[[Column1]:[Y]],3,FALSE)</f>
        <v>#N/A</v>
      </c>
      <c r="K945" t="e">
        <f>VLOOKUP(F945,[1]!china_towns_second__2[[Column1]:[Y]],2,FALSE)</f>
        <v>#N/A</v>
      </c>
      <c r="L945" t="s">
        <v>7825</v>
      </c>
      <c r="M945" t="str">
        <f>VLOOKUP(H945,CHOOSE({1,2},Table22[Native],Table22[Name]),2,0)</f>
        <v>Guănchéng Huízú Qū</v>
      </c>
      <c r="N945" t="str">
        <f>VLOOKUP(I945,CHOOSE({1,2},Table22[Native],Table22[Name]),2,0)</f>
        <v>Zhèngzhōu Shì</v>
      </c>
      <c r="O945" t="str">
        <f>_xlfn.CONCAT(L945," (",N945,")")</f>
        <v>Jingji Jishu Kaifaqu Chaohe Jiedao (Zhèngzhōu Shì)</v>
      </c>
      <c r="P945" s="12" t="str">
        <f>IF(COUNTIF(O:O,O945)&gt;1,_xlfn.CONCAT(L945," (",M945,")"),O945)</f>
        <v>Jingji Jishu Kaifaqu Chaohe Jiedao (Zhèngzhōu Shì)</v>
      </c>
    </row>
    <row r="946" spans="1:16" x14ac:dyDescent="0.25">
      <c r="A946" t="s">
        <v>3977</v>
      </c>
      <c r="B946" t="str">
        <f>IF(COUNTIF(A:A,A946)&gt;1,_xlfn.CONCAT(A946," (",N946,")"),A946)</f>
        <v>Jīngjì Jìshù Kāifāqū Jīngháng Jiēdào</v>
      </c>
      <c r="C946" t="str">
        <f>IF(COUNTIF(B:B,B946)&gt;1,_xlfn.CONCAT(A946," (",M946,")"),B946)</f>
        <v>Jīngjì Jìshù Kāifāqū Jīngháng Jiēdào</v>
      </c>
      <c r="D946" t="s">
        <v>3978</v>
      </c>
      <c r="E946" t="s">
        <v>374</v>
      </c>
      <c r="F946" t="str">
        <f>_xlfn.CONCAT(D946,", ",H946,", ",I946,", ","河南省")</f>
        <v>经济技术开发区京航街道, 管城回族区, 郑州市, 河南省</v>
      </c>
      <c r="G946">
        <v>17770</v>
      </c>
      <c r="H946" t="s">
        <v>286</v>
      </c>
      <c r="I946" t="s">
        <v>279</v>
      </c>
      <c r="J946" t="e">
        <f>VLOOKUP(F946,[1]!china_towns_second__2[[Column1]:[Y]],3,FALSE)</f>
        <v>#N/A</v>
      </c>
      <c r="K946" t="e">
        <f>VLOOKUP(F946,[1]!china_towns_second__2[[Column1]:[Y]],2,FALSE)</f>
        <v>#N/A</v>
      </c>
      <c r="L946" t="s">
        <v>7826</v>
      </c>
      <c r="M946" t="str">
        <f>VLOOKUP(H946,CHOOSE({1,2},Table22[Native],Table22[Name]),2,0)</f>
        <v>Guănchéng Huízú Qū</v>
      </c>
      <c r="N946" t="str">
        <f>VLOOKUP(I946,CHOOSE({1,2},Table22[Native],Table22[Name]),2,0)</f>
        <v>Zhèngzhōu Shì</v>
      </c>
      <c r="O946" t="str">
        <f>_xlfn.CONCAT(L946," (",N946,")")</f>
        <v>Jingji Jishu Kaifaqu Jinghang Jiedao (Zhèngzhōu Shì)</v>
      </c>
      <c r="P946" s="12" t="str">
        <f>IF(COUNTIF(O:O,O946)&gt;1,_xlfn.CONCAT(L946," (",M946,")"),O946)</f>
        <v>Jingji Jishu Kaifaqu Jinghang Jiedao (Zhèngzhōu Shì)</v>
      </c>
    </row>
    <row r="947" spans="1:16" x14ac:dyDescent="0.25">
      <c r="A947" t="s">
        <v>3979</v>
      </c>
      <c r="B947" t="str">
        <f>IF(COUNTIF(A:A,A947)&gt;1,_xlfn.CONCAT(A947," (",N947,")"),A947)</f>
        <v>Jīngjì Jìshù Kāifāqū Mínghú Jiēdào</v>
      </c>
      <c r="C947" t="str">
        <f>IF(COUNTIF(B:B,B947)&gt;1,_xlfn.CONCAT(A947," (",M947,")"),B947)</f>
        <v>Jīngjì Jìshù Kāifāqū Mínghú Jiēdào</v>
      </c>
      <c r="D947" t="s">
        <v>3980</v>
      </c>
      <c r="E947" t="s">
        <v>374</v>
      </c>
      <c r="F947" t="str">
        <f>_xlfn.CONCAT(D947,", ",H947,", ",I947,", ","河南省")</f>
        <v>经济技术开发区明湖街道, 管城回族区, 郑州市, 河南省</v>
      </c>
      <c r="G947">
        <v>66086</v>
      </c>
      <c r="H947" t="s">
        <v>286</v>
      </c>
      <c r="I947" t="s">
        <v>279</v>
      </c>
      <c r="J947" t="e">
        <f>VLOOKUP(F947,[1]!china_towns_second__2[[Column1]:[Y]],3,FALSE)</f>
        <v>#N/A</v>
      </c>
      <c r="K947" t="e">
        <f>VLOOKUP(F947,[1]!china_towns_second__2[[Column1]:[Y]],2,FALSE)</f>
        <v>#N/A</v>
      </c>
      <c r="L947" t="s">
        <v>7827</v>
      </c>
      <c r="M947" t="str">
        <f>VLOOKUP(H947,CHOOSE({1,2},Table22[Native],Table22[Name]),2,0)</f>
        <v>Guănchéng Huízú Qū</v>
      </c>
      <c r="N947" t="str">
        <f>VLOOKUP(I947,CHOOSE({1,2},Table22[Native],Table22[Name]),2,0)</f>
        <v>Zhèngzhōu Shì</v>
      </c>
      <c r="O947" t="str">
        <f>_xlfn.CONCAT(L947," (",N947,")")</f>
        <v>Jingji Jishu Kaifaqu Minghu Jiedao (Zhèngzhōu Shì)</v>
      </c>
      <c r="P947" s="12" t="str">
        <f>IF(COUNTIF(O:O,O947)&gt;1,_xlfn.CONCAT(L947," (",M947,")"),O947)</f>
        <v>Jingji Jishu Kaifaqu Minghu Jiedao (Zhèngzhōu Shì)</v>
      </c>
    </row>
    <row r="948" spans="1:16" x14ac:dyDescent="0.25">
      <c r="A948" t="s">
        <v>1441</v>
      </c>
      <c r="B948" t="str">
        <f>IF(COUNTIF(A:A,A948)&gt;1,_xlfn.CONCAT(A948," (",N948,")"),A948)</f>
        <v>Jīngŭyuán Jiēdào</v>
      </c>
      <c r="C948" t="str">
        <f>IF(COUNTIF(B:B,B948)&gt;1,_xlfn.CONCAT(A948," (",M948,")"),B948)</f>
        <v>Jīngŭyuán Jiēdào</v>
      </c>
      <c r="D948" t="s">
        <v>1442</v>
      </c>
      <c r="E948" t="s">
        <v>392</v>
      </c>
      <c r="F948" t="str">
        <f>_xlfn.CONCAT(D948,", ",H948,", ",I948,", ","河南省")</f>
        <v>金谷园街道, 西工区, 洛阳市, 河南省</v>
      </c>
      <c r="G948">
        <v>60704</v>
      </c>
      <c r="H948" t="s">
        <v>121</v>
      </c>
      <c r="I948" t="s">
        <v>101</v>
      </c>
      <c r="J948">
        <f>VLOOKUP(F948,[1]!china_towns_second__2[[Column1]:[Y]],3,FALSE)</f>
        <v>34.680882583872297</v>
      </c>
      <c r="K948">
        <f>VLOOKUP(F948,[1]!china_towns_second__2[[Column1]:[Y]],2,FALSE)</f>
        <v>112.42382809999999</v>
      </c>
      <c r="L948" t="s">
        <v>6443</v>
      </c>
      <c r="M948" t="str">
        <f>VLOOKUP(H948,CHOOSE({1,2},Table22[Native],Table22[Name]),2,0)</f>
        <v>Xīgōng Qū</v>
      </c>
      <c r="N948" t="str">
        <f>VLOOKUP(I948,CHOOSE({1,2},Table22[Native],Table22[Name]),2,0)</f>
        <v>Luòyáng Shì</v>
      </c>
      <c r="O948" t="str">
        <f>_xlfn.CONCAT(L948," (",N948,")")</f>
        <v>Jinguyuan Jiedao (Luòyáng Shì)</v>
      </c>
      <c r="P948" s="12" t="str">
        <f>IF(COUNTIF(O:O,O948)&gt;1,_xlfn.CONCAT(L948," (",M948,")"),O948)</f>
        <v>Jinguyuan Jiedao (Luòyáng Shì)</v>
      </c>
    </row>
    <row r="949" spans="1:16" x14ac:dyDescent="0.25">
      <c r="A949" t="s">
        <v>3081</v>
      </c>
      <c r="B949" t="str">
        <f>IF(COUNTIF(A:A,A949)&gt;1,_xlfn.CONCAT(A949," (",N949,")"),A949)</f>
        <v>Jīngxiāng Huízú Xiāng</v>
      </c>
      <c r="C949" t="str">
        <f>IF(COUNTIF(B:B,B949)&gt;1,_xlfn.CONCAT(A949," (",M949,")"),B949)</f>
        <v>Jīngxiāng Huízú Xiāng</v>
      </c>
      <c r="D949" t="s">
        <v>3082</v>
      </c>
      <c r="E949" t="s">
        <v>371</v>
      </c>
      <c r="F949" t="str">
        <f>_xlfn.CONCAT(D949,", ",H949,", ",I949,", ","河南省")</f>
        <v>荆乡回族乡, 封丘县, 新乡市, 河南省</v>
      </c>
      <c r="G949">
        <v>5215</v>
      </c>
      <c r="H949" t="s">
        <v>225</v>
      </c>
      <c r="I949" t="s">
        <v>221</v>
      </c>
      <c r="J949" t="e">
        <f>VLOOKUP(F949,[1]!china_towns_second__2[[Column1]:[Y]],3,FALSE)</f>
        <v>#N/A</v>
      </c>
      <c r="K949" t="e">
        <f>VLOOKUP(F949,[1]!china_towns_second__2[[Column1]:[Y]],2,FALSE)</f>
        <v>#N/A</v>
      </c>
      <c r="L949" t="s">
        <v>7343</v>
      </c>
      <c r="M949" t="str">
        <f>VLOOKUP(H949,CHOOSE({1,2},Table22[Native],Table22[Name]),2,0)</f>
        <v>Fēngqiū Xiàn</v>
      </c>
      <c r="N949" t="str">
        <f>VLOOKUP(I949,CHOOSE({1,2},Table22[Native],Table22[Name]),2,0)</f>
        <v>Xīnxiāng Shì</v>
      </c>
      <c r="O949" t="str">
        <f>_xlfn.CONCAT(L949," (",N949,")")</f>
        <v>Jingxiang Huizu Xiang (Xīnxiāng Shì)</v>
      </c>
      <c r="P949" s="12" t="str">
        <f>IF(COUNTIF(O:O,O949)&gt;1,_xlfn.CONCAT(L949," (",M949,")"),O949)</f>
        <v>Jingxiang Huizu Xiang (Xīnxiāng Shì)</v>
      </c>
    </row>
    <row r="950" spans="1:16" x14ac:dyDescent="0.25">
      <c r="A950" t="s">
        <v>1443</v>
      </c>
      <c r="B950" t="str">
        <f>IF(COUNTIF(A:A,A950)&gt;1,_xlfn.CONCAT(A950," (",N950,")"),A950)</f>
        <v>Jǐngyáng Zhèn [Shāndĭ Xiāng]</v>
      </c>
      <c r="C950" t="str">
        <f>IF(COUNTIF(B:B,B950)&gt;1,_xlfn.CONCAT(A950," (",M950,")"),B950)</f>
        <v>Jǐngyáng Zhèn [Shāndĭ Xiāng]</v>
      </c>
      <c r="D950" t="s">
        <v>1444</v>
      </c>
      <c r="E950" t="s">
        <v>377</v>
      </c>
      <c r="F950" t="str">
        <f>_xlfn.CONCAT(D950,", ",H950,", ",I950,", ","河南省")</f>
        <v>景阳镇, 洛宁县, 洛阳市, 河南省</v>
      </c>
      <c r="G950">
        <v>17415</v>
      </c>
      <c r="H950" t="s">
        <v>113</v>
      </c>
      <c r="I950" t="s">
        <v>101</v>
      </c>
      <c r="J950">
        <f>VLOOKUP(F950,[1]!china_towns_second__2[[Column1]:[Y]],3,FALSE)</f>
        <v>34.271757999999998</v>
      </c>
      <c r="K950">
        <f>VLOOKUP(F950,[1]!china_towns_second__2[[Column1]:[Y]],2,FALSE)</f>
        <v>111.5659046</v>
      </c>
      <c r="L950" t="s">
        <v>6444</v>
      </c>
      <c r="M950" t="str">
        <f>VLOOKUP(H950,CHOOSE({1,2},Table22[Native],Table22[Name]),2,0)</f>
        <v>Luòníng Xiàn</v>
      </c>
      <c r="N950" t="str">
        <f>VLOOKUP(I950,CHOOSE({1,2},Table22[Native],Table22[Name]),2,0)</f>
        <v>Luòyáng Shì</v>
      </c>
      <c r="O950" t="str">
        <f>_xlfn.CONCAT(L950," (",N950,")")</f>
        <v>Jingyang Zhen [Shandi Xiang] (Luòyáng Shì)</v>
      </c>
      <c r="P950" s="12" t="str">
        <f>IF(COUNTIF(O:O,O950)&gt;1,_xlfn.CONCAT(L950," (",M950,")"),O950)</f>
        <v>Jingyang Zhen [Shandi Xiang] (Luòyáng Shì)</v>
      </c>
    </row>
    <row r="951" spans="1:16" x14ac:dyDescent="0.25">
      <c r="A951" t="s">
        <v>1799</v>
      </c>
      <c r="B951" t="str">
        <f>IF(COUNTIF(A:A,A951)&gt;1,_xlfn.CONCAT(A951," (",N951,")"),A951)</f>
        <v>Jīngzĭguān Zhèn</v>
      </c>
      <c r="C951" t="str">
        <f>IF(COUNTIF(B:B,B951)&gt;1,_xlfn.CONCAT(A951," (",M951,")"),B951)</f>
        <v>Jīngzĭguān Zhèn</v>
      </c>
      <c r="D951" t="s">
        <v>1800</v>
      </c>
      <c r="E951" t="s">
        <v>377</v>
      </c>
      <c r="F951" t="str">
        <f>_xlfn.CONCAT(D951,", ",H951,", ",I951,", ","河南省")</f>
        <v>荆紫关镇, 淅川县, 南阳市, 河南省</v>
      </c>
      <c r="G951">
        <v>47497</v>
      </c>
      <c r="H951" t="s">
        <v>149</v>
      </c>
      <c r="I951" t="s">
        <v>131</v>
      </c>
      <c r="J951">
        <f>VLOOKUP(F951,[1]!china_towns_second__2[[Column1]:[Y]],3,FALSE)</f>
        <v>33.276246713592002</v>
      </c>
      <c r="K951">
        <f>VLOOKUP(F951,[1]!china_towns_second__2[[Column1]:[Y]],2,FALSE)</f>
        <v>111.05399420000001</v>
      </c>
      <c r="L951" t="s">
        <v>6636</v>
      </c>
      <c r="M951" t="str">
        <f>VLOOKUP(H951,CHOOSE({1,2},Table22[Native],Table22[Name]),2,0)</f>
        <v>Xīchuān Xiàn</v>
      </c>
      <c r="N951" t="str">
        <f>VLOOKUP(I951,CHOOSE({1,2},Table22[Native],Table22[Name]),2,0)</f>
        <v>Nányáng Shì</v>
      </c>
      <c r="O951" t="str">
        <f>_xlfn.CONCAT(L951," (",N951,")")</f>
        <v>Jingziguan Zhen (Nányáng Shì)</v>
      </c>
      <c r="P951" s="12" t="str">
        <f>IF(COUNTIF(O:O,O951)&gt;1,_xlfn.CONCAT(L951," (",M951,")"),O951)</f>
        <v>Jingziguan Zhen (Nányáng Shì)</v>
      </c>
    </row>
    <row r="952" spans="1:16" x14ac:dyDescent="0.25">
      <c r="A952" t="s">
        <v>4295</v>
      </c>
      <c r="B952" t="str">
        <f>IF(COUNTIF(A:A,A952)&gt;1,_xlfn.CONCAT(A952," (",N952,")"),A952)</f>
        <v>Jīnhăilù Jiēdào</v>
      </c>
      <c r="C952" t="str">
        <f>IF(COUNTIF(B:B,B952)&gt;1,_xlfn.CONCAT(A952," (",M952,")"),B952)</f>
        <v>Jīnhăilù Jiēdào</v>
      </c>
      <c r="D952" t="s">
        <v>4296</v>
      </c>
      <c r="E952" t="s">
        <v>392</v>
      </c>
      <c r="F952" t="str">
        <f>_xlfn.CONCAT(D952,", ",H952,", ",I952,", ","河南省")</f>
        <v>金海路街道, 川汇区, 周口市, 河南省</v>
      </c>
      <c r="G952">
        <v>31422</v>
      </c>
      <c r="H952" t="s">
        <v>302</v>
      </c>
      <c r="I952" t="s">
        <v>300</v>
      </c>
      <c r="J952">
        <f>VLOOKUP(F952,[1]!china_towns_second__2[[Column1]:[Y]],3,FALSE)</f>
        <v>33.657915780596603</v>
      </c>
      <c r="K952">
        <f>VLOOKUP(F952,[1]!china_towns_second__2[[Column1]:[Y]],2,FALSE)</f>
        <v>114.60774069999999</v>
      </c>
      <c r="L952" t="s">
        <v>8017</v>
      </c>
      <c r="M952" t="str">
        <f>VLOOKUP(H952,CHOOSE({1,2},Table22[Native],Table22[Name]),2,0)</f>
        <v>Chuānhuì Qū</v>
      </c>
      <c r="N952" t="str">
        <f>VLOOKUP(I952,CHOOSE({1,2},Table22[Native],Table22[Name]),2,0)</f>
        <v>Zhōukŏu Shì</v>
      </c>
      <c r="O952" t="str">
        <f>_xlfn.CONCAT(L952," (",N952,")")</f>
        <v>Jinhailu Jiedao (Zhōukŏu Shì)</v>
      </c>
      <c r="P952" s="12" t="str">
        <f>IF(COUNTIF(O:O,O952)&gt;1,_xlfn.CONCAT(L952," (",M952,")"),O952)</f>
        <v>Jinhailu Jiedao (Zhōukŏu Shì)</v>
      </c>
    </row>
    <row r="953" spans="1:16" x14ac:dyDescent="0.25">
      <c r="A953" t="s">
        <v>4632</v>
      </c>
      <c r="B953" t="str">
        <f>IF(COUNTIF(A:A,A953)&gt;1,_xlfn.CONCAT(A953," (",N953,")"),A953)</f>
        <v>Jīnhé Jiēdào</v>
      </c>
      <c r="C953" t="str">
        <f>IF(COUNTIF(B:B,B953)&gt;1,_xlfn.CONCAT(A953," (",M953,")"),B953)</f>
        <v>Jīnhé Jiēdào</v>
      </c>
      <c r="D953" t="s">
        <v>4633</v>
      </c>
      <c r="E953" t="s">
        <v>392</v>
      </c>
      <c r="F953" t="str">
        <f>_xlfn.CONCAT(D953,", ",H953,", ",I953,", ","河南省")</f>
        <v>金河街道, 驿城区, 驻马店市, 河南省</v>
      </c>
      <c r="G953">
        <v>46720</v>
      </c>
      <c r="H953" t="s">
        <v>339</v>
      </c>
      <c r="I953" t="s">
        <v>322</v>
      </c>
      <c r="J953">
        <f>VLOOKUP(F953,[1]!china_towns_second__2[[Column1]:[Y]],3,FALSE)</f>
        <v>33.005527423776698</v>
      </c>
      <c r="K953">
        <f>VLOOKUP(F953,[1]!china_towns_second__2[[Column1]:[Y]],2,FALSE)</f>
        <v>114.01003729999999</v>
      </c>
      <c r="L953" t="s">
        <v>8209</v>
      </c>
      <c r="M953" t="str">
        <f>VLOOKUP(H953,CHOOSE({1,2},Table22[Native],Table22[Name]),2,0)</f>
        <v>Yìchéng Qū</v>
      </c>
      <c r="N953" t="str">
        <f>VLOOKUP(I953,CHOOSE({1,2},Table22[Native],Table22[Name]),2,0)</f>
        <v>Zhùmădiàn Shì</v>
      </c>
      <c r="O953" t="str">
        <f>_xlfn.CONCAT(L953," (",N953,")")</f>
        <v>Jinhe Jiedao (Zhùmădiàn Shì)</v>
      </c>
      <c r="P953" s="12" t="str">
        <f>IF(COUNTIF(O:O,O953)&gt;1,_xlfn.CONCAT(L953," (",M953,")"),O953)</f>
        <v>Jinhe Jiedao (Zhùmădiàn Shì)</v>
      </c>
    </row>
    <row r="954" spans="1:16" x14ac:dyDescent="0.25">
      <c r="A954" t="s">
        <v>1801</v>
      </c>
      <c r="B954" t="str">
        <f>IF(COUNTIF(A:A,A954)&gt;1,_xlfn.CONCAT(A954," (",N954,")"),A954)</f>
        <v>Jīnhé Zhèn</v>
      </c>
      <c r="C954" t="str">
        <f>IF(COUNTIF(B:B,B954)&gt;1,_xlfn.CONCAT(A954," (",M954,")"),B954)</f>
        <v>Jīnhé Zhèn</v>
      </c>
      <c r="D954" t="s">
        <v>1802</v>
      </c>
      <c r="E954" t="s">
        <v>377</v>
      </c>
      <c r="F954" t="str">
        <f>_xlfn.CONCAT(D954,", ",H954,", ",I954,", ","河南省")</f>
        <v>金河镇, 淅川县, 南阳市, 河南省</v>
      </c>
      <c r="G954">
        <v>41560</v>
      </c>
      <c r="H954" t="s">
        <v>149</v>
      </c>
      <c r="I954" t="s">
        <v>131</v>
      </c>
      <c r="J954">
        <f>VLOOKUP(F954,[1]!china_towns_second__2[[Column1]:[Y]],3,FALSE)</f>
        <v>33.097559911187702</v>
      </c>
      <c r="K954">
        <f>VLOOKUP(F954,[1]!china_towns_second__2[[Column1]:[Y]],2,FALSE)</f>
        <v>111.4140245</v>
      </c>
      <c r="L954" t="s">
        <v>6637</v>
      </c>
      <c r="M954" t="str">
        <f>VLOOKUP(H954,CHOOSE({1,2},Table22[Native],Table22[Name]),2,0)</f>
        <v>Xīchuān Xiàn</v>
      </c>
      <c r="N954" t="str">
        <f>VLOOKUP(I954,CHOOSE({1,2},Table22[Native],Table22[Name]),2,0)</f>
        <v>Nányáng Shì</v>
      </c>
      <c r="O954" t="str">
        <f>_xlfn.CONCAT(L954," (",N954,")")</f>
        <v>Jinhe Zhen (Nányáng Shì)</v>
      </c>
      <c r="P954" s="12" t="str">
        <f>IF(COUNTIF(O:O,O954)&gt;1,_xlfn.CONCAT(L954," (",M954,")"),O954)</f>
        <v>Jinhe Zhen (Nányáng Shì)</v>
      </c>
    </row>
    <row r="955" spans="1:16" x14ac:dyDescent="0.25">
      <c r="A955" t="s">
        <v>1803</v>
      </c>
      <c r="B955" t="str">
        <f>IF(COUNTIF(A:A,A955)&gt;1,_xlfn.CONCAT(A955," (",N955,")"),A955)</f>
        <v>Jīnhuá Zhèn</v>
      </c>
      <c r="C955" t="str">
        <f>IF(COUNTIF(B:B,B955)&gt;1,_xlfn.CONCAT(A955," (",M955,")"),B955)</f>
        <v>Jīnhuá Zhèn</v>
      </c>
      <c r="D955" t="s">
        <v>1804</v>
      </c>
      <c r="E955" t="s">
        <v>377</v>
      </c>
      <c r="F955" t="str">
        <f>_xlfn.CONCAT(D955,", ",H955,", ",I955,", ","河南省")</f>
        <v>金华镇, 宛城区, 南阳市, 河南省</v>
      </c>
      <c r="G955">
        <v>44588</v>
      </c>
      <c r="H955" t="s">
        <v>146</v>
      </c>
      <c r="I955" t="s">
        <v>131</v>
      </c>
      <c r="J955">
        <f>VLOOKUP(F955,[1]!china_towns_second__2[[Column1]:[Y]],3,FALSE)</f>
        <v>32.789447973793301</v>
      </c>
      <c r="K955">
        <f>VLOOKUP(F955,[1]!china_towns_second__2[[Column1]:[Y]],2,FALSE)</f>
        <v>112.6114012</v>
      </c>
      <c r="L955" t="s">
        <v>6638</v>
      </c>
      <c r="M955" t="str">
        <f>VLOOKUP(H955,CHOOSE({1,2},Table22[Native],Table22[Name]),2,0)</f>
        <v>Wănchéng Qū</v>
      </c>
      <c r="N955" t="str">
        <f>VLOOKUP(I955,CHOOSE({1,2},Table22[Native],Table22[Name]),2,0)</f>
        <v>Nányáng Shì</v>
      </c>
      <c r="O955" t="str">
        <f>_xlfn.CONCAT(L955," (",N955,")")</f>
        <v>Jinhua Zhen (Nányáng Shì)</v>
      </c>
      <c r="P955" s="12" t="str">
        <f>IF(COUNTIF(O:O,O955)&gt;1,_xlfn.CONCAT(L955," (",M955,")"),O955)</f>
        <v>Jinhua Zhen (Nányáng Shì)</v>
      </c>
    </row>
    <row r="956" spans="1:16" x14ac:dyDescent="0.25">
      <c r="A956" t="s">
        <v>3413</v>
      </c>
      <c r="B956" t="str">
        <f>IF(COUNTIF(A:A,A956)&gt;1,_xlfn.CONCAT(A956," (",N956,")"),A956)</f>
        <v>Jīnniúshān Jiēdào</v>
      </c>
      <c r="C956" t="str">
        <f>IF(COUNTIF(B:B,B956)&gt;1,_xlfn.CONCAT(A956," (",M956,")"),B956)</f>
        <v>Jīnniúshān Jiēdào</v>
      </c>
      <c r="D956" t="s">
        <v>3414</v>
      </c>
      <c r="E956" t="s">
        <v>392</v>
      </c>
      <c r="F956" t="str">
        <f>_xlfn.CONCAT(D956,", ",H956,", ",I956,", ","河南省")</f>
        <v>金牛山街道, 浉河区, 信阳市, 河南省</v>
      </c>
      <c r="G956">
        <v>31883</v>
      </c>
      <c r="H956" t="s">
        <v>261</v>
      </c>
      <c r="I956" t="s">
        <v>245</v>
      </c>
      <c r="J956">
        <f>VLOOKUP(F956,[1]!china_towns_second__2[[Column1]:[Y]],3,FALSE)</f>
        <v>32.173670082971597</v>
      </c>
      <c r="K956">
        <f>VLOOKUP(F956,[1]!china_towns_second__2[[Column1]:[Y]],2,FALSE)</f>
        <v>114.0391169</v>
      </c>
      <c r="L956" t="s">
        <v>7520</v>
      </c>
      <c r="M956" t="str">
        <f>VLOOKUP(H956,CHOOSE({1,2},Table22[Native],Table22[Name]),2,0)</f>
        <v>Shīhé Qū</v>
      </c>
      <c r="N956" t="str">
        <f>VLOOKUP(I956,CHOOSE({1,2},Table22[Native],Table22[Name]),2,0)</f>
        <v>Xìnyáng Shì</v>
      </c>
      <c r="O956" t="str">
        <f>_xlfn.CONCAT(L956," (",N956,")")</f>
        <v>Jinniushan Jiedao (Xìnyáng Shì)</v>
      </c>
      <c r="P956" s="12" t="str">
        <f>IF(COUNTIF(O:O,O956)&gt;1,_xlfn.CONCAT(L956," (",M956,")"),O956)</f>
        <v>Jinniushan Jiedao (Xìnyáng Shì)</v>
      </c>
    </row>
    <row r="957" spans="1:16" x14ac:dyDescent="0.25">
      <c r="A957" t="s">
        <v>1445</v>
      </c>
      <c r="B957" t="str">
        <f>IF(COUNTIF(A:A,A957)&gt;1,_xlfn.CONCAT(A957," (",N957,")"),A957)</f>
        <v>Jĭnpíng Zhèn</v>
      </c>
      <c r="C957" t="str">
        <f>IF(COUNTIF(B:B,B957)&gt;1,_xlfn.CONCAT(A957," (",M957,")"),B957)</f>
        <v>Jĭnpíng Zhèn</v>
      </c>
      <c r="D957" t="s">
        <v>1446</v>
      </c>
      <c r="E957" t="s">
        <v>377</v>
      </c>
      <c r="F957" t="str">
        <f>_xlfn.CONCAT(D957,", ",H957,", ",I957,", ","河南省")</f>
        <v>锦屏镇, 宜阳县, 洛阳市, 河南省</v>
      </c>
      <c r="G957">
        <v>36747</v>
      </c>
      <c r="H957" t="s">
        <v>129</v>
      </c>
      <c r="I957" t="s">
        <v>101</v>
      </c>
      <c r="J957">
        <f>VLOOKUP(F957,[1]!china_towns_second__2[[Column1]:[Y]],3,FALSE)</f>
        <v>34.506887464898497</v>
      </c>
      <c r="K957">
        <f>VLOOKUP(F957,[1]!china_towns_second__2[[Column1]:[Y]],2,FALSE)</f>
        <v>112.21035999999999</v>
      </c>
      <c r="L957" t="s">
        <v>6445</v>
      </c>
      <c r="M957" t="str">
        <f>VLOOKUP(H957,CHOOSE({1,2},Table22[Native],Table22[Name]),2,0)</f>
        <v>Yíyáng Xiàn</v>
      </c>
      <c r="N957" t="str">
        <f>VLOOKUP(I957,CHOOSE({1,2},Table22[Native],Table22[Name]),2,0)</f>
        <v>Luòyáng Shì</v>
      </c>
      <c r="O957" t="str">
        <f>_xlfn.CONCAT(L957," (",N957,")")</f>
        <v>Jinping Zhen (Luòyáng Shì)</v>
      </c>
      <c r="P957" s="12" t="str">
        <f>IF(COUNTIF(O:O,O957)&gt;1,_xlfn.CONCAT(L957," (",M957,")"),O957)</f>
        <v>Jinping Zhen (Luòyáng Shì)</v>
      </c>
    </row>
    <row r="958" spans="1:16" x14ac:dyDescent="0.25">
      <c r="A958" t="s">
        <v>4634</v>
      </c>
      <c r="B958" t="str">
        <f>IF(COUNTIF(A:A,A958)&gt;1,_xlfn.CONCAT(A958," (",N958,")"),A958)</f>
        <v>Jīnpū Zhèn</v>
      </c>
      <c r="C958" t="str">
        <f>IF(COUNTIF(B:B,B958)&gt;1,_xlfn.CONCAT(A958," (",M958,")"),B958)</f>
        <v>Jīnpū Zhèn</v>
      </c>
      <c r="D958" t="s">
        <v>4635</v>
      </c>
      <c r="E958" t="s">
        <v>377</v>
      </c>
      <c r="F958" t="str">
        <f>_xlfn.CONCAT(D958,", ",H958,", ",I958,", ","河南省")</f>
        <v>金铺镇, 汝南县, 驻马店市, 河南省</v>
      </c>
      <c r="G958">
        <v>41168</v>
      </c>
      <c r="H958" t="s">
        <v>330</v>
      </c>
      <c r="I958" t="s">
        <v>322</v>
      </c>
      <c r="J958">
        <f>VLOOKUP(F958,[1]!china_towns_second__2[[Column1]:[Y]],3,FALSE)</f>
        <v>33.121863293463697</v>
      </c>
      <c r="K958">
        <f>VLOOKUP(F958,[1]!china_towns_second__2[[Column1]:[Y]],2,FALSE)</f>
        <v>114.3111148</v>
      </c>
      <c r="L958" t="s">
        <v>8210</v>
      </c>
      <c r="M958" t="str">
        <f>VLOOKUP(H958,CHOOSE({1,2},Table22[Native],Table22[Name]),2,0)</f>
        <v>Rŭnán Xiàn</v>
      </c>
      <c r="N958" t="str">
        <f>VLOOKUP(I958,CHOOSE({1,2},Table22[Native],Table22[Name]),2,0)</f>
        <v>Zhùmădiàn Shì</v>
      </c>
      <c r="O958" t="str">
        <f>_xlfn.CONCAT(L958," (",N958,")")</f>
        <v>Jinpu Zhen (Zhùmădiàn Shì)</v>
      </c>
      <c r="P958" s="12" t="str">
        <f>IF(COUNTIF(O:O,O958)&gt;1,_xlfn.CONCAT(L958," (",M958,")"),O958)</f>
        <v>Jinpu Zhen (Zhùmădiàn Shì)</v>
      </c>
    </row>
    <row r="959" spans="1:16" x14ac:dyDescent="0.25">
      <c r="A959" t="s">
        <v>4636</v>
      </c>
      <c r="B959" t="str">
        <f>IF(COUNTIF(A:A,A959)&gt;1,_xlfn.CONCAT(A959," (",N959,")"),A959)</f>
        <v>Jīnqiáo Jiēdào</v>
      </c>
      <c r="C959" t="str">
        <f>IF(COUNTIF(B:B,B959)&gt;1,_xlfn.CONCAT(A959," (",M959,")"),B959)</f>
        <v>Jīnqiáo Jiēdào</v>
      </c>
      <c r="D959" t="s">
        <v>4637</v>
      </c>
      <c r="E959" t="s">
        <v>392</v>
      </c>
      <c r="F959" t="str">
        <f>_xlfn.CONCAT(D959,", ",H959,", ",I959,", ","河南省")</f>
        <v>金桥街道, 驿城区, 驻马店市, 河南省</v>
      </c>
      <c r="G959">
        <v>20951</v>
      </c>
      <c r="H959" t="s">
        <v>339</v>
      </c>
      <c r="I959" t="s">
        <v>322</v>
      </c>
      <c r="J959">
        <f>VLOOKUP(F959,[1]!china_towns_second__2[[Column1]:[Y]],3,FALSE)</f>
        <v>32.940934392639498</v>
      </c>
      <c r="K959">
        <f>VLOOKUP(F959,[1]!china_towns_second__2[[Column1]:[Y]],2,FALSE)</f>
        <v>114.0600838</v>
      </c>
      <c r="L959" t="s">
        <v>8211</v>
      </c>
      <c r="M959" t="str">
        <f>VLOOKUP(H959,CHOOSE({1,2},Table22[Native],Table22[Name]),2,0)</f>
        <v>Yìchéng Qū</v>
      </c>
      <c r="N959" t="str">
        <f>VLOOKUP(I959,CHOOSE({1,2},Table22[Native],Table22[Name]),2,0)</f>
        <v>Zhùmădiàn Shì</v>
      </c>
      <c r="O959" t="str">
        <f>_xlfn.CONCAT(L959," (",N959,")")</f>
        <v>Jinqiao Jiedao (Zhùmădiàn Shì)</v>
      </c>
      <c r="P959" s="12" t="str">
        <f>IF(COUNTIF(O:O,O959)&gt;1,_xlfn.CONCAT(L959," (",M959,")"),O959)</f>
        <v>Jinqiao Jiedao (Zhùmădiàn Shì)</v>
      </c>
    </row>
    <row r="960" spans="1:16" x14ac:dyDescent="0.25">
      <c r="A960" t="s">
        <v>3760</v>
      </c>
      <c r="B960" t="str">
        <f>IF(COUNTIF(A:A,A960)&gt;1,_xlfn.CONCAT(A960," (",N960,")"),A960)</f>
        <v>Jīnqiáolù Jiēdào</v>
      </c>
      <c r="C960" t="str">
        <f>IF(COUNTIF(B:B,B960)&gt;1,_xlfn.CONCAT(A960," (",M960,")"),B960)</f>
        <v>Jīnqiáolù Jiēdào</v>
      </c>
      <c r="D960" t="s">
        <v>3761</v>
      </c>
      <c r="E960" t="s">
        <v>392</v>
      </c>
      <c r="F960" t="str">
        <f>_xlfn.CONCAT(D960,", ",H960,", ",I960,", ","河南省")</f>
        <v>金桥路街道, 长葛市, 许昌市, 河南省</v>
      </c>
      <c r="G960">
        <v>23851</v>
      </c>
      <c r="H960" t="s">
        <v>269</v>
      </c>
      <c r="I960" t="s">
        <v>267</v>
      </c>
      <c r="J960">
        <f>VLOOKUP(F960,[1]!china_towns_second__2[[Column1]:[Y]],3,FALSE)</f>
        <v>34.211477906836897</v>
      </c>
      <c r="K960">
        <f>VLOOKUP(F960,[1]!china_towns_second__2[[Column1]:[Y]],2,FALSE)</f>
        <v>113.7838181</v>
      </c>
      <c r="L960" t="s">
        <v>7698</v>
      </c>
      <c r="M960" t="str">
        <f>VLOOKUP(H960,CHOOSE({1,2},Table22[Native],Table22[Name]),2,0)</f>
        <v>Chánggĕ Shì</v>
      </c>
      <c r="N960" t="str">
        <f>VLOOKUP(I960,CHOOSE({1,2},Table22[Native],Table22[Name]),2,0)</f>
        <v>Xŭchāng Shì</v>
      </c>
      <c r="O960" t="str">
        <f>_xlfn.CONCAT(L960," (",N960,")")</f>
        <v>Jinqiaolu Jiedao (Xŭchāng Shì)</v>
      </c>
      <c r="P960" s="12" t="str">
        <f>IF(COUNTIF(O:O,O960)&gt;1,_xlfn.CONCAT(L960," (",M960,")"),O960)</f>
        <v>Jinqiaolu Jiedao (Xŭchāng Shì)</v>
      </c>
    </row>
    <row r="961" spans="1:16" x14ac:dyDescent="0.25">
      <c r="A961" t="s">
        <v>680</v>
      </c>
      <c r="B961" t="str">
        <f>IF(COUNTIF(A:A,A961)&gt;1,_xlfn.CONCAT(A961," (",N961,")"),A961)</f>
        <v>Jīnshān Jiēdào (Hèbì Shì)</v>
      </c>
      <c r="C961" t="str">
        <f>IF(COUNTIF(B:B,B961)&gt;1,_xlfn.CONCAT(A961," (",M961,")"),B961)</f>
        <v>Jīnshān Jiēdào (Hèbì Shì)</v>
      </c>
      <c r="D961" t="s">
        <v>681</v>
      </c>
      <c r="E961" t="s">
        <v>392</v>
      </c>
      <c r="F961" t="str">
        <f>_xlfn.CONCAT(D961,", ",H961,", ",I961,", ","河南省")</f>
        <v>金山街道, 淇滨区, 鹤壁市, 河南省</v>
      </c>
      <c r="G961">
        <v>12938</v>
      </c>
      <c r="H961" t="s">
        <v>39</v>
      </c>
      <c r="I961" t="s">
        <v>35</v>
      </c>
      <c r="J961">
        <f>VLOOKUP(F961,[1]!china_towns_second__2[[Column1]:[Y]],3,FALSE)</f>
        <v>35.797253680101598</v>
      </c>
      <c r="K961">
        <f>VLOOKUP(F961,[1]!china_towns_second__2[[Column1]:[Y]],2,FALSE)</f>
        <v>114.22210149999999</v>
      </c>
      <c r="L961" t="s">
        <v>6043</v>
      </c>
      <c r="M961" t="str">
        <f>VLOOKUP(H961,CHOOSE({1,2},Table22[Native],Table22[Name]),2,0)</f>
        <v>Qíbīn Qū</v>
      </c>
      <c r="N961" t="str">
        <f>VLOOKUP(I961,CHOOSE({1,2},Table22[Native],Table22[Name]),2,0)</f>
        <v>Hèbì Shì</v>
      </c>
      <c r="O961" t="str">
        <f>_xlfn.CONCAT(L961," (",N961,")")</f>
        <v>Jinshan Jiedao (Hebi Shi) (Hèbì Shì)</v>
      </c>
      <c r="P961" s="12" t="str">
        <f>IF(COUNTIF(O:O,O961)&gt;1,_xlfn.CONCAT(L961," (",M961,")"),O961)</f>
        <v>Jinshan Jiedao (Hebi Shi) (Hèbì Shì)</v>
      </c>
    </row>
    <row r="962" spans="1:16" x14ac:dyDescent="0.25">
      <c r="A962" t="s">
        <v>680</v>
      </c>
      <c r="B962" t="str">
        <f>IF(COUNTIF(A:A,A962)&gt;1,_xlfn.CONCAT(A962," (",N962,")"),A962)</f>
        <v>Jīnshān Jiēdào (Zhùmădiàn Shì)</v>
      </c>
      <c r="C962" t="str">
        <f>IF(COUNTIF(B:B,B962)&gt;1,_xlfn.CONCAT(A962," (",M962,")"),B962)</f>
        <v>Jīnshān Jiēdào (Zhùmădiàn Shì)</v>
      </c>
      <c r="D962" t="s">
        <v>681</v>
      </c>
      <c r="E962" t="s">
        <v>392</v>
      </c>
      <c r="F962" t="str">
        <f>_xlfn.CONCAT(D962,", ",H962,", ",I962,", ","河南省")</f>
        <v>金山街道, 驿城区, 驻马店市, 河南省</v>
      </c>
      <c r="G962">
        <v>8246</v>
      </c>
      <c r="H962" t="s">
        <v>339</v>
      </c>
      <c r="I962" t="s">
        <v>322</v>
      </c>
      <c r="J962">
        <f>VLOOKUP(F962,[1]!china_towns_second__2[[Column1]:[Y]],3,FALSE)</f>
        <v>33.031093959302098</v>
      </c>
      <c r="K962">
        <f>VLOOKUP(F962,[1]!china_towns_second__2[[Column1]:[Y]],2,FALSE)</f>
        <v>114.0130906</v>
      </c>
      <c r="L962" t="s">
        <v>8212</v>
      </c>
      <c r="M962" t="str">
        <f>VLOOKUP(H962,CHOOSE({1,2},Table22[Native],Table22[Name]),2,0)</f>
        <v>Yìchéng Qū</v>
      </c>
      <c r="N962" t="str">
        <f>VLOOKUP(I962,CHOOSE({1,2},Table22[Native],Table22[Name]),2,0)</f>
        <v>Zhùmădiàn Shì</v>
      </c>
      <c r="O962" t="str">
        <f>_xlfn.CONCAT(L962," (",N962,")")</f>
        <v>Jinshan Jiedao (Zhumadian Shi) (Zhùmădiàn Shì)</v>
      </c>
      <c r="P962" s="12" t="str">
        <f>IF(COUNTIF(O:O,O962)&gt;1,_xlfn.CONCAT(L962," (",M962,")"),O962)</f>
        <v>Jinshan Jiedao (Zhumadian Shi) (Zhùmădiàn Shì)</v>
      </c>
    </row>
    <row r="963" spans="1:16" x14ac:dyDescent="0.25">
      <c r="A963" t="s">
        <v>4638</v>
      </c>
      <c r="B963" t="str">
        <f>IF(COUNTIF(A:A,A963)&gt;1,_xlfn.CONCAT(A963," (",N963,")"),A963)</f>
        <v>Jīnshì Jiēdào [Shílĭpū Xiāng]</v>
      </c>
      <c r="C963" t="str">
        <f>IF(COUNTIF(B:B,B963)&gt;1,_xlfn.CONCAT(A963," (",M963,")"),B963)</f>
        <v>Jīnshì Jiēdào [Shílĭpū Xiāng]</v>
      </c>
      <c r="D963" t="s">
        <v>4639</v>
      </c>
      <c r="E963" t="s">
        <v>392</v>
      </c>
      <c r="F963" t="str">
        <f>_xlfn.CONCAT(D963,", ",H963,", ",I963,", ","河南省")</f>
        <v>今是街道, 新蔡县, 驻马店市, 河南省</v>
      </c>
      <c r="G963">
        <v>44847</v>
      </c>
      <c r="H963" t="s">
        <v>336</v>
      </c>
      <c r="I963" t="s">
        <v>322</v>
      </c>
      <c r="J963">
        <f>VLOOKUP(F963,[1]!china_towns_second__2[[Column1]:[Y]],3,FALSE)</f>
        <v>32.788224766291698</v>
      </c>
      <c r="K963">
        <f>VLOOKUP(F963,[1]!china_towns_second__2[[Column1]:[Y]],2,FALSE)</f>
        <v>114.90814690000001</v>
      </c>
      <c r="L963" t="s">
        <v>8213</v>
      </c>
      <c r="M963" t="str">
        <f>VLOOKUP(H963,CHOOSE({1,2},Table22[Native],Table22[Name]),2,0)</f>
        <v>Xīncài Xiàn</v>
      </c>
      <c r="N963" t="str">
        <f>VLOOKUP(I963,CHOOSE({1,2},Table22[Native],Table22[Name]),2,0)</f>
        <v>Zhùmădiàn Shì</v>
      </c>
      <c r="O963" t="str">
        <f>_xlfn.CONCAT(L963," (",N963,")")</f>
        <v>Jinshi Jiedao [Shilipu Xiang] (Zhùmădiàn Shì)</v>
      </c>
      <c r="P963" s="12" t="str">
        <f>IF(COUNTIF(O:O,O963)&gt;1,_xlfn.CONCAT(L963," (",M963,")"),O963)</f>
        <v>Jinshi Jiedao [Shilipu Xiang] (Zhùmădiàn Shì)</v>
      </c>
    </row>
    <row r="964" spans="1:16" x14ac:dyDescent="0.25">
      <c r="A964" t="s">
        <v>3083</v>
      </c>
      <c r="B964" t="str">
        <f>IF(COUNTIF(A:A,A964)&gt;1,_xlfn.CONCAT(A964," (",N964,")"),A964)</f>
        <v>Jìntáng Xiāng</v>
      </c>
      <c r="C964" t="str">
        <f>IF(COUNTIF(B:B,B964)&gt;1,_xlfn.CONCAT(A964," (",M964,")"),B964)</f>
        <v>Jìntáng Xiāng</v>
      </c>
      <c r="D964" t="s">
        <v>3084</v>
      </c>
      <c r="E964" t="s">
        <v>371</v>
      </c>
      <c r="F964" t="str">
        <f>_xlfn.CONCAT(D964,", ",H964,", ",I964,", ","河南省")</f>
        <v>靳堂乡, 原阳县, 新乡市, 河南省</v>
      </c>
      <c r="G964">
        <v>44607</v>
      </c>
      <c r="H964" t="s">
        <v>243</v>
      </c>
      <c r="I964" t="s">
        <v>221</v>
      </c>
      <c r="J964" t="e">
        <f>VLOOKUP(F964,[1]!china_towns_second__2[[Column1]:[Y]],3,FALSE)</f>
        <v>#N/A</v>
      </c>
      <c r="K964" t="e">
        <f>VLOOKUP(F964,[1]!china_towns_second__2[[Column1]:[Y]],2,FALSE)</f>
        <v>#N/A</v>
      </c>
      <c r="L964" t="s">
        <v>7344</v>
      </c>
      <c r="M964" t="str">
        <f>VLOOKUP(H964,CHOOSE({1,2},Table22[Native],Table22[Name]),2,0)</f>
        <v>Yuányáng Xiàn</v>
      </c>
      <c r="N964" t="str">
        <f>VLOOKUP(I964,CHOOSE({1,2},Table22[Native],Table22[Name]),2,0)</f>
        <v>Xīnxiāng Shì</v>
      </c>
      <c r="O964" t="str">
        <f>_xlfn.CONCAT(L964," (",N964,")")</f>
        <v>Jintang Xiang (Xīnxiāng Shì)</v>
      </c>
      <c r="P964" s="12" t="str">
        <f>IF(COUNTIF(O:O,O964)&gt;1,_xlfn.CONCAT(L964," (",M964,")"),O964)</f>
        <v>Jintang Xiang (Xīnxiāng Shì)</v>
      </c>
    </row>
    <row r="965" spans="1:16" x14ac:dyDescent="0.25">
      <c r="A965" t="s">
        <v>3981</v>
      </c>
      <c r="B965" t="str">
        <f>IF(COUNTIF(A:A,A965)&gt;1,_xlfn.CONCAT(A965," (",N965,")"),A965)</f>
        <v>Jīnzhài Huízú Xiāng</v>
      </c>
      <c r="C965" t="str">
        <f>IF(COUNTIF(B:B,B965)&gt;1,_xlfn.CONCAT(A965," (",M965,")"),B965)</f>
        <v>Jīnzhài Huízú Xiāng</v>
      </c>
      <c r="D965" t="s">
        <v>3982</v>
      </c>
      <c r="E965" t="s">
        <v>371</v>
      </c>
      <c r="F965" t="str">
        <f>_xlfn.CONCAT(D965,", ",H965,", ",I965,", ","河南省")</f>
        <v>金寨回族乡, 荥阳市, 郑州市, 河南省</v>
      </c>
      <c r="G965">
        <v>5032</v>
      </c>
      <c r="H965" t="s">
        <v>293</v>
      </c>
      <c r="I965" t="s">
        <v>279</v>
      </c>
      <c r="J965" t="e">
        <f>VLOOKUP(F965,[1]!china_towns_second__2[[Column1]:[Y]],3,FALSE)</f>
        <v>#N/A</v>
      </c>
      <c r="K965" t="e">
        <f>VLOOKUP(F965,[1]!china_towns_second__2[[Column1]:[Y]],2,FALSE)</f>
        <v>#N/A</v>
      </c>
      <c r="L965" t="s">
        <v>7828</v>
      </c>
      <c r="M965" t="str">
        <f>VLOOKUP(H965,CHOOSE({1,2},Table22[Native],Table22[Name]),2,0)</f>
        <v>Xíngyáng Shì</v>
      </c>
      <c r="N965" t="str">
        <f>VLOOKUP(I965,CHOOSE({1,2},Table22[Native],Table22[Name]),2,0)</f>
        <v>Zhèngzhōu Shì</v>
      </c>
      <c r="O965" t="str">
        <f>_xlfn.CONCAT(L965," (",N965,")")</f>
        <v>Jinzhai Huizu Xiang (Zhèngzhōu Shì)</v>
      </c>
      <c r="P965" s="12" t="str">
        <f>IF(COUNTIF(O:O,O965)&gt;1,_xlfn.CONCAT(L965," (",M965,")"),O965)</f>
        <v>Jinzhai Huizu Xiang (Zhèngzhōu Shì)</v>
      </c>
    </row>
    <row r="966" spans="1:16" x14ac:dyDescent="0.25">
      <c r="A966" t="s">
        <v>1805</v>
      </c>
      <c r="B966" t="str">
        <f>IF(COUNTIF(A:A,A966)&gt;1,_xlfn.CONCAT(A966," (",N966,")"),A966)</f>
        <v>Jìnzhuāng Zhèn</v>
      </c>
      <c r="C966" t="str">
        <f>IF(COUNTIF(B:B,B966)&gt;1,_xlfn.CONCAT(A966," (",M966,")"),B966)</f>
        <v>Jìnzhuāng Zhèn</v>
      </c>
      <c r="D966" t="s">
        <v>1806</v>
      </c>
      <c r="E966" t="s">
        <v>377</v>
      </c>
      <c r="F966" t="str">
        <f>_xlfn.CONCAT(D966,", ",H966,", ",I966,", ","河南省")</f>
        <v>晋庄镇, 社旗县, 南阳市, 河南省</v>
      </c>
      <c r="G966">
        <v>30635</v>
      </c>
      <c r="H966" t="s">
        <v>141</v>
      </c>
      <c r="I966" t="s">
        <v>131</v>
      </c>
      <c r="J966">
        <f>VLOOKUP(F966,[1]!china_towns_second__2[[Column1]:[Y]],3,FALSE)</f>
        <v>32.9191620079865</v>
      </c>
      <c r="K966">
        <f>VLOOKUP(F966,[1]!china_towns_second__2[[Column1]:[Y]],2,FALSE)</f>
        <v>112.8156266</v>
      </c>
      <c r="L966" t="s">
        <v>6639</v>
      </c>
      <c r="M966" t="str">
        <f>VLOOKUP(H966,CHOOSE({1,2},Table22[Native],Table22[Name]),2,0)</f>
        <v>Shèqí Xiàn</v>
      </c>
      <c r="N966" t="str">
        <f>VLOOKUP(I966,CHOOSE({1,2},Table22[Native],Table22[Name]),2,0)</f>
        <v>Nányáng Shì</v>
      </c>
      <c r="O966" t="str">
        <f>_xlfn.CONCAT(L966," (",N966,")")</f>
        <v>Jinzhuang Zhen (Nányáng Shì)</v>
      </c>
      <c r="P966" s="12" t="str">
        <f>IF(COUNTIF(O:O,O966)&gt;1,_xlfn.CONCAT(L966," (",M966,")"),O966)</f>
        <v>Jinzhuang Zhen (Nányáng Shì)</v>
      </c>
    </row>
    <row r="967" spans="1:16" x14ac:dyDescent="0.25">
      <c r="A967" t="s">
        <v>1222</v>
      </c>
      <c r="B967" t="str">
        <f>IF(COUNTIF(A:A,A967)&gt;1,_xlfn.CONCAT(A967," (",N967,")"),A967)</f>
        <v>Jīshí Zhèn</v>
      </c>
      <c r="C967" t="str">
        <f>IF(COUNTIF(B:B,B967)&gt;1,_xlfn.CONCAT(A967," (",M967,")"),B967)</f>
        <v>Jīshí Zhèn</v>
      </c>
      <c r="D967" t="s">
        <v>1223</v>
      </c>
      <c r="E967" t="s">
        <v>377</v>
      </c>
      <c r="F967" t="str">
        <f>_xlfn.CONCAT(D967,", ",H967,", ",I967,", ","河南省")</f>
        <v>姬石镇, 召陵区, 漯河市, 河南省</v>
      </c>
      <c r="G967">
        <v>37920</v>
      </c>
      <c r="H967" t="s">
        <v>93</v>
      </c>
      <c r="I967" t="s">
        <v>89</v>
      </c>
      <c r="J967">
        <f>VLOOKUP(F967,[1]!china_towns_second__2[[Column1]:[Y]],3,FALSE)</f>
        <v>33.617092049680998</v>
      </c>
      <c r="K967">
        <f>VLOOKUP(F967,[1]!china_towns_second__2[[Column1]:[Y]],2,FALSE)</f>
        <v>114.10313960000001</v>
      </c>
      <c r="L967" t="s">
        <v>6322</v>
      </c>
      <c r="M967" t="str">
        <f>VLOOKUP(H967,CHOOSE({1,2},Table22[Native],Table22[Name]),2,0)</f>
        <v>Shàolíng Qū</v>
      </c>
      <c r="N967" t="str">
        <f>VLOOKUP(I967,CHOOSE({1,2},Table22[Native],Table22[Name]),2,0)</f>
        <v>Luòhé Shì</v>
      </c>
      <c r="O967" t="str">
        <f>_xlfn.CONCAT(L967," (",N967,")")</f>
        <v>Jishi Zhen (Luòhé Shì)</v>
      </c>
      <c r="P967" s="12" t="str">
        <f>IF(COUNTIF(O:O,O967)&gt;1,_xlfn.CONCAT(L967," (",M967,")"),O967)</f>
        <v>Jishi Zhen (Luòhé Shì)</v>
      </c>
    </row>
    <row r="968" spans="1:16" x14ac:dyDescent="0.25">
      <c r="A968" t="s">
        <v>732</v>
      </c>
      <c r="B968" t="str">
        <f>IF(COUNTIF(A:A,A968)&gt;1,_xlfn.CONCAT(A968," (",N968,")"),A968)</f>
        <v>Jìshuĭ Jiēdào</v>
      </c>
      <c r="C968" t="str">
        <f>IF(COUNTIF(B:B,B968)&gt;1,_xlfn.CONCAT(A968," (",M968,")"),B968)</f>
        <v>Jìshuĭ Jiēdào</v>
      </c>
      <c r="D968" t="s">
        <v>733</v>
      </c>
      <c r="E968" t="s">
        <v>392</v>
      </c>
      <c r="F968" t="str">
        <f>_xlfn.CONCAT(D968,", ",H968,", ",I968,", ","河南省")</f>
        <v>济水街道, 济源市, 济源市, 河南省</v>
      </c>
      <c r="G968">
        <v>47328</v>
      </c>
      <c r="H968" t="s">
        <v>69</v>
      </c>
      <c r="I968" t="s">
        <v>69</v>
      </c>
      <c r="J968">
        <f>VLOOKUP(F968,[1]!china_towns_second__2[[Column1]:[Y]],3,FALSE)</f>
        <v>35.090721563956897</v>
      </c>
      <c r="K968">
        <f>VLOOKUP(F968,[1]!china_towns_second__2[[Column1]:[Y]],2,FALSE)</f>
        <v>112.5845453</v>
      </c>
      <c r="L968" t="s">
        <v>6070</v>
      </c>
      <c r="M968" t="str">
        <f>VLOOKUP(H968,CHOOSE({1,2},Table22[Native],Table22[Name]),2,0)</f>
        <v>Jìyuán Shì</v>
      </c>
      <c r="N968" t="str">
        <f>VLOOKUP(I968,CHOOSE({1,2},Table22[Native],Table22[Name]),2,0)</f>
        <v>Jìyuán Shì</v>
      </c>
      <c r="O968" t="str">
        <f>_xlfn.CONCAT(L968," (",N968,")")</f>
        <v>Jishui Jiedao (Jìyuán Shì)</v>
      </c>
      <c r="P968" s="12" t="str">
        <f>IF(COUNTIF(O:O,O968)&gt;1,_xlfn.CONCAT(L968," (",M968,")"),O968)</f>
        <v>Jishui Jiedao (Jìyuán Shì)</v>
      </c>
    </row>
    <row r="969" spans="1:16" x14ac:dyDescent="0.25">
      <c r="A969" t="s">
        <v>4297</v>
      </c>
      <c r="B969" t="str">
        <f>IF(COUNTIF(A:A,A969)&gt;1,_xlfn.CONCAT(A969," (",N969,")"),A969)</f>
        <v>Jíshuĭ Xiāng</v>
      </c>
      <c r="C969" t="str">
        <f>IF(COUNTIF(B:B,B969)&gt;1,_xlfn.CONCAT(A969," (",M969,")"),B969)</f>
        <v>Jíshuĭ Xiāng</v>
      </c>
      <c r="D969" t="s">
        <v>4298</v>
      </c>
      <c r="E969" t="s">
        <v>371</v>
      </c>
      <c r="F969" t="str">
        <f>_xlfn.CONCAT(D969,", ",H969,", ",I969,", ","河南省")</f>
        <v>汲水乡, 郸城县, 周口市, 河南省</v>
      </c>
      <c r="G969">
        <v>46820</v>
      </c>
      <c r="H969" t="s">
        <v>304</v>
      </c>
      <c r="I969" t="s">
        <v>300</v>
      </c>
      <c r="J969" t="e">
        <f>VLOOKUP(F969,[1]!china_towns_second__2[[Column1]:[Y]],3,FALSE)</f>
        <v>#N/A</v>
      </c>
      <c r="K969" t="e">
        <f>VLOOKUP(F969,[1]!china_towns_second__2[[Column1]:[Y]],2,FALSE)</f>
        <v>#N/A</v>
      </c>
      <c r="L969" t="s">
        <v>8018</v>
      </c>
      <c r="M969" t="str">
        <f>VLOOKUP(H969,CHOOSE({1,2},Table22[Native],Table22[Name]),2,0)</f>
        <v>Dānchéng Xiàn</v>
      </c>
      <c r="N969" t="str">
        <f>VLOOKUP(I969,CHOOSE({1,2},Table22[Native],Table22[Name]),2,0)</f>
        <v>Zhōukŏu Shì</v>
      </c>
      <c r="O969" t="str">
        <f>_xlfn.CONCAT(L969," (",N969,")")</f>
        <v>Jishui Xiang (Zhōukŏu Shì)</v>
      </c>
      <c r="P969" s="12" t="str">
        <f>IF(COUNTIF(O:O,O969)&gt;1,_xlfn.CONCAT(L969," (",M969,")"),O969)</f>
        <v>Jishui Xiang (Zhōukŏu Shì)</v>
      </c>
    </row>
    <row r="970" spans="1:16" x14ac:dyDescent="0.25">
      <c r="A970" t="s">
        <v>3085</v>
      </c>
      <c r="B970" t="str">
        <f>IF(COUNTIF(A:A,A970)&gt;1,_xlfn.CONCAT(A970," (",N970,")"),A970)</f>
        <v>Jíshuĭ Zhèn</v>
      </c>
      <c r="C970" t="str">
        <f>IF(COUNTIF(B:B,B970)&gt;1,_xlfn.CONCAT(A970," (",M970,")"),B970)</f>
        <v>Jíshuĭ Zhèn</v>
      </c>
      <c r="D970" t="s">
        <v>3086</v>
      </c>
      <c r="E970" t="s">
        <v>377</v>
      </c>
      <c r="F970" t="str">
        <f>_xlfn.CONCAT(D970,", ",H970,", ",I970,", ","河南省")</f>
        <v>汲水镇, 卫辉市, 新乡市, 河南省</v>
      </c>
      <c r="G970">
        <v>50937</v>
      </c>
      <c r="H970" t="s">
        <v>238</v>
      </c>
      <c r="I970" t="s">
        <v>221</v>
      </c>
      <c r="J970">
        <f>VLOOKUP(F970,[1]!china_towns_second__2[[Column1]:[Y]],3,FALSE)</f>
        <v>35.4239661129781</v>
      </c>
      <c r="K970">
        <f>VLOOKUP(F970,[1]!china_towns_second__2[[Column1]:[Y]],2,FALSE)</f>
        <v>114.0496074</v>
      </c>
      <c r="L970" t="s">
        <v>7345</v>
      </c>
      <c r="M970" t="str">
        <f>VLOOKUP(H970,CHOOSE({1,2},Table22[Native],Table22[Name]),2,0)</f>
        <v>Wèihuī Shì</v>
      </c>
      <c r="N970" t="str">
        <f>VLOOKUP(I970,CHOOSE({1,2},Table22[Native],Table22[Name]),2,0)</f>
        <v>Xīnxiāng Shì</v>
      </c>
      <c r="O970" t="str">
        <f>_xlfn.CONCAT(L970," (",N970,")")</f>
        <v>Jishui Zhen (Xīnxiāng Shì)</v>
      </c>
      <c r="P970" s="12" t="str">
        <f>IF(COUNTIF(O:O,O970)&gt;1,_xlfn.CONCAT(L970," (",M970,")"),O970)</f>
        <v>Jishui Zhen (Xīnxiāng Shì)</v>
      </c>
    </row>
    <row r="971" spans="1:16" x14ac:dyDescent="0.25">
      <c r="A971" t="s">
        <v>1807</v>
      </c>
      <c r="B971" t="str">
        <f>IF(COUNTIF(A:A,A971)&gt;1,_xlfn.CONCAT(A971," (",N971,")"),A971)</f>
        <v>Jítān Zhèn</v>
      </c>
      <c r="C971" t="str">
        <f>IF(COUNTIF(B:B,B971)&gt;1,_xlfn.CONCAT(A971," (",M971,")"),B971)</f>
        <v>Jítān Zhèn</v>
      </c>
      <c r="D971" t="s">
        <v>1808</v>
      </c>
      <c r="E971" t="s">
        <v>377</v>
      </c>
      <c r="F971" t="str">
        <f>_xlfn.CONCAT(D971,", ",H971,", ",I971,", ","河南省")</f>
        <v>汲滩镇, 邓州市, 南阳市, 河南省</v>
      </c>
      <c r="G971">
        <v>49854</v>
      </c>
      <c r="H971" t="s">
        <v>133</v>
      </c>
      <c r="I971" t="s">
        <v>131</v>
      </c>
      <c r="J971">
        <f>VLOOKUP(F971,[1]!china_towns_second__2[[Column1]:[Y]],3,FALSE)</f>
        <v>32.7423094328215</v>
      </c>
      <c r="K971">
        <f>VLOOKUP(F971,[1]!china_towns_second__2[[Column1]:[Y]],2,FALSE)</f>
        <v>112.284234</v>
      </c>
      <c r="L971" t="s">
        <v>6640</v>
      </c>
      <c r="M971" t="str">
        <f>VLOOKUP(H971,CHOOSE({1,2},Table22[Native],Table22[Name]),2,0)</f>
        <v>Dèngzhōu Shì</v>
      </c>
      <c r="N971" t="str">
        <f>VLOOKUP(I971,CHOOSE({1,2},Table22[Native],Table22[Name]),2,0)</f>
        <v>Nányáng Shì</v>
      </c>
      <c r="O971" t="str">
        <f>_xlfn.CONCAT(L971," (",N971,")")</f>
        <v>Jitan Zhen (Nányáng Shì)</v>
      </c>
      <c r="P971" s="12" t="str">
        <f>IF(COUNTIF(O:O,O971)&gt;1,_xlfn.CONCAT(L971," (",M971,")"),O971)</f>
        <v>Jitan Zhen (Nányáng Shì)</v>
      </c>
    </row>
    <row r="972" spans="1:16" x14ac:dyDescent="0.25">
      <c r="A972" t="s">
        <v>3087</v>
      </c>
      <c r="B972" t="str">
        <f>IF(COUNTIF(A:A,A972)&gt;1,_xlfn.CONCAT(A972," (",N972,")"),A972)</f>
        <v>Jìtún Zhèn</v>
      </c>
      <c r="C972" t="str">
        <f>IF(COUNTIF(B:B,B972)&gt;1,_xlfn.CONCAT(A972," (",M972,")"),B972)</f>
        <v>Jìtún Zhèn</v>
      </c>
      <c r="D972" t="s">
        <v>3088</v>
      </c>
      <c r="E972" t="s">
        <v>377</v>
      </c>
      <c r="F972" t="str">
        <f>_xlfn.CONCAT(D972,", ",H972,", ",I972,", ","河南省")</f>
        <v>冀屯镇, 辉县市, 新乡市, 河南省</v>
      </c>
      <c r="G972">
        <v>40022</v>
      </c>
      <c r="H972" t="s">
        <v>230</v>
      </c>
      <c r="I972" t="s">
        <v>221</v>
      </c>
      <c r="J972">
        <f>VLOOKUP(F972,[1]!china_towns_second__2[[Column1]:[Y]],3,FALSE)</f>
        <v>35.430867556984097</v>
      </c>
      <c r="K972">
        <f>VLOOKUP(F972,[1]!china_towns_second__2[[Column1]:[Y]],2,FALSE)</f>
        <v>113.60852939999999</v>
      </c>
      <c r="L972" t="s">
        <v>7346</v>
      </c>
      <c r="M972" t="str">
        <f>VLOOKUP(H972,CHOOSE({1,2},Table22[Native],Table22[Name]),2,0)</f>
        <v>Huīxiàn Shì</v>
      </c>
      <c r="N972" t="str">
        <f>VLOOKUP(I972,CHOOSE({1,2},Table22[Native],Table22[Name]),2,0)</f>
        <v>Xīnxiāng Shì</v>
      </c>
      <c r="O972" t="str">
        <f>_xlfn.CONCAT(L972," (",N972,")")</f>
        <v>Jitun Zhen (Xīnxiāng Shì)</v>
      </c>
      <c r="P972" s="12" t="str">
        <f>IF(COUNTIF(O:O,O972)&gt;1,_xlfn.CONCAT(L972," (",M972,")"),O972)</f>
        <v>Jitun Zhen (Xīnxiāng Shì)</v>
      </c>
    </row>
    <row r="973" spans="1:16" x14ac:dyDescent="0.25">
      <c r="A973" t="s">
        <v>1447</v>
      </c>
      <c r="B973" t="str">
        <f>IF(COUNTIF(A:A,A973)&gt;1,_xlfn.CONCAT(A973," (",N973,")"),A973)</f>
        <v>Jiǔgāo Zhèn [Jiŭdiàn Xiāng]</v>
      </c>
      <c r="C973" t="str">
        <f>IF(COUNTIF(B:B,B973)&gt;1,_xlfn.CONCAT(A973," (",M973,")"),B973)</f>
        <v>Jiǔgāo Zhèn [Jiŭdiàn Xiāng]</v>
      </c>
      <c r="D973" t="s">
        <v>1448</v>
      </c>
      <c r="E973" t="s">
        <v>377</v>
      </c>
      <c r="F973" t="str">
        <f>_xlfn.CONCAT(D973,", ",H973,", ",I973,", ","河南省")</f>
        <v>九皋镇, 嵩县, 洛阳市, 河南省</v>
      </c>
      <c r="G973">
        <v>18596</v>
      </c>
      <c r="H973" t="s">
        <v>119</v>
      </c>
      <c r="I973" t="s">
        <v>101</v>
      </c>
      <c r="J973">
        <f>VLOOKUP(F973,[1]!china_towns_second__2[[Column1]:[Y]],3,FALSE)</f>
        <v>34.187558616375703</v>
      </c>
      <c r="K973">
        <f>VLOOKUP(F973,[1]!china_towns_second__2[[Column1]:[Y]],2,FALSE)</f>
        <v>112.30273320000001</v>
      </c>
      <c r="L973" t="s">
        <v>6446</v>
      </c>
      <c r="M973" t="str">
        <f>VLOOKUP(H973,CHOOSE({1,2},Table22[Native],Table22[Name]),2,0)</f>
        <v>Sōng Xiàn</v>
      </c>
      <c r="N973" t="str">
        <f>VLOOKUP(I973,CHOOSE({1,2},Table22[Native],Table22[Name]),2,0)</f>
        <v>Luòyáng Shì</v>
      </c>
      <c r="O973" t="str">
        <f>_xlfn.CONCAT(L973," (",N973,")")</f>
        <v>Jiugao Zhen [Jiudian Xiang] (Luòyáng Shì)</v>
      </c>
      <c r="P973" s="12" t="str">
        <f>IF(COUNTIF(O:O,O973)&gt;1,_xlfn.CONCAT(L973," (",M973,")"),O973)</f>
        <v>Jiugao Zhen [Jiudian Xiang] (Luòyáng Shì)</v>
      </c>
    </row>
    <row r="974" spans="1:16" x14ac:dyDescent="0.25">
      <c r="A974" t="s">
        <v>1449</v>
      </c>
      <c r="B974" t="str">
        <f>IF(COUNTIF(A:A,A974)&gt;1,_xlfn.CONCAT(A974," (",N974,")"),A974)</f>
        <v>Jiŭhòu Zhèn</v>
      </c>
      <c r="C974" t="str">
        <f>IF(COUNTIF(B:B,B974)&gt;1,_xlfn.CONCAT(A974," (",M974,")"),B974)</f>
        <v>Jiŭhòu Zhèn</v>
      </c>
      <c r="D974" t="s">
        <v>1450</v>
      </c>
      <c r="E974" t="s">
        <v>377</v>
      </c>
      <c r="F974" t="str">
        <f>_xlfn.CONCAT(D974,", ",H974,", ",I974,", ","河南省")</f>
        <v>酒后镇, 伊川县, 洛阳市, 河南省</v>
      </c>
      <c r="G974">
        <v>34563</v>
      </c>
      <c r="H974" t="s">
        <v>127</v>
      </c>
      <c r="I974" t="s">
        <v>101</v>
      </c>
      <c r="J974">
        <f>VLOOKUP(F974,[1]!china_towns_second__2[[Column1]:[Y]],3,FALSE)</f>
        <v>34.261911034024401</v>
      </c>
      <c r="K974">
        <f>VLOOKUP(F974,[1]!china_towns_second__2[[Column1]:[Y]],2,FALSE)</f>
        <v>112.3057007</v>
      </c>
      <c r="L974" t="s">
        <v>6447</v>
      </c>
      <c r="M974" t="str">
        <f>VLOOKUP(H974,CHOOSE({1,2},Table22[Native],Table22[Name]),2,0)</f>
        <v>Yīchuān Xiàn</v>
      </c>
      <c r="N974" t="str">
        <f>VLOOKUP(I974,CHOOSE({1,2},Table22[Native],Table22[Name]),2,0)</f>
        <v>Luòyáng Shì</v>
      </c>
      <c r="O974" t="str">
        <f>_xlfn.CONCAT(L974," (",N974,")")</f>
        <v>Jiuhou Zhen (Luòyáng Shì)</v>
      </c>
      <c r="P974" s="12" t="str">
        <f>IF(COUNTIF(O:O,O974)&gt;1,_xlfn.CONCAT(L974," (",M974,")"),O974)</f>
        <v>Jiuhou Zhen (Luòyáng Shì)</v>
      </c>
    </row>
    <row r="975" spans="1:16" x14ac:dyDescent="0.25">
      <c r="A975" t="s">
        <v>1224</v>
      </c>
      <c r="B975" t="str">
        <f>IF(COUNTIF(A:A,A975)&gt;1,_xlfn.CONCAT(A975," (",N975,")"),A975)</f>
        <v>Jiŭjiē Zhèn</v>
      </c>
      <c r="C975" t="str">
        <f>IF(COUNTIF(B:B,B975)&gt;1,_xlfn.CONCAT(A975," (",M975,")"),B975)</f>
        <v>Jiŭjiē Zhèn</v>
      </c>
      <c r="D975" t="s">
        <v>1225</v>
      </c>
      <c r="E975" t="s">
        <v>377</v>
      </c>
      <c r="F975" t="str">
        <f>_xlfn.CONCAT(D975,", ",H975,", ",I975,", ","河南省")</f>
        <v>九街镇, 舞阳县, 漯河市, 河南省</v>
      </c>
      <c r="G975">
        <v>41626</v>
      </c>
      <c r="H975" t="s">
        <v>95</v>
      </c>
      <c r="I975" t="s">
        <v>89</v>
      </c>
      <c r="J975">
        <f>VLOOKUP(F975,[1]!china_towns_second__2[[Column1]:[Y]],3,FALSE)</f>
        <v>33.527704994754203</v>
      </c>
      <c r="K975">
        <f>VLOOKUP(F975,[1]!china_towns_second__2[[Column1]:[Y]],2,FALSE)</f>
        <v>113.7848178</v>
      </c>
      <c r="L975" t="s">
        <v>6323</v>
      </c>
      <c r="M975" t="str">
        <f>VLOOKUP(H975,CHOOSE({1,2},Table22[Native],Table22[Name]),2,0)</f>
        <v>Wŭyáng Xiàn</v>
      </c>
      <c r="N975" t="str">
        <f>VLOOKUP(I975,CHOOSE({1,2},Table22[Native],Table22[Name]),2,0)</f>
        <v>Luòhé Shì</v>
      </c>
      <c r="O975" t="str">
        <f>_xlfn.CONCAT(L975," (",N975,")")</f>
        <v>Jiujie Zhen (Luòhé Shì)</v>
      </c>
      <c r="P975" s="12" t="str">
        <f>IF(COUNTIF(O:O,O975)&gt;1,_xlfn.CONCAT(L975," (",M975,")"),O975)</f>
        <v>Jiujie Zhen (Luòhé Shì)</v>
      </c>
    </row>
    <row r="976" spans="1:16" x14ac:dyDescent="0.25">
      <c r="A976" t="s">
        <v>682</v>
      </c>
      <c r="B976" t="str">
        <f>IF(COUNTIF(A:A,A976)&gt;1,_xlfn.CONCAT(A976," (",N976,")"),A976)</f>
        <v>Jiŭkuàng Guăngchăng Jiēdào</v>
      </c>
      <c r="C976" t="str">
        <f>IF(COUNTIF(B:B,B976)&gt;1,_xlfn.CONCAT(A976," (",M976,")"),B976)</f>
        <v>Jiŭkuàng Guăngchăng Jiēdào</v>
      </c>
      <c r="D976" t="s">
        <v>683</v>
      </c>
      <c r="E976" t="s">
        <v>392</v>
      </c>
      <c r="F976" t="str">
        <f>_xlfn.CONCAT(D976,", ",H976,", ",I976,", ","河南省")</f>
        <v>九矿广场街道, 鹤山区, 鹤壁市, 河南省</v>
      </c>
      <c r="G976">
        <v>3138</v>
      </c>
      <c r="H976" t="s">
        <v>37</v>
      </c>
      <c r="I976" t="s">
        <v>35</v>
      </c>
      <c r="J976">
        <f>VLOOKUP(F976,[1]!china_towns_second__2[[Column1]:[Y]],3,FALSE)</f>
        <v>36.027662552050799</v>
      </c>
      <c r="K976">
        <f>VLOOKUP(F976,[1]!china_towns_second__2[[Column1]:[Y]],2,FALSE)</f>
        <v>114.13095149999999</v>
      </c>
      <c r="L976" t="s">
        <v>6044</v>
      </c>
      <c r="M976" t="str">
        <f>VLOOKUP(H976,CHOOSE({1,2},Table22[Native],Table22[Name]),2,0)</f>
        <v>Hèshān Qū</v>
      </c>
      <c r="N976" t="str">
        <f>VLOOKUP(I976,CHOOSE({1,2},Table22[Native],Table22[Name]),2,0)</f>
        <v>Hèbì Shì</v>
      </c>
      <c r="O976" t="str">
        <f>_xlfn.CONCAT(L976," (",N976,")")</f>
        <v>Jiukuang Guangchang Jiedao (Hèbì Shì)</v>
      </c>
      <c r="P976" s="12" t="str">
        <f>IF(COUNTIF(O:O,O976)&gt;1,_xlfn.CONCAT(L976," (",M976,")"),O976)</f>
        <v>Jiukuang Guangchang Jiedao (Hèbì Shì)</v>
      </c>
    </row>
    <row r="977" spans="1:16" x14ac:dyDescent="0.25">
      <c r="A977" t="s">
        <v>834</v>
      </c>
      <c r="B977" t="str">
        <f>IF(COUNTIF(A:A,A977)&gt;1,_xlfn.CONCAT(A977," (",N977,")"),A977)</f>
        <v>Jiŭlĭshān Jiēdào (Jiāozuò Shì)</v>
      </c>
      <c r="C977" t="str">
        <f>IF(COUNTIF(B:B,B977)&gt;1,_xlfn.CONCAT(A977," (",M977,")"),B977)</f>
        <v>Jiŭlĭshān Jiēdào (Jiāozuò Shì)</v>
      </c>
      <c r="D977" t="s">
        <v>835</v>
      </c>
      <c r="E977" t="s">
        <v>392</v>
      </c>
      <c r="F977" t="str">
        <f>_xlfn.CONCAT(D977,", ",H977,", ",I977,", ","河南省")</f>
        <v>九里山街道, 马村区, 焦作市, 河南省</v>
      </c>
      <c r="G977">
        <v>7050</v>
      </c>
      <c r="H977" t="s">
        <v>53</v>
      </c>
      <c r="I977" t="s">
        <v>47</v>
      </c>
      <c r="J977">
        <f>VLOOKUP(F977,[1]!china_towns_second__2[[Column1]:[Y]],3,FALSE)</f>
        <v>35.275472386857402</v>
      </c>
      <c r="K977">
        <f>VLOOKUP(F977,[1]!china_towns_second__2[[Column1]:[Y]],2,FALSE)</f>
        <v>113.3584675</v>
      </c>
      <c r="L977" t="s">
        <v>6123</v>
      </c>
      <c r="M977" t="str">
        <f>VLOOKUP(H977,CHOOSE({1,2},Table22[Native],Table22[Name]),2,0)</f>
        <v>Măcūn Qū</v>
      </c>
      <c r="N977" t="str">
        <f>VLOOKUP(I977,CHOOSE({1,2},Table22[Native],Table22[Name]),2,0)</f>
        <v>Jiāozuò Shì</v>
      </c>
      <c r="O977" t="str">
        <f>_xlfn.CONCAT(L977," (",N977,")")</f>
        <v>Jiulishan Jiedao (Jiaozuo Shi) (Jiāozuò Shì)</v>
      </c>
      <c r="P977" s="12" t="str">
        <f>IF(COUNTIF(O:O,O977)&gt;1,_xlfn.CONCAT(L977," (",M977,")"),O977)</f>
        <v>Jiulishan Jiedao (Jiaozuo Shi) (Jiāozuò Shì)</v>
      </c>
    </row>
    <row r="978" spans="1:16" x14ac:dyDescent="0.25">
      <c r="A978" t="s">
        <v>834</v>
      </c>
      <c r="B978" t="str">
        <f>IF(COUNTIF(A:A,A978)&gt;1,_xlfn.CONCAT(A978," (",N978,")"),A978)</f>
        <v>Jiŭlĭshān Jiēdào (Píngdĭngshān Shì)</v>
      </c>
      <c r="C978" t="str">
        <f>IF(COUNTIF(B:B,B978)&gt;1,_xlfn.CONCAT(A978," (",M978,")"),B978)</f>
        <v>Jiŭlĭshān Jiēdào (Píngdĭngshān Shì)</v>
      </c>
      <c r="D978" t="s">
        <v>835</v>
      </c>
      <c r="E978" t="s">
        <v>392</v>
      </c>
      <c r="F978" t="str">
        <f>_xlfn.CONCAT(D978,", ",H978,", ",I978,", ","河南省")</f>
        <v>九里山街道, 湛河区, 平顶山市, 河南省</v>
      </c>
      <c r="G978">
        <v>45354</v>
      </c>
      <c r="H978" t="s">
        <v>174</v>
      </c>
      <c r="I978" t="s">
        <v>157</v>
      </c>
      <c r="J978">
        <f>VLOOKUP(F978,[1]!china_towns_second__2[[Column1]:[Y]],3,FALSE)</f>
        <v>33.721695451496998</v>
      </c>
      <c r="K978">
        <f>VLOOKUP(F978,[1]!china_towns_second__2[[Column1]:[Y]],2,FALSE)</f>
        <v>113.2712949</v>
      </c>
      <c r="L978" t="s">
        <v>6835</v>
      </c>
      <c r="M978" t="str">
        <f>VLOOKUP(H978,CHOOSE({1,2},Table22[Native],Table22[Name]),2,0)</f>
        <v>Zhànhé Qū</v>
      </c>
      <c r="N978" t="str">
        <f>VLOOKUP(I978,CHOOSE({1,2},Table22[Native],Table22[Name]),2,0)</f>
        <v>Píngdĭngshān Shì</v>
      </c>
      <c r="O978" t="str">
        <f>_xlfn.CONCAT(L978," (",N978,")")</f>
        <v>Jiulishan Jiedao (Pingdingshan Shi) (Píngdĭngshān Shì)</v>
      </c>
      <c r="P978" s="12" t="str">
        <f>IF(COUNTIF(O:O,O978)&gt;1,_xlfn.CONCAT(L978," (",M978,")"),O978)</f>
        <v>Jiulishan Jiedao (Pingdingshan Shi) (Píngdĭngshān Shì)</v>
      </c>
    </row>
    <row r="979" spans="1:16" x14ac:dyDescent="0.25">
      <c r="A979" t="s">
        <v>2177</v>
      </c>
      <c r="B979" t="str">
        <f>IF(COUNTIF(A:A,A979)&gt;1,_xlfn.CONCAT(A979," (",N979,")"),A979)</f>
        <v>Jiǔlóng Jiēdào [Chéngguān Xiāng]</v>
      </c>
      <c r="C979" t="str">
        <f>IF(COUNTIF(B:B,B979)&gt;1,_xlfn.CONCAT(A979," (",M979,")"),B979)</f>
        <v>Jiǔlóng Jiēdào [Chéngguān Xiāng]</v>
      </c>
      <c r="D979" t="s">
        <v>2178</v>
      </c>
      <c r="E979" t="s">
        <v>392</v>
      </c>
      <c r="F979" t="str">
        <f>_xlfn.CONCAT(D979,", ",H979,", ",I979,", ","河南省")</f>
        <v>九龙街道, 叶县, 平顶山市, 河南省</v>
      </c>
      <c r="G979">
        <v>69007</v>
      </c>
      <c r="H979" t="s">
        <v>172</v>
      </c>
      <c r="I979" t="s">
        <v>157</v>
      </c>
      <c r="J979" t="e">
        <f>VLOOKUP(F979,[1]!china_towns_second__2[[Column1]:[Y]],3,FALSE)</f>
        <v>#N/A</v>
      </c>
      <c r="K979" t="e">
        <f>VLOOKUP(F979,[1]!china_towns_second__2[[Column1]:[Y]],2,FALSE)</f>
        <v>#N/A</v>
      </c>
      <c r="L979" t="s">
        <v>6836</v>
      </c>
      <c r="M979" t="str">
        <f>VLOOKUP(H979,CHOOSE({1,2},Table22[Native],Table22[Name]),2,0)</f>
        <v>Yè Xiàn</v>
      </c>
      <c r="N979" t="str">
        <f>VLOOKUP(I979,CHOOSE({1,2},Table22[Native],Table22[Name]),2,0)</f>
        <v>Píngdĭngshān Shì</v>
      </c>
      <c r="O979" t="str">
        <f>_xlfn.CONCAT(L979," (",N979,")")</f>
        <v>Jiulong Jiedao [Chengguan Xiang] (Píngdĭngshān Shì)</v>
      </c>
      <c r="P979" s="12" t="str">
        <f>IF(COUNTIF(O:O,O979)&gt;1,_xlfn.CONCAT(L979," (",M979,")"),O979)</f>
        <v>Jiulong Jiedao [Chengguan Xiang] (Píngdĭngshān Shì)</v>
      </c>
    </row>
    <row r="980" spans="1:16" x14ac:dyDescent="0.25">
      <c r="A980" t="s">
        <v>1809</v>
      </c>
      <c r="B980" t="str">
        <f>IF(COUNTIF(A:A,A980)&gt;1,_xlfn.CONCAT(A980," (",N980,")"),A980)</f>
        <v>Jiŭlóng Zhèn (Nányáng Shì)</v>
      </c>
      <c r="C980" t="str">
        <f>IF(COUNTIF(B:B,B980)&gt;1,_xlfn.CONCAT(A980," (",M980,")"),B980)</f>
        <v>Jiŭlóng Zhèn (Nányáng Shì)</v>
      </c>
      <c r="D980" t="s">
        <v>1810</v>
      </c>
      <c r="E980" t="s">
        <v>377</v>
      </c>
      <c r="F980" t="str">
        <f>_xlfn.CONCAT(D980,", ",H980,", ",I980,", ","河南省")</f>
        <v>九龙镇, 邓州市, 南阳市, 河南省</v>
      </c>
      <c r="G980">
        <v>35607</v>
      </c>
      <c r="H980" t="s">
        <v>133</v>
      </c>
      <c r="I980" t="s">
        <v>131</v>
      </c>
      <c r="J980">
        <f>VLOOKUP(F980,[1]!china_towns_second__2[[Column1]:[Y]],3,FALSE)</f>
        <v>32.744510599442599</v>
      </c>
      <c r="K980">
        <f>VLOOKUP(F980,[1]!china_towns_second__2[[Column1]:[Y]],2,FALSE)</f>
        <v>111.8782119</v>
      </c>
      <c r="L980" t="s">
        <v>6641</v>
      </c>
      <c r="M980" t="str">
        <f>VLOOKUP(H980,CHOOSE({1,2},Table22[Native],Table22[Name]),2,0)</f>
        <v>Dèngzhōu Shì</v>
      </c>
      <c r="N980" t="str">
        <f>VLOOKUP(I980,CHOOSE({1,2},Table22[Native],Table22[Name]),2,0)</f>
        <v>Nányáng Shì</v>
      </c>
      <c r="O980" t="str">
        <f>_xlfn.CONCAT(L980," (",N980,")")</f>
        <v>Jiulong Zhen (Nanyang Shi) (Nányáng Shì)</v>
      </c>
      <c r="P980" s="12" t="str">
        <f>IF(COUNTIF(O:O,O980)&gt;1,_xlfn.CONCAT(L980," (",M980,")"),O980)</f>
        <v>Jiulong Zhen (Nanyang Shi) (Nányáng Shì)</v>
      </c>
    </row>
    <row r="981" spans="1:16" x14ac:dyDescent="0.25">
      <c r="A981" t="s">
        <v>1809</v>
      </c>
      <c r="B981" t="str">
        <f>IF(COUNTIF(A:A,A981)&gt;1,_xlfn.CONCAT(A981," (",N981,")"),A981)</f>
        <v>Jiŭlóng Zhèn (Zhèngzhōu Shì)</v>
      </c>
      <c r="C981" t="str">
        <f>IF(COUNTIF(B:B,B981)&gt;1,_xlfn.CONCAT(A981," (",M981,")"),B981)</f>
        <v>Jiŭlóng Zhèn (Zhèngzhōu Shì)</v>
      </c>
      <c r="D981" t="s">
        <v>1810</v>
      </c>
      <c r="E981" t="s">
        <v>377</v>
      </c>
      <c r="F981" t="str">
        <f>_xlfn.CONCAT(D981,", ",H981,", ",I981,", ","河南省")</f>
        <v>九龙镇, 中牟县, 郑州市, 河南省</v>
      </c>
      <c r="G981">
        <v>31760</v>
      </c>
      <c r="H981" t="s">
        <v>297</v>
      </c>
      <c r="I981" t="s">
        <v>279</v>
      </c>
      <c r="J981">
        <f>VLOOKUP(F981,[1]!china_towns_second__2[[Column1]:[Y]],3,FALSE)</f>
        <v>34.680789999596499</v>
      </c>
      <c r="K981">
        <f>VLOOKUP(F981,[1]!china_towns_second__2[[Column1]:[Y]],2,FALSE)</f>
        <v>113.8566584</v>
      </c>
      <c r="L981" t="s">
        <v>7829</v>
      </c>
      <c r="M981" t="str">
        <f>VLOOKUP(H981,CHOOSE({1,2},Table22[Native],Table22[Name]),2,0)</f>
        <v>Zhōngmóu Xiàn</v>
      </c>
      <c r="N981" t="str">
        <f>VLOOKUP(I981,CHOOSE({1,2},Table22[Native],Table22[Name]),2,0)</f>
        <v>Zhèngzhōu Shì</v>
      </c>
      <c r="O981" t="str">
        <f>_xlfn.CONCAT(L981," (",N981,")")</f>
        <v>Jiulong Zhen (Zhengzhou Shi) (Zhèngzhōu Shì)</v>
      </c>
      <c r="P981" s="12" t="str">
        <f>IF(COUNTIF(O:O,O981)&gt;1,_xlfn.CONCAT(L981," (",M981,")"),O981)</f>
        <v>Jiulong Zhen (Zhengzhou Shi) (Zhèngzhōu Shì)</v>
      </c>
    </row>
    <row r="982" spans="1:16" x14ac:dyDescent="0.25">
      <c r="A982" t="s">
        <v>3762</v>
      </c>
      <c r="B982" t="str">
        <f>IF(COUNTIF(A:A,A982)&gt;1,_xlfn.CONCAT(A982," (",N982,")"),A982)</f>
        <v>Jiūshān Zhèn</v>
      </c>
      <c r="C982" t="str">
        <f>IF(COUNTIF(B:B,B982)&gt;1,_xlfn.CONCAT(A982," (",M982,")"),B982)</f>
        <v>Jiūshān Zhèn</v>
      </c>
      <c r="D982" t="s">
        <v>3763</v>
      </c>
      <c r="E982" t="s">
        <v>377</v>
      </c>
      <c r="F982" t="str">
        <f>_xlfn.CONCAT(D982,", ",H982,", ",I982,", ","河南省")</f>
        <v>鸠山镇, 禹州市, 许昌市, 河南省</v>
      </c>
      <c r="G982">
        <v>31826</v>
      </c>
      <c r="H982" t="s">
        <v>277</v>
      </c>
      <c r="I982" t="s">
        <v>267</v>
      </c>
      <c r="J982">
        <f>VLOOKUP(F982,[1]!china_towns_second__2[[Column1]:[Y]],3,FALSE)</f>
        <v>34.223718656708002</v>
      </c>
      <c r="K982">
        <f>VLOOKUP(F982,[1]!china_towns_second__2[[Column1]:[Y]],2,FALSE)</f>
        <v>113.13274079999999</v>
      </c>
      <c r="L982" t="s">
        <v>7699</v>
      </c>
      <c r="M982" t="str">
        <f>VLOOKUP(H982,CHOOSE({1,2},Table22[Native],Table22[Name]),2,0)</f>
        <v>Yŭzhōu Shì</v>
      </c>
      <c r="N982" t="str">
        <f>VLOOKUP(I982,CHOOSE({1,2},Table22[Native],Table22[Name]),2,0)</f>
        <v>Xŭchāng Shì</v>
      </c>
      <c r="O982" t="str">
        <f>_xlfn.CONCAT(L982," (",N982,")")</f>
        <v>Jiushan Zhen (Xŭchāng Shì)</v>
      </c>
      <c r="P982" s="12" t="str">
        <f>IF(COUNTIF(O:O,O982)&gt;1,_xlfn.CONCAT(L982," (",M982,")"),O982)</f>
        <v>Jiushan Zhen (Xŭchāng Shì)</v>
      </c>
    </row>
    <row r="983" spans="1:16" x14ac:dyDescent="0.25">
      <c r="A983" t="s">
        <v>1451</v>
      </c>
      <c r="B983" t="str">
        <f>IF(COUNTIF(A:A,A983)&gt;1,_xlfn.CONCAT(A983," (",N983,")"),A983)</f>
        <v>Jiùxiàn Zhèn</v>
      </c>
      <c r="C983" t="str">
        <f>IF(COUNTIF(B:B,B983)&gt;1,_xlfn.CONCAT(A983," (",M983,")"),B983)</f>
        <v>Jiùxiàn Zhèn</v>
      </c>
      <c r="D983" t="s">
        <v>1452</v>
      </c>
      <c r="E983" t="s">
        <v>377</v>
      </c>
      <c r="F983" t="str">
        <f>_xlfn.CONCAT(D983,", ",H983,", ",I983,", ","河南省")</f>
        <v>旧县镇, 嵩县, 洛阳市, 河南省</v>
      </c>
      <c r="G983">
        <v>23656</v>
      </c>
      <c r="H983" t="s">
        <v>119</v>
      </c>
      <c r="I983" t="s">
        <v>101</v>
      </c>
      <c r="J983">
        <f>VLOOKUP(F983,[1]!china_towns_second__2[[Column1]:[Y]],3,FALSE)</f>
        <v>34.024523470320901</v>
      </c>
      <c r="K983">
        <f>VLOOKUP(F983,[1]!china_towns_second__2[[Column1]:[Y]],2,FALSE)</f>
        <v>111.8235882</v>
      </c>
      <c r="L983" t="s">
        <v>6448</v>
      </c>
      <c r="M983" t="str">
        <f>VLOOKUP(H983,CHOOSE({1,2},Table22[Native],Table22[Name]),2,0)</f>
        <v>Sōng Xiàn</v>
      </c>
      <c r="N983" t="str">
        <f>VLOOKUP(I983,CHOOSE({1,2},Table22[Native],Table22[Name]),2,0)</f>
        <v>Luòyáng Shì</v>
      </c>
      <c r="O983" t="str">
        <f>_xlfn.CONCAT(L983," (",N983,")")</f>
        <v>Jiuxian Zhen (Luòyáng Shì)</v>
      </c>
      <c r="P983" s="12" t="str">
        <f>IF(COUNTIF(O:O,O983)&gt;1,_xlfn.CONCAT(L983," (",M983,")"),O983)</f>
        <v>Jiuxian Zhen (Luòyáng Shì)</v>
      </c>
    </row>
    <row r="984" spans="1:16" x14ac:dyDescent="0.25">
      <c r="A984" t="s">
        <v>4299</v>
      </c>
      <c r="B984" t="str">
        <f>IF(COUNTIF(A:A,A984)&gt;1,_xlfn.CONCAT(A984," (",N984,")"),A984)</f>
        <v>Jiŭyuán Zhèn</v>
      </c>
      <c r="C984" t="str">
        <f>IF(COUNTIF(B:B,B984)&gt;1,_xlfn.CONCAT(A984," (",M984,")"),B984)</f>
        <v>Jiŭyuán Zhèn</v>
      </c>
      <c r="D984" t="s">
        <v>4300</v>
      </c>
      <c r="E984" t="s">
        <v>377</v>
      </c>
      <c r="F984" t="str">
        <f>_xlfn.CONCAT(D984,", ",H984,", ",I984,", ","河南省")</f>
        <v>韭园镇, 扶沟县, 周口市, 河南省</v>
      </c>
      <c r="G984">
        <v>42796</v>
      </c>
      <c r="H984" t="s">
        <v>306</v>
      </c>
      <c r="I984" t="s">
        <v>300</v>
      </c>
      <c r="J984">
        <f>VLOOKUP(F984,[1]!china_towns_second__2[[Column1]:[Y]],3,FALSE)</f>
        <v>34.096302942650603</v>
      </c>
      <c r="K984">
        <f>VLOOKUP(F984,[1]!china_towns_second__2[[Column1]:[Y]],2,FALSE)</f>
        <v>114.3060479</v>
      </c>
      <c r="L984" t="s">
        <v>8019</v>
      </c>
      <c r="M984" t="str">
        <f>VLOOKUP(H984,CHOOSE({1,2},Table22[Native],Table22[Name]),2,0)</f>
        <v>Fúgōu Xiàn</v>
      </c>
      <c r="N984" t="str">
        <f>VLOOKUP(I984,CHOOSE({1,2},Table22[Native],Table22[Name]),2,0)</f>
        <v>Zhōukŏu Shì</v>
      </c>
      <c r="O984" t="str">
        <f>_xlfn.CONCAT(L984," (",N984,")")</f>
        <v>Jiuyuan Zhen (Zhōukŏu Shì)</v>
      </c>
      <c r="P984" s="12" t="str">
        <f>IF(COUNTIF(O:O,O984)&gt;1,_xlfn.CONCAT(L984," (",M984,")"),O984)</f>
        <v>Jiuyuan Zhen (Zhōukŏu Shì)</v>
      </c>
    </row>
    <row r="985" spans="1:16" x14ac:dyDescent="0.25">
      <c r="A985" t="s">
        <v>684</v>
      </c>
      <c r="B985" t="str">
        <f>IF(COUNTIF(A:A,A985)&gt;1,_xlfn.CONCAT(A985," (",N985,")"),A985)</f>
        <v>Jiŭzhōulù Jiēdào</v>
      </c>
      <c r="C985" t="str">
        <f>IF(COUNTIF(B:B,B985)&gt;1,_xlfn.CONCAT(A985," (",M985,")"),B985)</f>
        <v>Jiŭzhōulù Jiēdào</v>
      </c>
      <c r="D985" t="s">
        <v>685</v>
      </c>
      <c r="E985" t="s">
        <v>392</v>
      </c>
      <c r="F985" t="str">
        <f>_xlfn.CONCAT(D985,", ",H985,", ",I985,", ","河南省")</f>
        <v>九州路街道, 淇滨区, 鹤壁市, 河南省</v>
      </c>
      <c r="G985">
        <v>87740</v>
      </c>
      <c r="H985" t="s">
        <v>39</v>
      </c>
      <c r="I985" t="s">
        <v>35</v>
      </c>
      <c r="J985">
        <f>VLOOKUP(F985,[1]!china_towns_second__2[[Column1]:[Y]],3,FALSE)</f>
        <v>35.736824951494</v>
      </c>
      <c r="K985">
        <f>VLOOKUP(F985,[1]!china_towns_second__2[[Column1]:[Y]],2,FALSE)</f>
        <v>114.28440860000001</v>
      </c>
      <c r="L985" t="s">
        <v>6045</v>
      </c>
      <c r="M985" t="str">
        <f>VLOOKUP(H985,CHOOSE({1,2},Table22[Native],Table22[Name]),2,0)</f>
        <v>Qíbīn Qū</v>
      </c>
      <c r="N985" t="str">
        <f>VLOOKUP(I985,CHOOSE({1,2},Table22[Native],Table22[Name]),2,0)</f>
        <v>Hèbì Shì</v>
      </c>
      <c r="O985" t="str">
        <f>_xlfn.CONCAT(L985," (",N985,")")</f>
        <v>Jiuzhoulu Jiedao (Hèbì Shì)</v>
      </c>
      <c r="P985" s="12" t="str">
        <f>IF(COUNTIF(O:O,O985)&gt;1,_xlfn.CONCAT(L985," (",M985,")"),O985)</f>
        <v>Jiuzhoulu Jiedao (Hèbì Shì)</v>
      </c>
    </row>
    <row r="986" spans="1:16" x14ac:dyDescent="0.25">
      <c r="A986" t="s">
        <v>2788</v>
      </c>
      <c r="B986" t="str">
        <f>IF(COUNTIF(A:A,A986)&gt;1,_xlfn.CONCAT(A986," (",N986,")"),A986)</f>
        <v>Jìyáng Zhèn</v>
      </c>
      <c r="C986" t="str">
        <f>IF(COUNTIF(B:B,B986)&gt;1,_xlfn.CONCAT(A986," (",M986,")"),B986)</f>
        <v>Jìyáng Zhèn</v>
      </c>
      <c r="D986" t="s">
        <v>2789</v>
      </c>
      <c r="E986" t="s">
        <v>377</v>
      </c>
      <c r="F986" t="str">
        <f>_xlfn.CONCAT(D986,", ",H986,", ",I986,", ","河南省")</f>
        <v>济阳镇, 夏邑县, 商丘市, 河南省</v>
      </c>
      <c r="G986">
        <v>27827</v>
      </c>
      <c r="H986" t="s">
        <v>213</v>
      </c>
      <c r="I986" t="s">
        <v>202</v>
      </c>
      <c r="J986">
        <f>VLOOKUP(F986,[1]!china_towns_second__2[[Column1]:[Y]],3,FALSE)</f>
        <v>34.171498422035398</v>
      </c>
      <c r="K986">
        <f>VLOOKUP(F986,[1]!china_towns_second__2[[Column1]:[Y]],2,FALSE)</f>
        <v>115.98013589999999</v>
      </c>
      <c r="L986" t="s">
        <v>7178</v>
      </c>
      <c r="M986" t="str">
        <f>VLOOKUP(H986,CHOOSE({1,2},Table22[Native],Table22[Name]),2,0)</f>
        <v>Xiàyì Xiàn</v>
      </c>
      <c r="N986" t="str">
        <f>VLOOKUP(I986,CHOOSE({1,2},Table22[Native],Table22[Name]),2,0)</f>
        <v>Shāngqiū Shì</v>
      </c>
      <c r="O986" t="str">
        <f>_xlfn.CONCAT(L986," (",N986,")")</f>
        <v>Jiyang Zhen (Shāngqiū Shì)</v>
      </c>
      <c r="P986" s="12" t="str">
        <f>IF(COUNTIF(O:O,O986)&gt;1,_xlfn.CONCAT(L986," (",M986,")"),O986)</f>
        <v>Jiyang Zhen (Shāngqiū Shì)</v>
      </c>
    </row>
    <row r="987" spans="1:16" x14ac:dyDescent="0.25">
      <c r="A987" t="s">
        <v>3983</v>
      </c>
      <c r="B987" t="str">
        <f>IF(COUNTIF(A:A,A987)&gt;1,_xlfn.CONCAT(A987," (",N987,")"),A987)</f>
        <v>Jìyuánlù Jiēdào</v>
      </c>
      <c r="C987" t="str">
        <f>IF(COUNTIF(B:B,B987)&gt;1,_xlfn.CONCAT(A987," (",M987,")"),B987)</f>
        <v>Jìyuánlù Jiēdào</v>
      </c>
      <c r="D987" t="s">
        <v>3984</v>
      </c>
      <c r="E987" t="s">
        <v>392</v>
      </c>
      <c r="F987" t="str">
        <f>_xlfn.CONCAT(D987,", ",H987,", ",I987,", ","河南省")</f>
        <v>济源路街道, 上街区, 郑州市, 河南省</v>
      </c>
      <c r="G987">
        <v>39306</v>
      </c>
      <c r="H987" t="s">
        <v>291</v>
      </c>
      <c r="I987" t="s">
        <v>279</v>
      </c>
      <c r="J987">
        <f>VLOOKUP(F987,[1]!china_towns_second__2[[Column1]:[Y]],3,FALSE)</f>
        <v>34.810468700094503</v>
      </c>
      <c r="K987">
        <f>VLOOKUP(F987,[1]!china_towns_second__2[[Column1]:[Y]],2,FALSE)</f>
        <v>113.3030625</v>
      </c>
      <c r="L987" t="s">
        <v>7830</v>
      </c>
      <c r="M987" t="str">
        <f>VLOOKUP(H987,CHOOSE({1,2},Table22[Native],Table22[Name]),2,0)</f>
        <v>Shàngjiē Qū</v>
      </c>
      <c r="N987" t="str">
        <f>VLOOKUP(I987,CHOOSE({1,2},Table22[Native],Table22[Name]),2,0)</f>
        <v>Zhèngzhōu Shì</v>
      </c>
      <c r="O987" t="str">
        <f>_xlfn.CONCAT(L987," (",N987,")")</f>
        <v>Jiyuanlu Jiedao (Zhèngzhōu Shì)</v>
      </c>
      <c r="P987" s="12" t="str">
        <f>IF(COUNTIF(O:O,O987)&gt;1,_xlfn.CONCAT(L987," (",M987,")"),O987)</f>
        <v>Jiyuanlu Jiedao (Zhèngzhōu Shì)</v>
      </c>
    </row>
    <row r="988" spans="1:16" x14ac:dyDescent="0.25">
      <c r="A988" t="s">
        <v>4301</v>
      </c>
      <c r="B988" t="str">
        <f>IF(COUNTIF(A:A,A988)&gt;1,_xlfn.CONCAT(A988," (",N988,")"),A988)</f>
        <v>Jízhŏng Zhèn</v>
      </c>
      <c r="C988" t="str">
        <f>IF(COUNTIF(B:B,B988)&gt;1,_xlfn.CONCAT(A988," (",M988,")"),B988)</f>
        <v>Jízhŏng Zhèn</v>
      </c>
      <c r="D988" t="s">
        <v>4302</v>
      </c>
      <c r="E988" t="s">
        <v>377</v>
      </c>
      <c r="F988" t="str">
        <f>_xlfn.CONCAT(D988,", ",H988,", ",I988,", ","河南省")</f>
        <v>汲冢镇, 郸城县, 周口市, 河南省</v>
      </c>
      <c r="G988">
        <v>59846</v>
      </c>
      <c r="H988" t="s">
        <v>304</v>
      </c>
      <c r="I988" t="s">
        <v>300</v>
      </c>
      <c r="J988">
        <f>VLOOKUP(F988,[1]!china_towns_second__2[[Column1]:[Y]],3,FALSE)</f>
        <v>33.680357407793899</v>
      </c>
      <c r="K988">
        <f>VLOOKUP(F988,[1]!china_towns_second__2[[Column1]:[Y]],2,FALSE)</f>
        <v>115.06775589999999</v>
      </c>
      <c r="L988" t="s">
        <v>8020</v>
      </c>
      <c r="M988" t="str">
        <f>VLOOKUP(H988,CHOOSE({1,2},Table22[Native],Table22[Name]),2,0)</f>
        <v>Dānchéng Xiàn</v>
      </c>
      <c r="N988" t="str">
        <f>VLOOKUP(I988,CHOOSE({1,2},Table22[Native],Table22[Name]),2,0)</f>
        <v>Zhōukŏu Shì</v>
      </c>
      <c r="O988" t="str">
        <f>_xlfn.CONCAT(L988," (",N988,")")</f>
        <v>Jizhong Zhen (Zhōukŏu Shì)</v>
      </c>
      <c r="P988" s="12" t="str">
        <f>IF(COUNTIF(O:O,O988)&gt;1,_xlfn.CONCAT(L988," (",M988,")"),O988)</f>
        <v>Jizhong Zhen (Zhōukŏu Shì)</v>
      </c>
    </row>
    <row r="989" spans="1:16" x14ac:dyDescent="0.25">
      <c r="A989" t="s">
        <v>4303</v>
      </c>
      <c r="B989" t="str">
        <f>IF(COUNTIF(A:A,A989)&gt;1,_xlfn.CONCAT(A989," (",N989,")"),A989)</f>
        <v>Jīzitái Jiēdào</v>
      </c>
      <c r="C989" t="str">
        <f>IF(COUNTIF(B:B,B989)&gt;1,_xlfn.CONCAT(A989," (",M989,")"),B989)</f>
        <v>Jīzitái Jiēdào</v>
      </c>
      <c r="D989" t="s">
        <v>4304</v>
      </c>
      <c r="E989" t="s">
        <v>392</v>
      </c>
      <c r="F989" t="str">
        <f>_xlfn.CONCAT(D989,", ",H989,", ",I989,", ","河南省")</f>
        <v>箕子台街道, 西华县, 周口市, 河南省</v>
      </c>
      <c r="G989">
        <v>33485</v>
      </c>
      <c r="H989" t="s">
        <v>320</v>
      </c>
      <c r="I989" t="s">
        <v>300</v>
      </c>
      <c r="J989">
        <f>VLOOKUP(F989,[1]!china_towns_second__2[[Column1]:[Y]],3,FALSE)</f>
        <v>33.808951641706798</v>
      </c>
      <c r="K989">
        <f>VLOOKUP(F989,[1]!china_towns_second__2[[Column1]:[Y]],2,FALSE)</f>
        <v>114.5189878</v>
      </c>
      <c r="L989" t="s">
        <v>8021</v>
      </c>
      <c r="M989" t="str">
        <f>VLOOKUP(H989,CHOOSE({1,2},Table22[Native],Table22[Name]),2,0)</f>
        <v>Xīhuá Xiàn</v>
      </c>
      <c r="N989" t="str">
        <f>VLOOKUP(I989,CHOOSE({1,2},Table22[Native],Table22[Name]),2,0)</f>
        <v>Zhōukŏu Shì</v>
      </c>
      <c r="O989" t="str">
        <f>_xlfn.CONCAT(L989," (",N989,")")</f>
        <v>Jizitai Jiedao (Zhōukŏu Shì)</v>
      </c>
      <c r="P989" s="12" t="str">
        <f>IF(COUNTIF(O:O,O989)&gt;1,_xlfn.CONCAT(L989," (",M989,")"),O989)</f>
        <v>Jizitai Jiedao (Zhōukŏu Shì)</v>
      </c>
    </row>
    <row r="990" spans="1:16" x14ac:dyDescent="0.25">
      <c r="A990" t="s">
        <v>1226</v>
      </c>
      <c r="B990" t="str">
        <f>IF(COUNTIF(A:A,A990)&gt;1,_xlfn.CONCAT(A990," (",N990,")"),A990)</f>
        <v>Jùlíng Zhèn</v>
      </c>
      <c r="C990" t="str">
        <f>IF(COUNTIF(B:B,B990)&gt;1,_xlfn.CONCAT(A990," (",M990,")"),B990)</f>
        <v>Jùlíng Zhèn</v>
      </c>
      <c r="D990" t="s">
        <v>1227</v>
      </c>
      <c r="E990" t="s">
        <v>377</v>
      </c>
      <c r="F990" t="str">
        <f>_xlfn.CONCAT(D990,", ",H990,", ",I990,", ","河南省")</f>
        <v>巨陵镇, 临颍县, 漯河市, 河南省</v>
      </c>
      <c r="G990">
        <v>40862</v>
      </c>
      <c r="H990" t="s">
        <v>91</v>
      </c>
      <c r="I990" t="s">
        <v>89</v>
      </c>
      <c r="J990">
        <f>VLOOKUP(F990,[1]!china_towns_second__2[[Column1]:[Y]],3,FALSE)</f>
        <v>33.869707435139603</v>
      </c>
      <c r="K990">
        <f>VLOOKUP(F990,[1]!china_towns_second__2[[Column1]:[Y]],2,FALSE)</f>
        <v>113.97674720000001</v>
      </c>
      <c r="L990" t="s">
        <v>6324</v>
      </c>
      <c r="M990" t="str">
        <f>VLOOKUP(H990,CHOOSE({1,2},Table22[Native],Table22[Name]),2,0)</f>
        <v>Línyĭng Xiàn</v>
      </c>
      <c r="N990" t="str">
        <f>VLOOKUP(I990,CHOOSE({1,2},Table22[Native],Table22[Name]),2,0)</f>
        <v>Luòhé Shì</v>
      </c>
      <c r="O990" t="str">
        <f>_xlfn.CONCAT(L990," (",N990,")")</f>
        <v>Juling Zhen (Luòhé Shì)</v>
      </c>
      <c r="P990" s="12" t="str">
        <f>IF(COUNTIF(O:O,O990)&gt;1,_xlfn.CONCAT(L990," (",M990,")"),O990)</f>
        <v>Juling Zhen (Luòhé Shì)</v>
      </c>
    </row>
    <row r="991" spans="1:16" x14ac:dyDescent="0.25">
      <c r="A991" t="s">
        <v>1811</v>
      </c>
      <c r="B991" t="str">
        <f>IF(COUNTIF(A:A,A991)&gt;1,_xlfn.CONCAT(A991," (",N991,")"),A991)</f>
        <v>Jūnmăhé Zhèn</v>
      </c>
      <c r="C991" t="str">
        <f>IF(COUNTIF(B:B,B991)&gt;1,_xlfn.CONCAT(A991," (",M991,")"),B991)</f>
        <v>Jūnmăhé Zhèn</v>
      </c>
      <c r="D991" t="s">
        <v>1812</v>
      </c>
      <c r="E991" t="s">
        <v>377</v>
      </c>
      <c r="F991" t="str">
        <f>_xlfn.CONCAT(D991,", ",H991,", ",I991,", ","河南省")</f>
        <v>军马河镇, 西峡县, 南阳市, 河南省</v>
      </c>
      <c r="G991">
        <v>15016</v>
      </c>
      <c r="H991" t="s">
        <v>153</v>
      </c>
      <c r="I991" t="s">
        <v>131</v>
      </c>
      <c r="J991">
        <f>VLOOKUP(F991,[1]!china_towns_second__2[[Column1]:[Y]],3,FALSE)</f>
        <v>33.587171113082199</v>
      </c>
      <c r="K991">
        <f>VLOOKUP(F991,[1]!china_towns_second__2[[Column1]:[Y]],2,FALSE)</f>
        <v>111.534205</v>
      </c>
      <c r="L991" t="s">
        <v>6642</v>
      </c>
      <c r="M991" t="str">
        <f>VLOOKUP(H991,CHOOSE({1,2},Table22[Native],Table22[Name]),2,0)</f>
        <v>Xīxiá Xiàn</v>
      </c>
      <c r="N991" t="str">
        <f>VLOOKUP(I991,CHOOSE({1,2},Table22[Native],Table22[Name]),2,0)</f>
        <v>Nányáng Shì</v>
      </c>
      <c r="O991" t="str">
        <f>_xlfn.CONCAT(L991," (",N991,")")</f>
        <v>Junmahe Zhen (Nányáng Shì)</v>
      </c>
      <c r="P991" s="12" t="str">
        <f>IF(COUNTIF(O:O,O991)&gt;1,_xlfn.CONCAT(L991," (",M991,")"),O991)</f>
        <v>Junmahe Zhen (Nányáng Shì)</v>
      </c>
    </row>
    <row r="992" spans="1:16" x14ac:dyDescent="0.25">
      <c r="A992" t="s">
        <v>3764</v>
      </c>
      <c r="B992" t="str">
        <f>IF(COUNTIF(A:A,A992)&gt;1,_xlfn.CONCAT(A992," (",N992,")"),A992)</f>
        <v>Jūntái Jiēdào</v>
      </c>
      <c r="C992" t="str">
        <f>IF(COUNTIF(B:B,B992)&gt;1,_xlfn.CONCAT(A992," (",M992,")"),B992)</f>
        <v>Jūntái Jiēdào</v>
      </c>
      <c r="D992" t="s">
        <v>3765</v>
      </c>
      <c r="E992" t="s">
        <v>392</v>
      </c>
      <c r="F992" t="str">
        <f>_xlfn.CONCAT(D992,", ",H992,", ",I992,", ","河南省")</f>
        <v>钧台街道, 禹州市, 许昌市, 河南省</v>
      </c>
      <c r="G992">
        <v>58821</v>
      </c>
      <c r="H992" t="s">
        <v>277</v>
      </c>
      <c r="I992" t="s">
        <v>267</v>
      </c>
      <c r="J992">
        <f>VLOOKUP(F992,[1]!china_towns_second__2[[Column1]:[Y]],3,FALSE)</f>
        <v>34.173313340539501</v>
      </c>
      <c r="K992">
        <f>VLOOKUP(F992,[1]!china_towns_second__2[[Column1]:[Y]],2,FALSE)</f>
        <v>113.48356769999999</v>
      </c>
      <c r="L992" t="s">
        <v>7700</v>
      </c>
      <c r="M992" t="str">
        <f>VLOOKUP(H992,CHOOSE({1,2},Table22[Native],Table22[Name]),2,0)</f>
        <v>Yŭzhōu Shì</v>
      </c>
      <c r="N992" t="str">
        <f>VLOOKUP(I992,CHOOSE({1,2},Table22[Native],Table22[Name]),2,0)</f>
        <v>Xŭchāng Shì</v>
      </c>
      <c r="O992" t="str">
        <f>_xlfn.CONCAT(L992," (",N992,")")</f>
        <v>Juntai Jiedao (Xŭchāng Shì)</v>
      </c>
      <c r="P992" s="12" t="str">
        <f>IF(COUNTIF(O:O,O992)&gt;1,_xlfn.CONCAT(L992," (",M992,")"),O992)</f>
        <v>Juntai Jiedao (Xŭchāng Shì)</v>
      </c>
    </row>
    <row r="993" spans="1:16" x14ac:dyDescent="0.25">
      <c r="A993" t="s">
        <v>3985</v>
      </c>
      <c r="B993" t="str">
        <f>IF(COUNTIF(A:A,A993)&gt;1,_xlfn.CONCAT(A993," (",N993,")"),A993)</f>
        <v>Jūnzhào Xiāng</v>
      </c>
      <c r="C993" t="str">
        <f>IF(COUNTIF(B:B,B993)&gt;1,_xlfn.CONCAT(A993," (",M993,")"),B993)</f>
        <v>Jūnzhào Xiāng</v>
      </c>
      <c r="D993" t="s">
        <v>3986</v>
      </c>
      <c r="E993" t="s">
        <v>371</v>
      </c>
      <c r="F993" t="str">
        <f>_xlfn.CONCAT(D993,", ",H993,", ",I993,", ","河南省")</f>
        <v>君召乡, 登封市, 郑州市, 河南省</v>
      </c>
      <c r="G993">
        <v>36256</v>
      </c>
      <c r="H993" t="s">
        <v>281</v>
      </c>
      <c r="I993" t="s">
        <v>279</v>
      </c>
      <c r="J993" t="e">
        <f>VLOOKUP(F993,[1]!china_towns_second__2[[Column1]:[Y]],3,FALSE)</f>
        <v>#N/A</v>
      </c>
      <c r="K993" t="e">
        <f>VLOOKUP(F993,[1]!china_towns_second__2[[Column1]:[Y]],2,FALSE)</f>
        <v>#N/A</v>
      </c>
      <c r="L993" t="s">
        <v>7831</v>
      </c>
      <c r="M993" t="str">
        <f>VLOOKUP(H993,CHOOSE({1,2},Table22[Native],Table22[Name]),2,0)</f>
        <v>Dēngfēng Shì</v>
      </c>
      <c r="N993" t="str">
        <f>VLOOKUP(I993,CHOOSE({1,2},Table22[Native],Table22[Name]),2,0)</f>
        <v>Zhèngzhōu Shì</v>
      </c>
      <c r="O993" t="str">
        <f>_xlfn.CONCAT(L993," (",N993,")")</f>
        <v>Junzhao Xiang (Zhèngzhōu Shì)</v>
      </c>
      <c r="P993" s="12" t="str">
        <f>IF(COUNTIF(O:O,O993)&gt;1,_xlfn.CONCAT(L993," (",M993,")"),O993)</f>
        <v>Junzhao Xiang (Zhèngzhōu Shì)</v>
      </c>
    </row>
    <row r="994" spans="1:16" x14ac:dyDescent="0.25">
      <c r="A994" t="s">
        <v>686</v>
      </c>
      <c r="B994" t="str">
        <f>IF(COUNTIF(A:A,A994)&gt;1,_xlfn.CONCAT(A994," (",N994,")"),A994)</f>
        <v>Jùqiáo Zhèn</v>
      </c>
      <c r="C994" t="str">
        <f>IF(COUNTIF(B:B,B994)&gt;1,_xlfn.CONCAT(A994," (",M994,")"),B994)</f>
        <v>Jùqiáo Zhèn</v>
      </c>
      <c r="D994" t="s">
        <v>687</v>
      </c>
      <c r="E994" t="s">
        <v>377</v>
      </c>
      <c r="F994" t="str">
        <f>_xlfn.CONCAT(D994,", ",H994,", ",I994,", ","河南省")</f>
        <v>钜桥镇, 淇滨区, 鹤壁市, 河南省</v>
      </c>
      <c r="G994">
        <v>40335</v>
      </c>
      <c r="H994" t="s">
        <v>39</v>
      </c>
      <c r="I994" t="s">
        <v>35</v>
      </c>
      <c r="J994">
        <f>VLOOKUP(F994,[1]!china_towns_second__2[[Column1]:[Y]],3,FALSE)</f>
        <v>35.685484847462199</v>
      </c>
      <c r="K994">
        <f>VLOOKUP(F994,[1]!china_towns_second__2[[Column1]:[Y]],2,FALSE)</f>
        <v>114.31589289999999</v>
      </c>
      <c r="L994" t="s">
        <v>6046</v>
      </c>
      <c r="M994" t="str">
        <f>VLOOKUP(H994,CHOOSE({1,2},Table22[Native],Table22[Name]),2,0)</f>
        <v>Qíbīn Qū</v>
      </c>
      <c r="N994" t="str">
        <f>VLOOKUP(I994,CHOOSE({1,2},Table22[Native],Table22[Name]),2,0)</f>
        <v>Hèbì Shì</v>
      </c>
      <c r="O994" t="str">
        <f>_xlfn.CONCAT(L994," (",N994,")")</f>
        <v>Juqiao Zhen (Hèbì Shì)</v>
      </c>
      <c r="P994" s="12" t="str">
        <f>IF(COUNTIF(O:O,O994)&gt;1,_xlfn.CONCAT(L994," (",M994,")"),O994)</f>
        <v>Juqiao Zhen (Hèbì Shì)</v>
      </c>
    </row>
    <row r="995" spans="1:16" x14ac:dyDescent="0.25">
      <c r="A995" t="s">
        <v>3089</v>
      </c>
      <c r="B995" t="str">
        <f>IF(COUNTIF(A:A,A995)&gt;1,_xlfn.CONCAT(A995," (",N995,")"),A995)</f>
        <v>Jūxiāng Zhèn</v>
      </c>
      <c r="C995" t="str">
        <f>IF(COUNTIF(B:B,B995)&gt;1,_xlfn.CONCAT(A995," (",M995,")"),B995)</f>
        <v>Jūxiāng Zhèn</v>
      </c>
      <c r="D995" t="s">
        <v>3090</v>
      </c>
      <c r="E995" t="s">
        <v>377</v>
      </c>
      <c r="F995" t="str">
        <f>_xlfn.CONCAT(D995,", ",H995,", ",I995,", ","河南省")</f>
        <v>居厢镇, 封丘县, 新乡市, 河南省</v>
      </c>
      <c r="G995">
        <v>28610</v>
      </c>
      <c r="H995" t="s">
        <v>225</v>
      </c>
      <c r="I995" t="s">
        <v>221</v>
      </c>
      <c r="J995">
        <f>VLOOKUP(F995,[1]!china_towns_second__2[[Column1]:[Y]],3,FALSE)</f>
        <v>35.134205660345202</v>
      </c>
      <c r="K995">
        <f>VLOOKUP(F995,[1]!china_towns_second__2[[Column1]:[Y]],2,FALSE)</f>
        <v>114.4180538</v>
      </c>
      <c r="L995" t="s">
        <v>7347</v>
      </c>
      <c r="M995" t="str">
        <f>VLOOKUP(H995,CHOOSE({1,2},Table22[Native],Table22[Name]),2,0)</f>
        <v>Fēngqiū Xiàn</v>
      </c>
      <c r="N995" t="str">
        <f>VLOOKUP(I995,CHOOSE({1,2},Table22[Native],Table22[Name]),2,0)</f>
        <v>Xīnxiāng Shì</v>
      </c>
      <c r="O995" t="str">
        <f>_xlfn.CONCAT(L995," (",N995,")")</f>
        <v>Juxiang Zhen (Xīnxiāng Shì)</v>
      </c>
      <c r="P995" s="12" t="str">
        <f>IF(COUNTIF(O:O,O995)&gt;1,_xlfn.CONCAT(L995," (",M995,")"),O995)</f>
        <v>Juxiang Zhen (Xīnxiāng Shì)</v>
      </c>
    </row>
    <row r="996" spans="1:16" x14ac:dyDescent="0.25">
      <c r="A996" t="s">
        <v>4640</v>
      </c>
      <c r="B996" t="str">
        <f>IF(COUNTIF(A:A,A996)&gt;1,_xlfn.CONCAT(A996," (",N996,")"),A996)</f>
        <v>Jùyáng Jiēdào</v>
      </c>
      <c r="C996" t="str">
        <f>IF(COUNTIF(B:B,B996)&gt;1,_xlfn.CONCAT(A996," (",M996,")"),B996)</f>
        <v>Jùyáng Jiēdào</v>
      </c>
      <c r="D996" t="s">
        <v>4641</v>
      </c>
      <c r="E996" t="s">
        <v>392</v>
      </c>
      <c r="F996" t="str">
        <f>_xlfn.CONCAT(D996,", ",H996,", ",I996,", ","河南省")</f>
        <v>瞿阳街道, 遂平县, 驻马店市, 河南省</v>
      </c>
      <c r="G996">
        <v>46146</v>
      </c>
      <c r="H996" t="s">
        <v>334</v>
      </c>
      <c r="I996" t="s">
        <v>322</v>
      </c>
      <c r="J996">
        <f>VLOOKUP(F996,[1]!china_towns_second__2[[Column1]:[Y]],3,FALSE)</f>
        <v>33.170227233580597</v>
      </c>
      <c r="K996">
        <f>VLOOKUP(F996,[1]!china_towns_second__2[[Column1]:[Y]],2,FALSE)</f>
        <v>114.0218902</v>
      </c>
      <c r="L996" t="s">
        <v>8214</v>
      </c>
      <c r="M996" t="str">
        <f>VLOOKUP(H996,CHOOSE({1,2},Table22[Native],Table22[Name]),2,0)</f>
        <v>Suìpíng Xiàn</v>
      </c>
      <c r="N996" t="str">
        <f>VLOOKUP(I996,CHOOSE({1,2},Table22[Native],Table22[Name]),2,0)</f>
        <v>Zhùmădiàn Shì</v>
      </c>
      <c r="O996" t="str">
        <f>_xlfn.CONCAT(L996," (",N996,")")</f>
        <v>Juyang Jiedao (Zhùmădiàn Shì)</v>
      </c>
      <c r="P996" s="12" t="str">
        <f>IF(COUNTIF(O:O,O996)&gt;1,_xlfn.CONCAT(L996," (",M996,")"),O996)</f>
        <v>Juyang Jiedao (Zhùmădiàn Shì)</v>
      </c>
    </row>
    <row r="997" spans="1:16" x14ac:dyDescent="0.25">
      <c r="A997" t="s">
        <v>3415</v>
      </c>
      <c r="B997" t="str">
        <f>IF(COUNTIF(A:A,A997)&gt;1,_xlfn.CONCAT(A997," (",N997,")"),A997)</f>
        <v>Kăfáng Xiāng</v>
      </c>
      <c r="C997" t="str">
        <f>IF(COUNTIF(B:B,B997)&gt;1,_xlfn.CONCAT(A997," (",M997,")"),B997)</f>
        <v>Kăfáng Xiāng</v>
      </c>
      <c r="D997" t="s">
        <v>3416</v>
      </c>
      <c r="E997" t="s">
        <v>371</v>
      </c>
      <c r="F997" t="str">
        <f>_xlfn.CONCAT(D997,", ",H997,", ",I997,", ","河南省")</f>
        <v>卡房乡, 新县, 信阳市, 河南省</v>
      </c>
      <c r="G997">
        <v>5486</v>
      </c>
      <c r="H997" t="s">
        <v>263</v>
      </c>
      <c r="I997" t="s">
        <v>245</v>
      </c>
      <c r="J997" t="e">
        <f>VLOOKUP(F997,[1]!china_towns_second__2[[Column1]:[Y]],3,FALSE)</f>
        <v>#N/A</v>
      </c>
      <c r="K997" t="e">
        <f>VLOOKUP(F997,[1]!china_towns_second__2[[Column1]:[Y]],2,FALSE)</f>
        <v>#N/A</v>
      </c>
      <c r="L997" t="s">
        <v>7521</v>
      </c>
      <c r="M997" t="str">
        <f>VLOOKUP(H997,CHOOSE({1,2},Table22[Native],Table22[Name]),2,0)</f>
        <v>Xīn Xiàn</v>
      </c>
      <c r="N997" t="str">
        <f>VLOOKUP(I997,CHOOSE({1,2},Table22[Native],Table22[Name]),2,0)</f>
        <v>Xìnyáng Shì</v>
      </c>
      <c r="O997" t="str">
        <f>_xlfn.CONCAT(L997," (",N997,")")</f>
        <v>Kafang Xiang (Xìnyáng Shì)</v>
      </c>
      <c r="P997" s="12" t="str">
        <f>IF(COUNTIF(O:O,O997)&gt;1,_xlfn.CONCAT(L997," (",M997,")"),O997)</f>
        <v>Kafang Xiang (Xìnyáng Shì)</v>
      </c>
    </row>
    <row r="998" spans="1:16" x14ac:dyDescent="0.25">
      <c r="A998" t="s">
        <v>489</v>
      </c>
      <c r="B998" t="str">
        <f>IF(COUNTIF(A:A,A998)&gt;1,_xlfn.CONCAT(A998," (",N998,")"),A998)</f>
        <v>Kāifāqū Éméi Dàjiē Jiēdào</v>
      </c>
      <c r="C998" t="str">
        <f>IF(COUNTIF(B:B,B998)&gt;1,_xlfn.CONCAT(A998," (",M998,")"),B998)</f>
        <v>Kāifāqū Éméi Dàjiē Jiēdào</v>
      </c>
      <c r="D998" t="s">
        <v>490</v>
      </c>
      <c r="E998" t="s">
        <v>374</v>
      </c>
      <c r="F998" t="str">
        <f>_xlfn.CONCAT(D998,", ",H998,", ",I998,", ","河南省")</f>
        <v>开发区峨嵋大街街道, 文峰区, 安阳市, 河南省</v>
      </c>
      <c r="G998">
        <v>36131</v>
      </c>
      <c r="H998" t="s">
        <v>31</v>
      </c>
      <c r="I998" t="s">
        <v>11</v>
      </c>
      <c r="J998">
        <f>VLOOKUP(F998,[1]!china_towns_second__2[[Column1]:[Y]],3,FALSE)</f>
        <v>36.050757041461203</v>
      </c>
      <c r="K998">
        <f>VLOOKUP(F998,[1]!china_towns_second__2[[Column1]:[Y]],2,FALSE)</f>
        <v>114.35031960000001</v>
      </c>
      <c r="L998" t="s">
        <v>5948</v>
      </c>
      <c r="M998" t="str">
        <f>VLOOKUP(H998,CHOOSE({1,2},Table22[Native],Table22[Name]),2,0)</f>
        <v>Wénfēng Qū</v>
      </c>
      <c r="N998" t="str">
        <f>VLOOKUP(I998,CHOOSE({1,2},Table22[Native],Table22[Name]),2,0)</f>
        <v>Ānyáng Shì</v>
      </c>
      <c r="O998" t="str">
        <f>_xlfn.CONCAT(L998," (",N998,")")</f>
        <v>Kaifaqu Emei Dajie Jiedao (Ānyáng Shì)</v>
      </c>
      <c r="P998" s="12" t="str">
        <f>IF(COUNTIF(O:O,O998)&gt;1,_xlfn.CONCAT(L998," (",M998,")"),O998)</f>
        <v>Kaifaqu Emei Dajie Jiedao (Ānyáng Shì)</v>
      </c>
    </row>
    <row r="999" spans="1:16" x14ac:dyDescent="0.25">
      <c r="A999" t="s">
        <v>3091</v>
      </c>
      <c r="B999" t="str">
        <f>IF(COUNTIF(A:A,A999)&gt;1,_xlfn.CONCAT(A999," (",N999,")"),A999)</f>
        <v>Kāifāqū Guāndī Xiāng</v>
      </c>
      <c r="C999" t="str">
        <f>IF(COUNTIF(B:B,B999)&gt;1,_xlfn.CONCAT(A999," (",M999,")"),B999)</f>
        <v>Kāifāqū Guāndī Xiāng</v>
      </c>
      <c r="D999" t="s">
        <v>3092</v>
      </c>
      <c r="E999" t="s">
        <v>371</v>
      </c>
      <c r="F999" t="str">
        <f>_xlfn.CONCAT(D999,", ",H999,", ",I999,", ","河南省")</f>
        <v>开发区关堤乡, 红旗区, 新乡市, 河南省</v>
      </c>
      <c r="G999">
        <v>40173</v>
      </c>
      <c r="H999" t="s">
        <v>228</v>
      </c>
      <c r="I999" t="s">
        <v>221</v>
      </c>
      <c r="J999" t="e">
        <f>VLOOKUP(F999,[1]!china_towns_second__2[[Column1]:[Y]],3,FALSE)</f>
        <v>#N/A</v>
      </c>
      <c r="K999" t="e">
        <f>VLOOKUP(F999,[1]!china_towns_second__2[[Column1]:[Y]],2,FALSE)</f>
        <v>#N/A</v>
      </c>
      <c r="L999" t="s">
        <v>7348</v>
      </c>
      <c r="M999" t="str">
        <f>VLOOKUP(H999,CHOOSE({1,2},Table22[Native],Table22[Name]),2,0)</f>
        <v>Hóngqí Qū</v>
      </c>
      <c r="N999" t="str">
        <f>VLOOKUP(I999,CHOOSE({1,2},Table22[Native],Table22[Name]),2,0)</f>
        <v>Xīnxiāng Shì</v>
      </c>
      <c r="O999" t="str">
        <f>_xlfn.CONCAT(L999," (",N999,")")</f>
        <v>Kaifaqu Guandi Xiang (Xīnxiāng Shì)</v>
      </c>
      <c r="P999" s="12" t="str">
        <f>IF(COUNTIF(O:O,O999)&gt;1,_xlfn.CONCAT(L999," (",M999,")"),O999)</f>
        <v>Kaifaqu Guandi Xiang (Xīnxiāng Shì)</v>
      </c>
    </row>
    <row r="1000" spans="1:16" x14ac:dyDescent="0.25">
      <c r="A1000" t="s">
        <v>2412</v>
      </c>
      <c r="B1000" t="str">
        <f>IF(COUNTIF(A:A,A1000)&gt;1,_xlfn.CONCAT(A1000," (",N1000,")"),A1000)</f>
        <v>Kāifāqū Jiēdào</v>
      </c>
      <c r="C1000" t="str">
        <f>IF(COUNTIF(B:B,B1000)&gt;1,_xlfn.CONCAT(A1000," (",M1000,")"),B1000)</f>
        <v>Kāifāqū Jiēdào</v>
      </c>
      <c r="D1000" t="s">
        <v>2413</v>
      </c>
      <c r="E1000" t="s">
        <v>374</v>
      </c>
      <c r="F1000" t="str">
        <f>_xlfn.CONCAT(D1000,", ",H1000,", ",I1000,", ","河南省")</f>
        <v>开发区街道, 华龙区, 濮阳市, 河南省</v>
      </c>
      <c r="G1000">
        <v>25621</v>
      </c>
      <c r="H1000" t="s">
        <v>179</v>
      </c>
      <c r="I1000" t="s">
        <v>176</v>
      </c>
      <c r="J1000">
        <f>VLOOKUP(F1000,[1]!china_towns_second__2[[Column1]:[Y]],3,FALSE)</f>
        <v>35.777266745721697</v>
      </c>
      <c r="K1000">
        <f>VLOOKUP(F1000,[1]!china_towns_second__2[[Column1]:[Y]],2,FALSE)</f>
        <v>115.0131531</v>
      </c>
      <c r="L1000" t="s">
        <v>6968</v>
      </c>
      <c r="M1000" t="str">
        <f>VLOOKUP(H1000,CHOOSE({1,2},Table22[Native],Table22[Name]),2,0)</f>
        <v>Huálóng Qū</v>
      </c>
      <c r="N1000" t="str">
        <f>VLOOKUP(I1000,CHOOSE({1,2},Table22[Native],Table22[Name]),2,0)</f>
        <v>Púyáng Shì</v>
      </c>
      <c r="O1000" t="str">
        <f>_xlfn.CONCAT(L1000," (",N1000,")")</f>
        <v>Kaifaqu Jiedao (Púyáng Shì)</v>
      </c>
      <c r="P1000" s="12" t="str">
        <f>IF(COUNTIF(O:O,O1000)&gt;1,_xlfn.CONCAT(L1000," (",M1000,")"),O1000)</f>
        <v>Kaifaqu Jiedao (Púyáng Shì)</v>
      </c>
    </row>
    <row r="1001" spans="1:16" x14ac:dyDescent="0.25">
      <c r="A1001" t="s">
        <v>491</v>
      </c>
      <c r="B1001" t="str">
        <f>IF(COUNTIF(A:A,A1001)&gt;1,_xlfn.CONCAT(A1001," (",N1001,")"),A1001)</f>
        <v>Kāifāqū Shāngsòng Dàjiē Jiēdào</v>
      </c>
      <c r="C1001" t="str">
        <f>IF(COUNTIF(B:B,B1001)&gt;1,_xlfn.CONCAT(A1001," (",M1001,")"),B1001)</f>
        <v>Kāifāqū Shāngsòng Dàjiē Jiēdào</v>
      </c>
      <c r="D1001" t="s">
        <v>492</v>
      </c>
      <c r="E1001" t="s">
        <v>374</v>
      </c>
      <c r="F1001" t="str">
        <f>_xlfn.CONCAT(D1001,", ",H1001,", ",I1001,", ","河南省")</f>
        <v>开发区商颂大街街道, 文峰区, 安阳市, 河南省</v>
      </c>
      <c r="G1001">
        <v>25711</v>
      </c>
      <c r="H1001" t="s">
        <v>31</v>
      </c>
      <c r="I1001" t="s">
        <v>11</v>
      </c>
      <c r="J1001">
        <f>VLOOKUP(F1001,[1]!china_towns_second__2[[Column1]:[Y]],3,FALSE)</f>
        <v>36.040070422487702</v>
      </c>
      <c r="K1001">
        <f>VLOOKUP(F1001,[1]!china_towns_second__2[[Column1]:[Y]],2,FALSE)</f>
        <v>114.3879353</v>
      </c>
      <c r="L1001" t="s">
        <v>5949</v>
      </c>
      <c r="M1001" t="str">
        <f>VLOOKUP(H1001,CHOOSE({1,2},Table22[Native],Table22[Name]),2,0)</f>
        <v>Wénfēng Qū</v>
      </c>
      <c r="N1001" t="str">
        <f>VLOOKUP(I1001,CHOOSE({1,2},Table22[Native],Table22[Name]),2,0)</f>
        <v>Ānyáng Shì</v>
      </c>
      <c r="O1001" t="str">
        <f>_xlfn.CONCAT(L1001," (",N1001,")")</f>
        <v>Kaifaqu Shangsong Dajie Jiedao (Ānyáng Shì)</v>
      </c>
      <c r="P1001" s="12" t="str">
        <f>IF(COUNTIF(O:O,O1001)&gt;1,_xlfn.CONCAT(L1001," (",M1001,")"),O1001)</f>
        <v>Kaifaqu Shangsong Dajie Jiedao (Ānyáng Shì)</v>
      </c>
    </row>
    <row r="1002" spans="1:16" x14ac:dyDescent="0.25">
      <c r="A1002" t="s">
        <v>493</v>
      </c>
      <c r="B1002" t="str">
        <f>IF(COUNTIF(A:A,A1002)&gt;1,_xlfn.CONCAT(A1002," (",N1002,")"),A1002)</f>
        <v>Kāifāqū Yínxìng Dàjiē Jiēdào</v>
      </c>
      <c r="C1002" t="str">
        <f>IF(COUNTIF(B:B,B1002)&gt;1,_xlfn.CONCAT(A1002," (",M1002,")"),B1002)</f>
        <v>Kāifāqū Yínxìng Dàjiē Jiēdào</v>
      </c>
      <c r="D1002" t="s">
        <v>494</v>
      </c>
      <c r="E1002" t="s">
        <v>374</v>
      </c>
      <c r="F1002" t="str">
        <f>_xlfn.CONCAT(D1002,", ",H1002,", ",I1002,", ","河南省")</f>
        <v>开发区银杏大街街道, 文峰区, 安阳市, 河南省</v>
      </c>
      <c r="G1002">
        <v>22817</v>
      </c>
      <c r="H1002" t="s">
        <v>31</v>
      </c>
      <c r="I1002" t="s">
        <v>11</v>
      </c>
      <c r="J1002">
        <f>VLOOKUP(F1002,[1]!china_towns_second__2[[Column1]:[Y]],3,FALSE)</f>
        <v>36.062961407417298</v>
      </c>
      <c r="K1002">
        <f>VLOOKUP(F1002,[1]!china_towns_second__2[[Column1]:[Y]],2,FALSE)</f>
        <v>114.3814655</v>
      </c>
      <c r="L1002" t="s">
        <v>5950</v>
      </c>
      <c r="M1002" t="str">
        <f>VLOOKUP(H1002,CHOOSE({1,2},Table22[Native],Table22[Name]),2,0)</f>
        <v>Wénfēng Qū</v>
      </c>
      <c r="N1002" t="str">
        <f>VLOOKUP(I1002,CHOOSE({1,2},Table22[Native],Table22[Name]),2,0)</f>
        <v>Ānyáng Shì</v>
      </c>
      <c r="O1002" t="str">
        <f>_xlfn.CONCAT(L1002," (",N1002,")")</f>
        <v>Kaifaqu Yinxing Dajie Jiedao (Ānyáng Shì)</v>
      </c>
      <c r="P1002" s="12" t="str">
        <f>IF(COUNTIF(O:O,O1002)&gt;1,_xlfn.CONCAT(L1002," (",M1002,")"),O1002)</f>
        <v>Kaifaqu Yinxing Dajie Jiedao (Ānyáng Shì)</v>
      </c>
    </row>
    <row r="1003" spans="1:16" x14ac:dyDescent="0.25">
      <c r="A1003" t="s">
        <v>1453</v>
      </c>
      <c r="B1003" t="str">
        <f>IF(COUNTIF(A:A,A1003)&gt;1,_xlfn.CONCAT(A1003," (",N1003,")"),A1003)</f>
        <v>Kăixuán Dōnglù Jiēdào</v>
      </c>
      <c r="C1003" t="str">
        <f>IF(COUNTIF(B:B,B1003)&gt;1,_xlfn.CONCAT(A1003," (",M1003,")"),B1003)</f>
        <v>Kăixuán Dōnglù Jiēdào</v>
      </c>
      <c r="D1003" t="s">
        <v>1454</v>
      </c>
      <c r="E1003" t="s">
        <v>392</v>
      </c>
      <c r="F1003" t="str">
        <f>_xlfn.CONCAT(D1003,", ",H1003,", ",I1003,", ","河南省")</f>
        <v>凯旋东路街道, 西工区, 洛阳市, 河南省</v>
      </c>
      <c r="G1003">
        <v>25758</v>
      </c>
      <c r="H1003" t="s">
        <v>121</v>
      </c>
      <c r="I1003" t="s">
        <v>101</v>
      </c>
      <c r="J1003">
        <f>VLOOKUP(F1003,[1]!china_towns_second__2[[Column1]:[Y]],3,FALSE)</f>
        <v>34.671567779208502</v>
      </c>
      <c r="K1003">
        <f>VLOOKUP(F1003,[1]!china_towns_second__2[[Column1]:[Y]],2,FALSE)</f>
        <v>112.45344609999999</v>
      </c>
      <c r="L1003" t="s">
        <v>6449</v>
      </c>
      <c r="M1003" t="str">
        <f>VLOOKUP(H1003,CHOOSE({1,2},Table22[Native],Table22[Name]),2,0)</f>
        <v>Xīgōng Qū</v>
      </c>
      <c r="N1003" t="str">
        <f>VLOOKUP(I1003,CHOOSE({1,2},Table22[Native],Table22[Name]),2,0)</f>
        <v>Luòyáng Shì</v>
      </c>
      <c r="O1003" t="str">
        <f>_xlfn.CONCAT(L1003," (",N1003,")")</f>
        <v>Kaixuan Donglu Jiedao (Luòyáng Shì)</v>
      </c>
      <c r="P1003" s="12" t="str">
        <f>IF(COUNTIF(O:O,O1003)&gt;1,_xlfn.CONCAT(L1003," (",M1003,")"),O1003)</f>
        <v>Kaixuan Donglu Jiedao (Luòyáng Shì)</v>
      </c>
    </row>
    <row r="1004" spans="1:16" x14ac:dyDescent="0.25">
      <c r="A1004" t="s">
        <v>495</v>
      </c>
      <c r="B1004" t="str">
        <f>IF(COUNTIF(A:A,A1004)&gt;1,_xlfn.CONCAT(A1004," (",N1004,")"),A1004)</f>
        <v>Kāiyuán Jiēdào (Ānyáng Shì)</v>
      </c>
      <c r="C1004" t="str">
        <f>IF(COUNTIF(B:B,B1004)&gt;1,_xlfn.CONCAT(A1004," (",M1004,")"),B1004)</f>
        <v>Kāiyuán Jiēdào (Ānyáng Shì)</v>
      </c>
      <c r="D1004" t="s">
        <v>496</v>
      </c>
      <c r="E1004" t="s">
        <v>392</v>
      </c>
      <c r="F1004" t="str">
        <f>_xlfn.CONCAT(D1004,", ",H1004,", ",I1004,", ","河南省")</f>
        <v>开元街道, 林州市, 安阳市, 河南省</v>
      </c>
      <c r="G1004">
        <v>42847</v>
      </c>
      <c r="H1004" t="s">
        <v>23</v>
      </c>
      <c r="I1004" t="s">
        <v>11</v>
      </c>
      <c r="J1004">
        <f>VLOOKUP(F1004,[1]!china_towns_second__2[[Column1]:[Y]],3,FALSE)</f>
        <v>36.080175797181298</v>
      </c>
      <c r="K1004">
        <f>VLOOKUP(F1004,[1]!china_towns_second__2[[Column1]:[Y]],2,FALSE)</f>
        <v>113.8069764</v>
      </c>
      <c r="L1004" t="s">
        <v>5951</v>
      </c>
      <c r="M1004" t="str">
        <f>VLOOKUP(H1004,CHOOSE({1,2},Table22[Native],Table22[Name]),2,0)</f>
        <v>Línzhōu Shì</v>
      </c>
      <c r="N1004" t="str">
        <f>VLOOKUP(I1004,CHOOSE({1,2},Table22[Native],Table22[Name]),2,0)</f>
        <v>Ānyáng Shì</v>
      </c>
      <c r="O1004" t="str">
        <f>_xlfn.CONCAT(L1004," (",N1004,")")</f>
        <v>Kaiyuan Jiedao (Anyang Shi) (Ānyáng Shì)</v>
      </c>
      <c r="P1004" s="12" t="str">
        <f>IF(COUNTIF(O:O,O1004)&gt;1,_xlfn.CONCAT(L1004," (",M1004,")"),O1004)</f>
        <v>Kaiyuan Jiedao (Anyang Shi) (Ānyáng Shì)</v>
      </c>
    </row>
    <row r="1005" spans="1:16" x14ac:dyDescent="0.25">
      <c r="A1005" t="s">
        <v>495</v>
      </c>
      <c r="B1005" t="str">
        <f>IF(COUNTIF(A:A,A1005)&gt;1,_xlfn.CONCAT(A1005," (",N1005,")"),A1005)</f>
        <v>Kāiyuán Jiēdào (Zhùmădiàn Shì)</v>
      </c>
      <c r="C1005" t="str">
        <f>IF(COUNTIF(B:B,B1005)&gt;1,_xlfn.CONCAT(A1005," (",M1005,")"),B1005)</f>
        <v>Kāiyuán Jiēdào (Zhùmădiàn Shì)</v>
      </c>
      <c r="D1005" t="s">
        <v>4642</v>
      </c>
      <c r="E1005" t="s">
        <v>374</v>
      </c>
      <c r="F1005" t="str">
        <f>_xlfn.CONCAT(D1005,", ",H1005,", ",I1005,", ","河南省")</f>
        <v>开源街道, 驿城区, 驻马店市, 河南省</v>
      </c>
      <c r="G1005">
        <v>9379</v>
      </c>
      <c r="H1005" t="s">
        <v>339</v>
      </c>
      <c r="I1005" t="s">
        <v>322</v>
      </c>
      <c r="J1005">
        <f>VLOOKUP(F1005,[1]!china_towns_second__2[[Column1]:[Y]],3,FALSE)</f>
        <v>33.056732998254098</v>
      </c>
      <c r="K1005">
        <f>VLOOKUP(F1005,[1]!china_towns_second__2[[Column1]:[Y]],2,FALSE)</f>
        <v>114.0641316</v>
      </c>
      <c r="L1005" t="s">
        <v>8215</v>
      </c>
      <c r="M1005" t="str">
        <f>VLOOKUP(H1005,CHOOSE({1,2},Table22[Native],Table22[Name]),2,0)</f>
        <v>Yìchéng Qū</v>
      </c>
      <c r="N1005" t="str">
        <f>VLOOKUP(I1005,CHOOSE({1,2},Table22[Native],Table22[Name]),2,0)</f>
        <v>Zhùmădiàn Shì</v>
      </c>
      <c r="O1005" t="str">
        <f>_xlfn.CONCAT(L1005," (",N1005,")")</f>
        <v>Kaiyuan Jiedao (Zhumadian Shi) (Zhùmădiàn Shì)</v>
      </c>
      <c r="P1005" s="12" t="str">
        <f>IF(COUNTIF(O:O,O1005)&gt;1,_xlfn.CONCAT(L1005," (",M1005,")"),O1005)</f>
        <v>Kaiyuan Jiedao (Zhumadian Shi) (Zhùmădiàn Shì)</v>
      </c>
    </row>
    <row r="1006" spans="1:16" x14ac:dyDescent="0.25">
      <c r="A1006" t="s">
        <v>1455</v>
      </c>
      <c r="B1006" t="str">
        <f>IF(COUNTIF(A:A,A1006)&gt;1,_xlfn.CONCAT(A1006," (",N1006,")"),A1006)</f>
        <v>Kāiyuánlù Jiēdào</v>
      </c>
      <c r="C1006" t="str">
        <f>IF(COUNTIF(B:B,B1006)&gt;1,_xlfn.CONCAT(A1006," (",M1006,")"),B1006)</f>
        <v>Kāiyuánlù Jiēdào</v>
      </c>
      <c r="D1006" t="s">
        <v>1456</v>
      </c>
      <c r="E1006" t="s">
        <v>392</v>
      </c>
      <c r="F1006" t="str">
        <f>_xlfn.CONCAT(D1006,", ",H1006,", ",I1006,", ","河南省")</f>
        <v>开元路街道, 洛龙区, 洛阳市, 河南省</v>
      </c>
      <c r="G1006">
        <v>22073</v>
      </c>
      <c r="H1006" t="s">
        <v>111</v>
      </c>
      <c r="I1006" t="s">
        <v>101</v>
      </c>
      <c r="J1006">
        <f>VLOOKUP(F1006,[1]!china_towns_second__2[[Column1]:[Y]],3,FALSE)</f>
        <v>34.624757341284898</v>
      </c>
      <c r="K1006">
        <f>VLOOKUP(F1006,[1]!china_towns_second__2[[Column1]:[Y]],2,FALSE)</f>
        <v>112.4493564</v>
      </c>
      <c r="L1006" t="s">
        <v>6450</v>
      </c>
      <c r="M1006" t="str">
        <f>VLOOKUP(H1006,CHOOSE({1,2},Table22[Native],Table22[Name]),2,0)</f>
        <v>Luòlóng Qū</v>
      </c>
      <c r="N1006" t="str">
        <f>VLOOKUP(I1006,CHOOSE({1,2},Table22[Native],Table22[Name]),2,0)</f>
        <v>Luòyáng Shì</v>
      </c>
      <c r="O1006" t="str">
        <f>_xlfn.CONCAT(L1006," (",N1006,")")</f>
        <v>Kaiyuanlu Jiedao (Luòyáng Shì)</v>
      </c>
      <c r="P1006" s="12" t="str">
        <f>IF(COUNTIF(O:O,O1006)&gt;1,_xlfn.CONCAT(L1006," (",M1006,")"),O1006)</f>
        <v>Kaiyuanlu Jiedao (Luòyáng Shì)</v>
      </c>
    </row>
    <row r="1007" spans="1:16" x14ac:dyDescent="0.25">
      <c r="A1007" t="s">
        <v>3093</v>
      </c>
      <c r="B1007" t="str">
        <f>IF(COUNTIF(A:A,A1007)&gt;1,_xlfn.CONCAT(A1007," (",N1007,")"),A1007)</f>
        <v>Kàngcūn Zhèn</v>
      </c>
      <c r="C1007" t="str">
        <f>IF(COUNTIF(B:B,B1007)&gt;1,_xlfn.CONCAT(A1007," (",M1007,")"),B1007)</f>
        <v>Kàngcūn Zhèn</v>
      </c>
      <c r="D1007" t="s">
        <v>3094</v>
      </c>
      <c r="E1007" t="s">
        <v>377</v>
      </c>
      <c r="F1007" t="str">
        <f>_xlfn.CONCAT(D1007,", ",H1007,", ",I1007,", ","河南省")</f>
        <v>亢村镇, 获嘉县, 新乡市, 河南省</v>
      </c>
      <c r="G1007">
        <v>43108</v>
      </c>
      <c r="H1007" t="s">
        <v>232</v>
      </c>
      <c r="I1007" t="s">
        <v>221</v>
      </c>
      <c r="J1007">
        <f>VLOOKUP(F1007,[1]!china_towns_second__2[[Column1]:[Y]],3,FALSE)</f>
        <v>35.108464344182401</v>
      </c>
      <c r="K1007">
        <f>VLOOKUP(F1007,[1]!china_towns_second__2[[Column1]:[Y]],2,FALSE)</f>
        <v>113.7028439</v>
      </c>
      <c r="L1007" t="s">
        <v>7349</v>
      </c>
      <c r="M1007" t="str">
        <f>VLOOKUP(H1007,CHOOSE({1,2},Table22[Native],Table22[Name]),2,0)</f>
        <v>Huòjiā Xiàn</v>
      </c>
      <c r="N1007" t="str">
        <f>VLOOKUP(I1007,CHOOSE({1,2},Table22[Native],Table22[Name]),2,0)</f>
        <v>Xīnxiāng Shì</v>
      </c>
      <c r="O1007" t="str">
        <f>_xlfn.CONCAT(L1007," (",N1007,")")</f>
        <v>Kangcun Zhen (Xīnxiāng Shì)</v>
      </c>
      <c r="P1007" s="12" t="str">
        <f>IF(COUNTIF(O:O,O1007)&gt;1,_xlfn.CONCAT(L1007," (",M1007,")"),O1007)</f>
        <v>Kangcun Zhen (Xīnxiāng Shì)</v>
      </c>
    </row>
    <row r="1008" spans="1:16" x14ac:dyDescent="0.25">
      <c r="A1008" t="s">
        <v>3987</v>
      </c>
      <c r="B1008" t="str">
        <f>IF(COUNTIF(A:A,A1008)&gt;1,_xlfn.CONCAT(A1008," (",N1008,")"),A1008)</f>
        <v>Kāngdiàn Zhèn</v>
      </c>
      <c r="C1008" t="str">
        <f>IF(COUNTIF(B:B,B1008)&gt;1,_xlfn.CONCAT(A1008," (",M1008,")"),B1008)</f>
        <v>Kāngdiàn Zhèn</v>
      </c>
      <c r="D1008" t="s">
        <v>3988</v>
      </c>
      <c r="E1008" t="s">
        <v>377</v>
      </c>
      <c r="F1008" t="str">
        <f>_xlfn.CONCAT(D1008,", ",H1008,", ",I1008,", ","河南省")</f>
        <v>康店镇, 巩义市, 郑州市, 河南省</v>
      </c>
      <c r="G1008">
        <v>43618</v>
      </c>
      <c r="H1008" t="s">
        <v>285</v>
      </c>
      <c r="I1008" t="s">
        <v>279</v>
      </c>
      <c r="J1008">
        <f>VLOOKUP(F1008,[1]!china_towns_second__2[[Column1]:[Y]],3,FALSE)</f>
        <v>34.7973798808246</v>
      </c>
      <c r="K1008">
        <f>VLOOKUP(F1008,[1]!china_towns_second__2[[Column1]:[Y]],2,FALSE)</f>
        <v>112.8964223</v>
      </c>
      <c r="L1008" t="s">
        <v>7832</v>
      </c>
      <c r="M1008" t="str">
        <f>VLOOKUP(H1008,CHOOSE({1,2},Table22[Native],Table22[Name]),2,0)</f>
        <v>Gŏngyì Shì</v>
      </c>
      <c r="N1008" t="str">
        <f>VLOOKUP(I1008,CHOOSE({1,2},Table22[Native],Table22[Name]),2,0)</f>
        <v>Zhèngzhōu Shì</v>
      </c>
      <c r="O1008" t="str">
        <f>_xlfn.CONCAT(L1008," (",N1008,")")</f>
        <v>Kangdian Zhen (Zhèngzhōu Shì)</v>
      </c>
      <c r="P1008" s="12" t="str">
        <f>IF(COUNTIF(O:O,O1008)&gt;1,_xlfn.CONCAT(L1008," (",M1008,")"),O1008)</f>
        <v>Kangdian Zhen (Zhèngzhōu Shì)</v>
      </c>
    </row>
    <row r="1009" spans="1:16" x14ac:dyDescent="0.25">
      <c r="A1009" t="s">
        <v>1457</v>
      </c>
      <c r="B1009" t="str">
        <f>IF(COUNTIF(A:A,A1009)&gt;1,_xlfn.CONCAT(A1009," (",N1009,")"),A1009)</f>
        <v>Kānglè Jiēdào [Dàqìnglù Jiēdào]</v>
      </c>
      <c r="C1009" t="str">
        <f>IF(COUNTIF(B:B,B1009)&gt;1,_xlfn.CONCAT(A1009," (",M1009,")"),B1009)</f>
        <v>Kānglè Jiēdào [Dàqìnglù Jiēdào]</v>
      </c>
      <c r="D1009" t="s">
        <v>1458</v>
      </c>
      <c r="E1009" t="s">
        <v>392</v>
      </c>
      <c r="F1009" t="str">
        <f>_xlfn.CONCAT(D1009,", ",H1009,", ",I1009,", ","河南省")</f>
        <v>康乐街道, 吉利区, 洛阳市, 河南省</v>
      </c>
      <c r="G1009">
        <v>29653</v>
      </c>
      <c r="H1009" t="s">
        <v>106</v>
      </c>
      <c r="I1009" t="s">
        <v>101</v>
      </c>
      <c r="J1009" t="e">
        <f>VLOOKUP(F1009,[1]!china_towns_second__2[[Column1]:[Y]],3,FALSE)</f>
        <v>#N/A</v>
      </c>
      <c r="K1009" t="e">
        <f>VLOOKUP(F1009,[1]!china_towns_second__2[[Column1]:[Y]],2,FALSE)</f>
        <v>#N/A</v>
      </c>
      <c r="L1009" t="s">
        <v>6451</v>
      </c>
      <c r="M1009" t="str">
        <f>VLOOKUP(H1009,CHOOSE({1,2},Table22[Native],Table22[Name]),2,0)</f>
        <v>Jílì Qū</v>
      </c>
      <c r="N1009" t="str">
        <f>VLOOKUP(I1009,CHOOSE({1,2},Table22[Native],Table22[Name]),2,0)</f>
        <v>Luòyáng Shì</v>
      </c>
      <c r="O1009" t="str">
        <f>_xlfn.CONCAT(L1009," (",N1009,")")</f>
        <v>Kangle Jiedao [Daqinglu Jiedao] (Luòyáng Shì)</v>
      </c>
      <c r="P1009" s="12" t="str">
        <f>IF(COUNTIF(O:O,O1009)&gt;1,_xlfn.CONCAT(L1009," (",M1009,")"),O1009)</f>
        <v>Kangle Jiedao [Daqinglu Jiedao] (Luòyáng Shì)</v>
      </c>
    </row>
    <row r="1010" spans="1:16" x14ac:dyDescent="0.25">
      <c r="A1010" t="s">
        <v>1044</v>
      </c>
      <c r="B1010" t="str">
        <f>IF(COUNTIF(A:A,A1010)&gt;1,_xlfn.CONCAT(A1010," (",N1010,")"),A1010)</f>
        <v>Kǎochéng Zhèn [Zhāngjūnmù Zhèn]</v>
      </c>
      <c r="C1010" t="str">
        <f>IF(COUNTIF(B:B,B1010)&gt;1,_xlfn.CONCAT(A1010," (",M1010,")"),B1010)</f>
        <v>Kǎochéng Zhèn [Zhāngjūnmù Zhèn]</v>
      </c>
      <c r="D1010" t="s">
        <v>1045</v>
      </c>
      <c r="E1010" t="s">
        <v>377</v>
      </c>
      <c r="F1010" t="str">
        <f>_xlfn.CONCAT(D1010,", ",H1010,", ",I1010,", ","河南省")</f>
        <v>考城镇, 兰考县, 开封市, 河南省</v>
      </c>
      <c r="G1010">
        <v>62051</v>
      </c>
      <c r="H1010" t="s">
        <v>75</v>
      </c>
      <c r="I1010" t="s">
        <v>71</v>
      </c>
      <c r="J1010">
        <f>VLOOKUP(F1010,[1]!china_towns_second__2[[Column1]:[Y]],3,FALSE)</f>
        <v>34.825707367290299</v>
      </c>
      <c r="K1010">
        <f>VLOOKUP(F1010,[1]!china_towns_second__2[[Column1]:[Y]],2,FALSE)</f>
        <v>115.1346027</v>
      </c>
      <c r="L1010" t="s">
        <v>6230</v>
      </c>
      <c r="M1010" t="str">
        <f>VLOOKUP(H1010,CHOOSE({1,2},Table22[Native],Table22[Name]),2,0)</f>
        <v>Lánkăo Xiàn</v>
      </c>
      <c r="N1010" t="str">
        <f>VLOOKUP(I1010,CHOOSE({1,2},Table22[Native],Table22[Name]),2,0)</f>
        <v>Kāifēng Shì</v>
      </c>
      <c r="O1010" t="str">
        <f>_xlfn.CONCAT(L1010," (",N1010,")")</f>
        <v>Kaocheng Zhen [Zhangjunmu Zhen] (Kāifēng Shì)</v>
      </c>
      <c r="P1010" s="12" t="str">
        <f>IF(COUNTIF(O:O,O1010)&gt;1,_xlfn.CONCAT(L1010," (",M1010,")"),O1010)</f>
        <v>Kaocheng Zhen [Zhangjunmu Zhen] (Kāifēng Shì)</v>
      </c>
    </row>
    <row r="1011" spans="1:16" x14ac:dyDescent="0.25">
      <c r="A1011" t="s">
        <v>734</v>
      </c>
      <c r="B1011" t="str">
        <f>IF(COUNTIF(A:A,A1011)&gt;1,_xlfn.CONCAT(A1011," (",N1011,")"),A1011)</f>
        <v>Kèjĭng Zhèn</v>
      </c>
      <c r="C1011" t="str">
        <f>IF(COUNTIF(B:B,B1011)&gt;1,_xlfn.CONCAT(A1011," (",M1011,")"),B1011)</f>
        <v>Kèjĭng Zhèn</v>
      </c>
      <c r="D1011" t="s">
        <v>735</v>
      </c>
      <c r="E1011" t="s">
        <v>377</v>
      </c>
      <c r="F1011" t="str">
        <f>_xlfn.CONCAT(D1011,", ",H1011,", ",I1011,", ","河南省")</f>
        <v>克井镇, 济源市, 济源市, 河南省</v>
      </c>
      <c r="G1011">
        <v>58599</v>
      </c>
      <c r="H1011" t="s">
        <v>69</v>
      </c>
      <c r="I1011" t="s">
        <v>69</v>
      </c>
      <c r="J1011">
        <f>VLOOKUP(F1011,[1]!china_towns_second__2[[Column1]:[Y]],3,FALSE)</f>
        <v>35.183607400564298</v>
      </c>
      <c r="K1011">
        <f>VLOOKUP(F1011,[1]!china_towns_second__2[[Column1]:[Y]],2,FALSE)</f>
        <v>112.561807</v>
      </c>
      <c r="L1011" t="s">
        <v>6071</v>
      </c>
      <c r="M1011" t="str">
        <f>VLOOKUP(H1011,CHOOSE({1,2},Table22[Native],Table22[Name]),2,0)</f>
        <v>Jìyuán Shì</v>
      </c>
      <c r="N1011" t="str">
        <f>VLOOKUP(I1011,CHOOSE({1,2},Table22[Native],Table22[Name]),2,0)</f>
        <v>Jìyuán Shì</v>
      </c>
      <c r="O1011" t="str">
        <f>_xlfn.CONCAT(L1011," (",N1011,")")</f>
        <v>Kejing Zhen (Jìyuán Shì)</v>
      </c>
      <c r="P1011" s="12" t="str">
        <f>IF(COUNTIF(O:O,O1011)&gt;1,_xlfn.CONCAT(L1011," (",M1011,")"),O1011)</f>
        <v>Kejing Zhen (Jìyuán Shì)</v>
      </c>
    </row>
    <row r="1012" spans="1:16" x14ac:dyDescent="0.25">
      <c r="A1012" t="s">
        <v>2790</v>
      </c>
      <c r="B1012" t="str">
        <f>IF(COUNTIF(A:A,A1012)&gt;1,_xlfn.CONCAT(A1012," (",N1012,")"),A1012)</f>
        <v>Kŏngjí Xiāng</v>
      </c>
      <c r="C1012" t="str">
        <f>IF(COUNTIF(B:B,B1012)&gt;1,_xlfn.CONCAT(A1012," (",M1012,")"),B1012)</f>
        <v>Kŏngjí Xiāng</v>
      </c>
      <c r="D1012" t="s">
        <v>2791</v>
      </c>
      <c r="E1012" t="s">
        <v>371</v>
      </c>
      <c r="F1012" t="str">
        <f>_xlfn.CONCAT(D1012,", ",H1012,", ",I1012,", ","河南省")</f>
        <v>孔集乡, 宁陵县, 商丘市, 河南省</v>
      </c>
      <c r="G1012">
        <v>27949</v>
      </c>
      <c r="H1012" t="s">
        <v>207</v>
      </c>
      <c r="I1012" t="s">
        <v>202</v>
      </c>
      <c r="J1012" t="e">
        <f>VLOOKUP(F1012,[1]!china_towns_second__2[[Column1]:[Y]],3,FALSE)</f>
        <v>#N/A</v>
      </c>
      <c r="K1012" t="e">
        <f>VLOOKUP(F1012,[1]!china_towns_second__2[[Column1]:[Y]],2,FALSE)</f>
        <v>#N/A</v>
      </c>
      <c r="L1012" t="s">
        <v>7179</v>
      </c>
      <c r="M1012" t="str">
        <f>VLOOKUP(H1012,CHOOSE({1,2},Table22[Native],Table22[Name]),2,0)</f>
        <v>Nínglíng Xiàn</v>
      </c>
      <c r="N1012" t="str">
        <f>VLOOKUP(I1012,CHOOSE({1,2},Table22[Native],Table22[Name]),2,0)</f>
        <v>Shāngqiū Shì</v>
      </c>
      <c r="O1012" t="str">
        <f>_xlfn.CONCAT(L1012," (",N1012,")")</f>
        <v>Kongji Xiang (Shāngqiū Shì)</v>
      </c>
      <c r="P1012" s="12" t="str">
        <f>IF(COUNTIF(O:O,O1012)&gt;1,_xlfn.CONCAT(L1012," (",M1012,")"),O1012)</f>
        <v>Kongji Xiang (Shāngqiū Shì)</v>
      </c>
    </row>
    <row r="1013" spans="1:16" x14ac:dyDescent="0.25">
      <c r="A1013" t="s">
        <v>1228</v>
      </c>
      <c r="B1013" t="str">
        <f>IF(COUNTIF(A:A,A1013)&gt;1,_xlfn.CONCAT(A1013," (",N1013,")"),A1013)</f>
        <v>Kōngzhŏngguō Zhèn</v>
      </c>
      <c r="C1013" t="str">
        <f>IF(COUNTIF(B:B,B1013)&gt;1,_xlfn.CONCAT(A1013," (",M1013,")"),B1013)</f>
        <v>Kōngzhŏngguō Zhèn</v>
      </c>
      <c r="D1013" t="s">
        <v>1229</v>
      </c>
      <c r="E1013" t="s">
        <v>377</v>
      </c>
      <c r="F1013" t="str">
        <f>_xlfn.CONCAT(D1013,", ",H1013,", ",I1013,", ","河南省")</f>
        <v>空冢郭镇, 源汇区, 漯河市, 河南省</v>
      </c>
      <c r="G1013">
        <v>44589</v>
      </c>
      <c r="H1013" t="s">
        <v>99</v>
      </c>
      <c r="I1013" t="s">
        <v>89</v>
      </c>
      <c r="J1013">
        <f>VLOOKUP(F1013,[1]!china_towns_second__2[[Column1]:[Y]],3,FALSE)</f>
        <v>33.513207961243801</v>
      </c>
      <c r="K1013">
        <f>VLOOKUP(F1013,[1]!china_towns_second__2[[Column1]:[Y]],2,FALSE)</f>
        <v>113.9623881</v>
      </c>
      <c r="L1013" t="s">
        <v>6325</v>
      </c>
      <c r="M1013" t="str">
        <f>VLOOKUP(H1013,CHOOSE({1,2},Table22[Native],Table22[Name]),2,0)</f>
        <v>Yuánhuì Qū</v>
      </c>
      <c r="N1013" t="str">
        <f>VLOOKUP(I1013,CHOOSE({1,2},Table22[Native],Table22[Name]),2,0)</f>
        <v>Luòhé Shì</v>
      </c>
      <c r="O1013" t="str">
        <f>_xlfn.CONCAT(L1013," (",N1013,")")</f>
        <v>Kongzhongguo Zhen (Luòhé Shì)</v>
      </c>
      <c r="P1013" s="12" t="str">
        <f>IF(COUNTIF(O:O,O1013)&gt;1,_xlfn.CONCAT(L1013," (",M1013,")"),O1013)</f>
        <v>Kongzhongguo Zhen (Luòhé Shì)</v>
      </c>
    </row>
    <row r="1014" spans="1:16" x14ac:dyDescent="0.25">
      <c r="A1014" t="s">
        <v>2792</v>
      </c>
      <c r="B1014" t="str">
        <f>IF(COUNTIF(A:A,A1014)&gt;1,_xlfn.CONCAT(A1014," (",N1014,")"),A1014)</f>
        <v>Kŏngzhuāng Xiāng</v>
      </c>
      <c r="C1014" t="str">
        <f>IF(COUNTIF(B:B,B1014)&gt;1,_xlfn.CONCAT(A1014," (",M1014,")"),B1014)</f>
        <v>Kŏngzhuāng Xiāng</v>
      </c>
      <c r="D1014" t="s">
        <v>2793</v>
      </c>
      <c r="E1014" t="s">
        <v>371</v>
      </c>
      <c r="F1014" t="str">
        <f>_xlfn.CONCAT(D1014,", ",H1014,", ",I1014,", ","河南省")</f>
        <v>孔庄乡, 夏邑县, 商丘市, 河南省</v>
      </c>
      <c r="G1014">
        <v>39153</v>
      </c>
      <c r="H1014" t="s">
        <v>213</v>
      </c>
      <c r="I1014" t="s">
        <v>202</v>
      </c>
      <c r="J1014" t="e">
        <f>VLOOKUP(F1014,[1]!china_towns_second__2[[Column1]:[Y]],3,FALSE)</f>
        <v>#N/A</v>
      </c>
      <c r="K1014" t="e">
        <f>VLOOKUP(F1014,[1]!china_towns_second__2[[Column1]:[Y]],2,FALSE)</f>
        <v>#N/A</v>
      </c>
      <c r="L1014" t="s">
        <v>7180</v>
      </c>
      <c r="M1014" t="str">
        <f>VLOOKUP(H1014,CHOOSE({1,2},Table22[Native],Table22[Name]),2,0)</f>
        <v>Xiàyì Xiàn</v>
      </c>
      <c r="N1014" t="str">
        <f>VLOOKUP(I1014,CHOOSE({1,2},Table22[Native],Table22[Name]),2,0)</f>
        <v>Shāngqiū Shì</v>
      </c>
      <c r="O1014" t="str">
        <f>_xlfn.CONCAT(L1014," (",N1014,")")</f>
        <v>Kongzhuang Xiang (Shāngqiū Shì)</v>
      </c>
      <c r="P1014" s="12" t="str">
        <f>IF(COUNTIF(O:O,O1014)&gt;1,_xlfn.CONCAT(L1014," (",M1014,")"),O1014)</f>
        <v>Kongzhuang Xiang (Shāngqiū Shì)</v>
      </c>
    </row>
    <row r="1015" spans="1:16" x14ac:dyDescent="0.25">
      <c r="A1015" t="s">
        <v>1459</v>
      </c>
      <c r="B1015" t="str">
        <f>IF(COUNTIF(A:A,A1015)&gt;1,_xlfn.CONCAT(A1015," (",N1015,")"),A1015)</f>
        <v>Kòudiàn Zhèn</v>
      </c>
      <c r="C1015" t="str">
        <f>IF(COUNTIF(B:B,B1015)&gt;1,_xlfn.CONCAT(A1015," (",M1015,")"),B1015)</f>
        <v>Kòudiàn Zhèn</v>
      </c>
      <c r="D1015" t="s">
        <v>1460</v>
      </c>
      <c r="E1015" t="s">
        <v>377</v>
      </c>
      <c r="F1015" t="str">
        <f>_xlfn.CONCAT(D1015,", ",H1015,", ",I1015,", ","河南省")</f>
        <v>寇店镇, 洛龙区, 洛阳市, 河南省</v>
      </c>
      <c r="G1015">
        <v>32469</v>
      </c>
      <c r="H1015" t="s">
        <v>111</v>
      </c>
      <c r="I1015" t="s">
        <v>101</v>
      </c>
      <c r="J1015">
        <f>VLOOKUP(F1015,[1]!china_towns_second__2[[Column1]:[Y]],3,FALSE)</f>
        <v>34.548154120071402</v>
      </c>
      <c r="K1015">
        <f>VLOOKUP(F1015,[1]!china_towns_second__2[[Column1]:[Y]],2,FALSE)</f>
        <v>112.6488981</v>
      </c>
      <c r="L1015" t="s">
        <v>6452</v>
      </c>
      <c r="M1015" t="str">
        <f>VLOOKUP(H1015,CHOOSE({1,2},Table22[Native],Table22[Name]),2,0)</f>
        <v>Luòlóng Qū</v>
      </c>
      <c r="N1015" t="str">
        <f>VLOOKUP(I1015,CHOOSE({1,2},Table22[Native],Table22[Name]),2,0)</f>
        <v>Luòyáng Shì</v>
      </c>
      <c r="O1015" t="str">
        <f>_xlfn.CONCAT(L1015," (",N1015,")")</f>
        <v>Koudian Zhen (Luòyáng Shì)</v>
      </c>
      <c r="P1015" s="12" t="str">
        <f>IF(COUNTIF(O:O,O1015)&gt;1,_xlfn.CONCAT(L1015," (",M1015,")"),O1015)</f>
        <v>Koudian Zhen (Luòyáng Shì)</v>
      </c>
    </row>
    <row r="1016" spans="1:16" x14ac:dyDescent="0.25">
      <c r="A1016" t="s">
        <v>2794</v>
      </c>
      <c r="B1016" t="str">
        <f>IF(COUNTIF(A:A,A1016)&gt;1,_xlfn.CONCAT(A1016," (",N1016,")"),A1016)</f>
        <v>Kuāngchéng Xiāng</v>
      </c>
      <c r="C1016" t="str">
        <f>IF(COUNTIF(B:B,B1016)&gt;1,_xlfn.CONCAT(A1016," (",M1016,")"),B1016)</f>
        <v>Kuāngchéng Xiāng</v>
      </c>
      <c r="D1016" t="s">
        <v>2795</v>
      </c>
      <c r="E1016" t="s">
        <v>371</v>
      </c>
      <c r="F1016" t="str">
        <f>_xlfn.CONCAT(D1016,", ",H1016,", ",I1016,", ","河南省")</f>
        <v>匡城乡, 睢县, 商丘市, 河南省</v>
      </c>
      <c r="G1016">
        <v>44228</v>
      </c>
      <c r="H1016" t="s">
        <v>209</v>
      </c>
      <c r="I1016" t="s">
        <v>202</v>
      </c>
      <c r="J1016" t="e">
        <f>VLOOKUP(F1016,[1]!china_towns_second__2[[Column1]:[Y]],3,FALSE)</f>
        <v>#N/A</v>
      </c>
      <c r="K1016" t="e">
        <f>VLOOKUP(F1016,[1]!china_towns_second__2[[Column1]:[Y]],2,FALSE)</f>
        <v>#N/A</v>
      </c>
      <c r="L1016" t="s">
        <v>7181</v>
      </c>
      <c r="M1016" t="str">
        <f>VLOOKUP(H1016,CHOOSE({1,2},Table22[Native],Table22[Name]),2,0)</f>
        <v>Suī Xiàn</v>
      </c>
      <c r="N1016" t="str">
        <f>VLOOKUP(I1016,CHOOSE({1,2},Table22[Native],Table22[Name]),2,0)</f>
        <v>Shāngqiū Shì</v>
      </c>
      <c r="O1016" t="str">
        <f>_xlfn.CONCAT(L1016," (",N1016,")")</f>
        <v>Kuangcheng Xiang (Shāngqiū Shì)</v>
      </c>
      <c r="P1016" s="12" t="str">
        <f>IF(COUNTIF(O:O,O1016)&gt;1,_xlfn.CONCAT(L1016," (",M1016,")"),O1016)</f>
        <v>Kuangcheng Xiang (Shāngqiū Shì)</v>
      </c>
    </row>
    <row r="1017" spans="1:16" x14ac:dyDescent="0.25">
      <c r="A1017" t="s">
        <v>2179</v>
      </c>
      <c r="B1017" t="str">
        <f>IF(COUNTIF(A:A,A1017)&gt;1,_xlfn.CONCAT(A1017," (",N1017,")"),A1017)</f>
        <v>Kuànggōnglù Jiēdào</v>
      </c>
      <c r="C1017" t="str">
        <f>IF(COUNTIF(B:B,B1017)&gt;1,_xlfn.CONCAT(A1017," (",M1017,")"),B1017)</f>
        <v>Kuànggōnglù Jiēdào</v>
      </c>
      <c r="D1017" t="s">
        <v>2180</v>
      </c>
      <c r="E1017" t="s">
        <v>392</v>
      </c>
      <c r="F1017" t="str">
        <f>_xlfn.CONCAT(D1017,", ",H1017,", ",I1017,", ","河南省")</f>
        <v>矿工路街道, 新华区, 平顶山市, 河南省</v>
      </c>
      <c r="G1017">
        <v>41780</v>
      </c>
      <c r="H1017" t="s">
        <v>171</v>
      </c>
      <c r="I1017" t="s">
        <v>157</v>
      </c>
      <c r="J1017">
        <f>VLOOKUP(F1017,[1]!china_towns_second__2[[Column1]:[Y]],3,FALSE)</f>
        <v>33.7546057674842</v>
      </c>
      <c r="K1017">
        <f>VLOOKUP(F1017,[1]!china_towns_second__2[[Column1]:[Y]],2,FALSE)</f>
        <v>113.29458339999999</v>
      </c>
      <c r="L1017" t="s">
        <v>6837</v>
      </c>
      <c r="M1017" t="str">
        <f>VLOOKUP(H1017,CHOOSE({1,2},Table22[Native],Table22[Name]),2,0)</f>
        <v>Xīnhuá Qū</v>
      </c>
      <c r="N1017" t="str">
        <f>VLOOKUP(I1017,CHOOSE({1,2},Table22[Native],Table22[Name]),2,0)</f>
        <v>Píngdĭngshān Shì</v>
      </c>
      <c r="O1017" t="str">
        <f>_xlfn.CONCAT(L1017," (",N1017,")")</f>
        <v>Kuanggonglu Jiedao (Píngdĭngshān Shì)</v>
      </c>
      <c r="P1017" s="12" t="str">
        <f>IF(COUNTIF(O:O,O1017)&gt;1,_xlfn.CONCAT(L1017," (",M1017,")"),O1017)</f>
        <v>Kuanggonglu Jiedao (Píngdĭngshān Shì)</v>
      </c>
    </row>
    <row r="1018" spans="1:16" x14ac:dyDescent="0.25">
      <c r="A1018" t="s">
        <v>2181</v>
      </c>
      <c r="B1018" t="str">
        <f>IF(COUNTIF(A:A,A1018)&gt;1,_xlfn.CONCAT(A1018," (",N1018,")"),A1018)</f>
        <v>Kuàngjiàn Jiēdào</v>
      </c>
      <c r="C1018" t="str">
        <f>IF(COUNTIF(B:B,B1018)&gt;1,_xlfn.CONCAT(A1018," (",M1018,")"),B1018)</f>
        <v>Kuàngjiàn Jiēdào</v>
      </c>
      <c r="D1018" t="s">
        <v>2182</v>
      </c>
      <c r="E1018" t="s">
        <v>392</v>
      </c>
      <c r="F1018" t="str">
        <f>_xlfn.CONCAT(D1018,", ",H1018,", ",I1018,", ","河南省")</f>
        <v>矿建街道, 舞钢市, 平顶山市, 河南省</v>
      </c>
      <c r="G1018">
        <v>4829</v>
      </c>
      <c r="H1018" t="s">
        <v>170</v>
      </c>
      <c r="I1018" t="s">
        <v>157</v>
      </c>
      <c r="J1018">
        <f>VLOOKUP(F1018,[1]!china_towns_second__2[[Column1]:[Y]],3,FALSE)</f>
        <v>33.368434477123202</v>
      </c>
      <c r="K1018">
        <f>VLOOKUP(F1018,[1]!china_towns_second__2[[Column1]:[Y]],2,FALSE)</f>
        <v>113.4965455</v>
      </c>
      <c r="L1018" t="s">
        <v>6838</v>
      </c>
      <c r="M1018" t="str">
        <f>VLOOKUP(H1018,CHOOSE({1,2},Table22[Native],Table22[Name]),2,0)</f>
        <v>Wŭgāng Shì</v>
      </c>
      <c r="N1018" t="str">
        <f>VLOOKUP(I1018,CHOOSE({1,2},Table22[Native],Table22[Name]),2,0)</f>
        <v>Píngdĭngshān Shì</v>
      </c>
      <c r="O1018" t="str">
        <f>_xlfn.CONCAT(L1018," (",N1018,")")</f>
        <v>Kuangjian Jiedao (Píngdĭngshān Shì)</v>
      </c>
      <c r="P1018" s="12" t="str">
        <f>IF(COUNTIF(O:O,O1018)&gt;1,_xlfn.CONCAT(L1018," (",M1018,")"),O1018)</f>
        <v>Kuangjian Jiedao (Píngdĭngshān Shì)</v>
      </c>
    </row>
    <row r="1019" spans="1:16" x14ac:dyDescent="0.25">
      <c r="A1019" t="s">
        <v>3989</v>
      </c>
      <c r="B1019" t="str">
        <f>IF(COUNTIF(A:A,A1019)&gt;1,_xlfn.CONCAT(A1019," (",N1019,")"),A1019)</f>
        <v>Kuàngshān Jiēdào</v>
      </c>
      <c r="C1019" t="str">
        <f>IF(COUNTIF(B:B,B1019)&gt;1,_xlfn.CONCAT(A1019," (",M1019,")"),B1019)</f>
        <v>Kuàngshān Jiēdào</v>
      </c>
      <c r="D1019" t="s">
        <v>3990</v>
      </c>
      <c r="E1019" t="s">
        <v>392</v>
      </c>
      <c r="F1019" t="str">
        <f>_xlfn.CONCAT(D1019,", ",H1019,", ",I1019,", ","河南省")</f>
        <v>矿山街道, 上街区, 郑州市, 河南省</v>
      </c>
      <c r="G1019">
        <v>1891</v>
      </c>
      <c r="H1019" t="s">
        <v>291</v>
      </c>
      <c r="I1019" t="s">
        <v>279</v>
      </c>
      <c r="J1019" t="e">
        <f>VLOOKUP(F1019,[1]!china_towns_second__2[[Column1]:[Y]],3,FALSE)</f>
        <v>#N/A</v>
      </c>
      <c r="K1019" t="e">
        <f>VLOOKUP(F1019,[1]!china_towns_second__2[[Column1]:[Y]],2,FALSE)</f>
        <v>#N/A</v>
      </c>
      <c r="L1019" t="s">
        <v>7833</v>
      </c>
      <c r="M1019" t="str">
        <f>VLOOKUP(H1019,CHOOSE({1,2},Table22[Native],Table22[Name]),2,0)</f>
        <v>Shàngjiē Qū</v>
      </c>
      <c r="N1019" t="str">
        <f>VLOOKUP(I1019,CHOOSE({1,2},Table22[Native],Table22[Name]),2,0)</f>
        <v>Zhèngzhōu Shì</v>
      </c>
      <c r="O1019" t="str">
        <f>_xlfn.CONCAT(L1019," (",N1019,")")</f>
        <v>Kuangshan Jiedao (Zhèngzhōu Shì)</v>
      </c>
      <c r="P1019" s="12" t="str">
        <f>IF(COUNTIF(O:O,O1019)&gt;1,_xlfn.CONCAT(L1019," (",M1019,")"),O1019)</f>
        <v>Kuangshan Jiedao (Zhèngzhōu Shì)</v>
      </c>
    </row>
    <row r="1020" spans="1:16" x14ac:dyDescent="0.25">
      <c r="A1020" t="s">
        <v>4305</v>
      </c>
      <c r="B1020" t="str">
        <f>IF(COUNTIF(A:A,A1020)&gt;1,_xlfn.CONCAT(A1020," (",N1020,")"),A1020)</f>
        <v>Kūnshān Jiēdào</v>
      </c>
      <c r="C1020" t="str">
        <f>IF(COUNTIF(B:B,B1020)&gt;1,_xlfn.CONCAT(A1020," (",M1020,")"),B1020)</f>
        <v>Kūnshān Jiēdào</v>
      </c>
      <c r="D1020" t="s">
        <v>4306</v>
      </c>
      <c r="E1020" t="s">
        <v>392</v>
      </c>
      <c r="F1020" t="str">
        <f>_xlfn.CONCAT(D1020,", ",H1020,", ",I1020,", ","河南省")</f>
        <v>昆山街道, 西华县, 周口市, 河南省</v>
      </c>
      <c r="G1020">
        <v>18643</v>
      </c>
      <c r="H1020" t="s">
        <v>320</v>
      </c>
      <c r="I1020" t="s">
        <v>300</v>
      </c>
      <c r="J1020">
        <f>VLOOKUP(F1020,[1]!china_towns_second__2[[Column1]:[Y]],3,FALSE)</f>
        <v>33.800262812451997</v>
      </c>
      <c r="K1020">
        <f>VLOOKUP(F1020,[1]!china_towns_second__2[[Column1]:[Y]],2,FALSE)</f>
        <v>114.5420316</v>
      </c>
      <c r="L1020" t="s">
        <v>8022</v>
      </c>
      <c r="M1020" t="str">
        <f>VLOOKUP(H1020,CHOOSE({1,2},Table22[Native],Table22[Name]),2,0)</f>
        <v>Xīhuá Xiàn</v>
      </c>
      <c r="N1020" t="str">
        <f>VLOOKUP(I1020,CHOOSE({1,2},Table22[Native],Table22[Name]),2,0)</f>
        <v>Zhōukŏu Shì</v>
      </c>
      <c r="O1020" t="str">
        <f>_xlfn.CONCAT(L1020," (",N1020,")")</f>
        <v>Kunshan Jiedao (Zhōukŏu Shì)</v>
      </c>
      <c r="P1020" s="12" t="str">
        <f>IF(COUNTIF(O:O,O1020)&gt;1,_xlfn.CONCAT(L1020," (",M1020,")"),O1020)</f>
        <v>Kunshan Jiedao (Zhōukŏu Shì)</v>
      </c>
    </row>
    <row r="1021" spans="1:16" x14ac:dyDescent="0.25">
      <c r="A1021" t="s">
        <v>2414</v>
      </c>
      <c r="B1021" t="str">
        <f>IF(COUNTIF(A:A,A1021)&gt;1,_xlfn.CONCAT(A1021," (",N1021,")"),A1021)</f>
        <v>Kūnwú Jiēdào</v>
      </c>
      <c r="C1021" t="str">
        <f>IF(COUNTIF(B:B,B1021)&gt;1,_xlfn.CONCAT(A1021," (",M1021,")"),B1021)</f>
        <v>Kūnwú Jiēdào</v>
      </c>
      <c r="D1021" t="s">
        <v>2415</v>
      </c>
      <c r="E1021" t="s">
        <v>392</v>
      </c>
      <c r="F1021" t="str">
        <f>_xlfn.CONCAT(D1021,", ",H1021,", ",I1021,", ","河南省")</f>
        <v>昆吾街道, 华龙区, 濮阳市, 河南省</v>
      </c>
      <c r="G1021">
        <v>26308</v>
      </c>
      <c r="H1021" t="s">
        <v>179</v>
      </c>
      <c r="I1021" t="s">
        <v>176</v>
      </c>
      <c r="J1021" t="e">
        <f>VLOOKUP(F1021,[1]!china_towns_second__2[[Column1]:[Y]],3,FALSE)</f>
        <v>#N/A</v>
      </c>
      <c r="K1021" t="e">
        <f>VLOOKUP(F1021,[1]!china_towns_second__2[[Column1]:[Y]],2,FALSE)</f>
        <v>#N/A</v>
      </c>
      <c r="L1021" t="s">
        <v>6969</v>
      </c>
      <c r="M1021" t="str">
        <f>VLOOKUP(H1021,CHOOSE({1,2},Table22[Native],Table22[Name]),2,0)</f>
        <v>Huálóng Qū</v>
      </c>
      <c r="N1021" t="str">
        <f>VLOOKUP(I1021,CHOOSE({1,2},Table22[Native],Table22[Name]),2,0)</f>
        <v>Púyáng Shì</v>
      </c>
      <c r="O1021" t="str">
        <f>_xlfn.CONCAT(L1021," (",N1021,")")</f>
        <v>Kunwu Jiedao (Púyáng Shì)</v>
      </c>
      <c r="P1021" s="12" t="str">
        <f>IF(COUNTIF(O:O,O1021)&gt;1,_xlfn.CONCAT(L1021," (",M1021,")"),O1021)</f>
        <v>Kunwu Jiedao (Púyáng Shì)</v>
      </c>
    </row>
    <row r="1022" spans="1:16" x14ac:dyDescent="0.25">
      <c r="A1022" t="s">
        <v>2183</v>
      </c>
      <c r="B1022" t="str">
        <f>IF(COUNTIF(A:A,A1022)&gt;1,_xlfn.CONCAT(A1022," (",N1022,")"),A1022)</f>
        <v>Kūnyáng Jiēdào</v>
      </c>
      <c r="C1022" t="str">
        <f>IF(COUNTIF(B:B,B1022)&gt;1,_xlfn.CONCAT(A1022," (",M1022,")"),B1022)</f>
        <v>Kūnyáng Jiēdào</v>
      </c>
      <c r="D1022" t="s">
        <v>2184</v>
      </c>
      <c r="E1022" t="s">
        <v>392</v>
      </c>
      <c r="F1022" t="str">
        <f>_xlfn.CONCAT(D1022,", ",H1022,", ",I1022,", ","河南省")</f>
        <v>昆阳街道, 叶县, 平顶山市, 河南省</v>
      </c>
      <c r="G1022">
        <v>50437</v>
      </c>
      <c r="H1022" t="s">
        <v>172</v>
      </c>
      <c r="I1022" t="s">
        <v>157</v>
      </c>
      <c r="J1022" t="e">
        <f>VLOOKUP(F1022,[1]!china_towns_second__2[[Column1]:[Y]],3,FALSE)</f>
        <v>#N/A</v>
      </c>
      <c r="K1022" t="e">
        <f>VLOOKUP(F1022,[1]!china_towns_second__2[[Column1]:[Y]],2,FALSE)</f>
        <v>#N/A</v>
      </c>
      <c r="L1022" t="s">
        <v>6839</v>
      </c>
      <c r="M1022" t="str">
        <f>VLOOKUP(H1022,CHOOSE({1,2},Table22[Native],Table22[Name]),2,0)</f>
        <v>Yè Xiàn</v>
      </c>
      <c r="N1022" t="str">
        <f>VLOOKUP(I1022,CHOOSE({1,2},Table22[Native],Table22[Name]),2,0)</f>
        <v>Píngdĭngshān Shì</v>
      </c>
      <c r="O1022" t="str">
        <f>_xlfn.CONCAT(L1022," (",N1022,")")</f>
        <v>Kunyang Jiedao (Píngdĭngshān Shì)</v>
      </c>
      <c r="P1022" s="12" t="str">
        <f>IF(COUNTIF(O:O,O1022)&gt;1,_xlfn.CONCAT(L1022," (",M1022,")"),O1022)</f>
        <v>Kunyang Jiedao (Píngdĭngshān Shì)</v>
      </c>
    </row>
    <row r="1023" spans="1:16" x14ac:dyDescent="0.25">
      <c r="A1023" t="s">
        <v>3766</v>
      </c>
      <c r="B1023" t="str">
        <f>IF(COUNTIF(A:A,A1023)&gt;1,_xlfn.CONCAT(A1023," (",N1023,")"),A1023)</f>
        <v>Kùzhuāng Zhèn</v>
      </c>
      <c r="C1023" t="str">
        <f>IF(COUNTIF(B:B,B1023)&gt;1,_xlfn.CONCAT(A1023," (",M1023,")"),B1023)</f>
        <v>Kùzhuāng Zhèn</v>
      </c>
      <c r="D1023" t="s">
        <v>3767</v>
      </c>
      <c r="E1023" t="s">
        <v>377</v>
      </c>
      <c r="F1023" t="str">
        <f>_xlfn.CONCAT(D1023,", ",H1023,", ",I1023,", ","河南省")</f>
        <v>库庄镇, 襄城县, 许昌市, 河南省</v>
      </c>
      <c r="G1023">
        <v>59690</v>
      </c>
      <c r="H1023" t="s">
        <v>273</v>
      </c>
      <c r="I1023" t="s">
        <v>267</v>
      </c>
      <c r="J1023">
        <f>VLOOKUP(F1023,[1]!china_towns_second__2[[Column1]:[Y]],3,FALSE)</f>
        <v>33.897333118679001</v>
      </c>
      <c r="K1023">
        <f>VLOOKUP(F1023,[1]!china_towns_second__2[[Column1]:[Y]],2,FALSE)</f>
        <v>113.52213089999999</v>
      </c>
      <c r="L1023" t="s">
        <v>7701</v>
      </c>
      <c r="M1023" t="str">
        <f>VLOOKUP(H1023,CHOOSE({1,2},Table22[Native],Table22[Name]),2,0)</f>
        <v>Xiāngchéng Xiàn</v>
      </c>
      <c r="N1023" t="str">
        <f>VLOOKUP(I1023,CHOOSE({1,2},Table22[Native],Table22[Name]),2,0)</f>
        <v>Xŭchāng Shì</v>
      </c>
      <c r="O1023" t="str">
        <f>_xlfn.CONCAT(L1023," (",N1023,")")</f>
        <v>Kuzhuang Zhen (Xŭchāng Shì)</v>
      </c>
      <c r="P1023" s="12" t="str">
        <f>IF(COUNTIF(O:O,O1023)&gt;1,_xlfn.CONCAT(L1023," (",M1023,")"),O1023)</f>
        <v>Kuzhuang Zhen (Xŭchāng Shì)</v>
      </c>
    </row>
    <row r="1024" spans="1:16" x14ac:dyDescent="0.25">
      <c r="A1024" t="s">
        <v>3991</v>
      </c>
      <c r="B1024" t="str">
        <f>IF(COUNTIF(A:A,A1024)&gt;1,_xlfn.CONCAT(A1024," (",N1024,")"),A1024)</f>
        <v>Láijí Zhèn</v>
      </c>
      <c r="C1024" t="str">
        <f>IF(COUNTIF(B:B,B1024)&gt;1,_xlfn.CONCAT(A1024," (",M1024,")"),B1024)</f>
        <v>Láijí Zhèn</v>
      </c>
      <c r="D1024" t="s">
        <v>3992</v>
      </c>
      <c r="E1024" t="s">
        <v>377</v>
      </c>
      <c r="F1024" t="str">
        <f>_xlfn.CONCAT(D1024,", ",H1024,", ",I1024,", ","河南省")</f>
        <v>来集镇, 新密市, 郑州市, 河南省</v>
      </c>
      <c r="G1024">
        <v>48795</v>
      </c>
      <c r="H1024" t="s">
        <v>295</v>
      </c>
      <c r="I1024" t="s">
        <v>279</v>
      </c>
      <c r="J1024">
        <f>VLOOKUP(F1024,[1]!china_towns_second__2[[Column1]:[Y]],3,FALSE)</f>
        <v>34.496588412090098</v>
      </c>
      <c r="K1024">
        <f>VLOOKUP(F1024,[1]!china_towns_second__2[[Column1]:[Y]],2,FALSE)</f>
        <v>113.44992670000001</v>
      </c>
      <c r="L1024" t="s">
        <v>7834</v>
      </c>
      <c r="M1024" t="str">
        <f>VLOOKUP(H1024,CHOOSE({1,2},Table22[Native],Table22[Name]),2,0)</f>
        <v>Xīnmì Shì</v>
      </c>
      <c r="N1024" t="str">
        <f>VLOOKUP(I1024,CHOOSE({1,2},Table22[Native],Table22[Name]),2,0)</f>
        <v>Zhèngzhōu Shì</v>
      </c>
      <c r="O1024" t="str">
        <f>_xlfn.CONCAT(L1024," (",N1024,")")</f>
        <v>Laiji Zhen (Zhèngzhōu Shì)</v>
      </c>
      <c r="P1024" s="12" t="str">
        <f>IF(COUNTIF(O:O,O1024)&gt;1,_xlfn.CONCAT(L1024," (",M1024,")"),O1024)</f>
        <v>Laiji Zhen (Zhèngzhōu Shì)</v>
      </c>
    </row>
    <row r="1025" spans="1:16" x14ac:dyDescent="0.25">
      <c r="A1025" t="s">
        <v>3417</v>
      </c>
      <c r="B1025" t="str">
        <f>IF(COUNTIF(A:A,A1025)&gt;1,_xlfn.CONCAT(A1025," (",N1025,")"),A1025)</f>
        <v>Láilóng Xiāng</v>
      </c>
      <c r="C1025" t="str">
        <f>IF(COUNTIF(B:B,B1025)&gt;1,_xlfn.CONCAT(A1025," (",M1025,")"),B1025)</f>
        <v>Láilóng Xiāng</v>
      </c>
      <c r="D1025" t="s">
        <v>3418</v>
      </c>
      <c r="E1025" t="s">
        <v>371</v>
      </c>
      <c r="F1025" t="str">
        <f>_xlfn.CONCAT(D1025,", ",H1025,", ",I1025,", ","河南省")</f>
        <v>来龙乡, 潢川县, 信阳市, 河南省</v>
      </c>
      <c r="G1025">
        <v>32256</v>
      </c>
      <c r="H1025" t="s">
        <v>253</v>
      </c>
      <c r="I1025" t="s">
        <v>245</v>
      </c>
      <c r="J1025" t="e">
        <f>VLOOKUP(F1025,[1]!china_towns_second__2[[Column1]:[Y]],3,FALSE)</f>
        <v>#N/A</v>
      </c>
      <c r="K1025" t="e">
        <f>VLOOKUP(F1025,[1]!china_towns_second__2[[Column1]:[Y]],2,FALSE)</f>
        <v>#N/A</v>
      </c>
      <c r="L1025" t="s">
        <v>7522</v>
      </c>
      <c r="M1025" t="str">
        <f>VLOOKUP(H1025,CHOOSE({1,2},Table22[Native],Table22[Name]),2,0)</f>
        <v>Huángchuān Xiàn</v>
      </c>
      <c r="N1025" t="str">
        <f>VLOOKUP(I1025,CHOOSE({1,2},Table22[Native],Table22[Name]),2,0)</f>
        <v>Xìnyáng Shì</v>
      </c>
      <c r="O1025" t="str">
        <f>_xlfn.CONCAT(L1025," (",N1025,")")</f>
        <v>Lailong Xiang (Xìnyáng Shì)</v>
      </c>
      <c r="P1025" s="12" t="str">
        <f>IF(COUNTIF(O:O,O1025)&gt;1,_xlfn.CONCAT(L1025," (",M1025,")"),O1025)</f>
        <v>Lailong Xiang (Xìnyáng Shì)</v>
      </c>
    </row>
    <row r="1026" spans="1:16" x14ac:dyDescent="0.25">
      <c r="A1026" t="s">
        <v>3419</v>
      </c>
      <c r="B1026" t="str">
        <f>IF(COUNTIF(A:A,A1026)&gt;1,_xlfn.CONCAT(A1026," (",N1026,")"),A1026)</f>
        <v>Lángān Jiēdào</v>
      </c>
      <c r="C1026" t="str">
        <f>IF(COUNTIF(B:B,B1026)&gt;1,_xlfn.CONCAT(A1026," (",M1026,")"),B1026)</f>
        <v>Lángān Jiēdào</v>
      </c>
      <c r="D1026" t="s">
        <v>3420</v>
      </c>
      <c r="E1026" t="s">
        <v>392</v>
      </c>
      <c r="F1026" t="str">
        <f>_xlfn.CONCAT(D1026,", ",H1026,", ",I1026,", ","河南省")</f>
        <v>栏杆街道, 淮滨县, 信阳市, 河南省</v>
      </c>
      <c r="G1026">
        <v>46352</v>
      </c>
      <c r="H1026" t="s">
        <v>251</v>
      </c>
      <c r="I1026" t="s">
        <v>245</v>
      </c>
      <c r="J1026">
        <f>VLOOKUP(F1026,[1]!china_towns_second__2[[Column1]:[Y]],3,FALSE)</f>
        <v>32.5053250679859</v>
      </c>
      <c r="K1026">
        <f>VLOOKUP(F1026,[1]!china_towns_second__2[[Column1]:[Y]],2,FALSE)</f>
        <v>115.4016135</v>
      </c>
      <c r="L1026" t="s">
        <v>7523</v>
      </c>
      <c r="M1026" t="str">
        <f>VLOOKUP(H1026,CHOOSE({1,2},Table22[Native],Table22[Name]),2,0)</f>
        <v>Huáibīn Xiàn</v>
      </c>
      <c r="N1026" t="str">
        <f>VLOOKUP(I1026,CHOOSE({1,2},Table22[Native],Table22[Name]),2,0)</f>
        <v>Xìnyáng Shì</v>
      </c>
      <c r="O1026" t="str">
        <f>_xlfn.CONCAT(L1026," (",N1026,")")</f>
        <v>Langan Jiedao (Xìnyáng Shì)</v>
      </c>
      <c r="P1026" s="12" t="str">
        <f>IF(COUNTIF(O:O,O1026)&gt;1,_xlfn.CONCAT(L1026," (",M1026,")"),O1026)</f>
        <v>Langan Jiedao (Xìnyáng Shì)</v>
      </c>
    </row>
    <row r="1027" spans="1:16" x14ac:dyDescent="0.25">
      <c r="A1027" t="s">
        <v>3993</v>
      </c>
      <c r="B1027" t="str">
        <f>IF(COUNTIF(A:A,A1027)&gt;1,_xlfn.CONCAT(A1027," (",N1027,")"),A1027)</f>
        <v>Lángchénggăng Zhèn</v>
      </c>
      <c r="C1027" t="str">
        <f>IF(COUNTIF(B:B,B1027)&gt;1,_xlfn.CONCAT(A1027," (",M1027,")"),B1027)</f>
        <v>Lángchénggăng Zhèn</v>
      </c>
      <c r="D1027" t="s">
        <v>3994</v>
      </c>
      <c r="E1027" t="s">
        <v>377</v>
      </c>
      <c r="F1027" t="str">
        <f>_xlfn.CONCAT(D1027,", ",H1027,", ",I1027,", ","河南省")</f>
        <v>狼城岗镇, 中牟县, 郑州市, 河南省</v>
      </c>
      <c r="G1027">
        <v>37998</v>
      </c>
      <c r="H1027" t="s">
        <v>297</v>
      </c>
      <c r="I1027" t="s">
        <v>279</v>
      </c>
      <c r="J1027">
        <f>VLOOKUP(F1027,[1]!china_towns_second__2[[Column1]:[Y]],3,FALSE)</f>
        <v>34.8846011570812</v>
      </c>
      <c r="K1027">
        <f>VLOOKUP(F1027,[1]!china_towns_second__2[[Column1]:[Y]],2,FALSE)</f>
        <v>114.1500984</v>
      </c>
      <c r="L1027" t="s">
        <v>7835</v>
      </c>
      <c r="M1027" t="str">
        <f>VLOOKUP(H1027,CHOOSE({1,2},Table22[Native],Table22[Name]),2,0)</f>
        <v>Zhōngmóu Xiàn</v>
      </c>
      <c r="N1027" t="str">
        <f>VLOOKUP(I1027,CHOOSE({1,2},Table22[Native],Table22[Name]),2,0)</f>
        <v>Zhèngzhōu Shì</v>
      </c>
      <c r="O1027" t="str">
        <f>_xlfn.CONCAT(L1027," (",N1027,")")</f>
        <v>Langchenggang Zhen (Zhèngzhōu Shì)</v>
      </c>
      <c r="P1027" s="12" t="str">
        <f>IF(COUNTIF(O:O,O1027)&gt;1,_xlfn.CONCAT(L1027," (",M1027,")"),O1027)</f>
        <v>Langchenggang Zhen (Zhèngzhōu Shì)</v>
      </c>
    </row>
    <row r="1028" spans="1:16" x14ac:dyDescent="0.25">
      <c r="A1028" t="s">
        <v>3095</v>
      </c>
      <c r="B1028" t="str">
        <f>IF(COUNTIF(A:A,A1028)&gt;1,_xlfn.CONCAT(A1028," (",N1028,")"),A1028)</f>
        <v>Lănggōngmiào Zhèn</v>
      </c>
      <c r="C1028" t="str">
        <f>IF(COUNTIF(B:B,B1028)&gt;1,_xlfn.CONCAT(A1028," (",M1028,")"),B1028)</f>
        <v>Lănggōngmiào Zhèn</v>
      </c>
      <c r="D1028" t="s">
        <v>3096</v>
      </c>
      <c r="E1028" t="s">
        <v>377</v>
      </c>
      <c r="F1028" t="str">
        <f>_xlfn.CONCAT(D1028,", ",H1028,", ",I1028,", ","河南省")</f>
        <v>朗公庙镇, 新乡县, 新乡市, 河南省</v>
      </c>
      <c r="G1028">
        <v>58094</v>
      </c>
      <c r="H1028" t="s">
        <v>240</v>
      </c>
      <c r="I1028" t="s">
        <v>221</v>
      </c>
      <c r="J1028">
        <f>VLOOKUP(F1028,[1]!china_towns_second__2[[Column1]:[Y]],3,FALSE)</f>
        <v>35.184806337306597</v>
      </c>
      <c r="K1028">
        <f>VLOOKUP(F1028,[1]!china_towns_second__2[[Column1]:[Y]],2,FALSE)</f>
        <v>113.8859037</v>
      </c>
      <c r="L1028" t="s">
        <v>7350</v>
      </c>
      <c r="M1028" t="str">
        <f>VLOOKUP(H1028,CHOOSE({1,2},Table22[Native],Table22[Name]),2,0)</f>
        <v>Xīnxiāng Xiàn</v>
      </c>
      <c r="N1028" t="str">
        <f>VLOOKUP(I1028,CHOOSE({1,2},Table22[Native],Table22[Name]),2,0)</f>
        <v>Xīnxiāng Shì</v>
      </c>
      <c r="O1028" t="str">
        <f>_xlfn.CONCAT(L1028," (",N1028,")")</f>
        <v>Langgongmiao Zhen (Xīnxiāng Shì)</v>
      </c>
      <c r="P1028" s="12" t="str">
        <f>IF(COUNTIF(O:O,O1028)&gt;1,_xlfn.CONCAT(L1028," (",M1028,")"),O1028)</f>
        <v>Langgongmiao Zhen (Xīnxiāng Shì)</v>
      </c>
    </row>
    <row r="1029" spans="1:16" x14ac:dyDescent="0.25">
      <c r="A1029" t="s">
        <v>2416</v>
      </c>
      <c r="B1029" t="str">
        <f>IF(COUNTIF(A:A,A1029)&gt;1,_xlfn.CONCAT(A1029," (",N1029,")"),A1029)</f>
        <v>Lángzhōng Xiāng</v>
      </c>
      <c r="C1029" t="str">
        <f>IF(COUNTIF(B:B,B1029)&gt;1,_xlfn.CONCAT(A1029," (",M1029,")"),B1029)</f>
        <v>Lángzhōng Xiāng</v>
      </c>
      <c r="D1029" t="s">
        <v>2417</v>
      </c>
      <c r="E1029" t="s">
        <v>371</v>
      </c>
      <c r="F1029" t="str">
        <f>_xlfn.CONCAT(D1029,", ",H1029,", ",I1029,", ","河南省")</f>
        <v>郎中乡, 濮阳县, 濮阳市, 河南省</v>
      </c>
      <c r="G1029">
        <v>51027</v>
      </c>
      <c r="H1029" t="s">
        <v>183</v>
      </c>
      <c r="I1029" t="s">
        <v>176</v>
      </c>
      <c r="J1029" t="e">
        <f>VLOOKUP(F1029,[1]!china_towns_second__2[[Column1]:[Y]],3,FALSE)</f>
        <v>#N/A</v>
      </c>
      <c r="K1029" t="e">
        <f>VLOOKUP(F1029,[1]!china_towns_second__2[[Column1]:[Y]],2,FALSE)</f>
        <v>#N/A</v>
      </c>
      <c r="L1029" t="s">
        <v>6970</v>
      </c>
      <c r="M1029" t="str">
        <f>VLOOKUP(H1029,CHOOSE({1,2},Table22[Native],Table22[Name]),2,0)</f>
        <v>Púyáng Xiàn</v>
      </c>
      <c r="N1029" t="str">
        <f>VLOOKUP(I1029,CHOOSE({1,2},Table22[Native],Table22[Name]),2,0)</f>
        <v>Púyáng Shì</v>
      </c>
      <c r="O1029" t="str">
        <f>_xlfn.CONCAT(L1029," (",N1029,")")</f>
        <v>Langzhong Xiang (Púyáng Shì)</v>
      </c>
      <c r="P1029" s="12" t="str">
        <f>IF(COUNTIF(O:O,O1029)&gt;1,_xlfn.CONCAT(L1029," (",M1029,")"),O1029)</f>
        <v>Langzhong Xiang (Púyáng Shì)</v>
      </c>
    </row>
    <row r="1030" spans="1:16" x14ac:dyDescent="0.25">
      <c r="A1030" t="s">
        <v>4643</v>
      </c>
      <c r="B1030" t="str">
        <f>IF(COUNTIF(A:A,A1030)&gt;1,_xlfn.CONCAT(A1030," (",N1030,")"),A1030)</f>
        <v>Lánqīng Xiāng</v>
      </c>
      <c r="C1030" t="str">
        <f>IF(COUNTIF(B:B,B1030)&gt;1,_xlfn.CONCAT(A1030," (",M1030,")"),B1030)</f>
        <v>Lánqīng Xiāng</v>
      </c>
      <c r="D1030" t="s">
        <v>4644</v>
      </c>
      <c r="E1030" t="s">
        <v>371</v>
      </c>
      <c r="F1030" t="str">
        <f>_xlfn.CONCAT(D1030,", ",H1030,", ",I1030,", ","河南省")</f>
        <v>兰青乡, 正阳县, 驻马店市, 河南省</v>
      </c>
      <c r="G1030">
        <v>27820</v>
      </c>
      <c r="H1030" t="s">
        <v>341</v>
      </c>
      <c r="I1030" t="s">
        <v>322</v>
      </c>
      <c r="J1030" t="e">
        <f>VLOOKUP(F1030,[1]!china_towns_second__2[[Column1]:[Y]],3,FALSE)</f>
        <v>#N/A</v>
      </c>
      <c r="K1030" t="e">
        <f>VLOOKUP(F1030,[1]!china_towns_second__2[[Column1]:[Y]],2,FALSE)</f>
        <v>#N/A</v>
      </c>
      <c r="L1030" t="s">
        <v>8216</v>
      </c>
      <c r="M1030" t="str">
        <f>VLOOKUP(H1030,CHOOSE({1,2},Table22[Native],Table22[Name]),2,0)</f>
        <v>Zhèngyáng Xiàn</v>
      </c>
      <c r="N1030" t="str">
        <f>VLOOKUP(I1030,CHOOSE({1,2},Table22[Native],Table22[Name]),2,0)</f>
        <v>Zhùmădiàn Shì</v>
      </c>
      <c r="O1030" t="str">
        <f>_xlfn.CONCAT(L1030," (",N1030,")")</f>
        <v>Lanqing Xiang (Zhùmădiàn Shì)</v>
      </c>
      <c r="P1030" s="12" t="str">
        <f>IF(COUNTIF(O:O,O1030)&gt;1,_xlfn.CONCAT(L1030," (",M1030,")"),O1030)</f>
        <v>Lanqing Xiang (Zhùmădiàn Shì)</v>
      </c>
    </row>
    <row r="1031" spans="1:16" x14ac:dyDescent="0.25">
      <c r="A1031" t="s">
        <v>1046</v>
      </c>
      <c r="B1031" t="str">
        <f>IF(COUNTIF(A:A,A1031)&gt;1,_xlfn.CONCAT(A1031," (",N1031,")"),A1031)</f>
        <v>Lányáng Jiēdào [Chéngguān Zhèn; incl. Huì'ān Jiēdào]</v>
      </c>
      <c r="C1031" t="str">
        <f>IF(COUNTIF(B:B,B1031)&gt;1,_xlfn.CONCAT(A1031," (",M1031,")"),B1031)</f>
        <v>Lányáng Jiēdào [Chéngguān Zhèn; incl. Huì'ān Jiēdào]</v>
      </c>
      <c r="D1031" t="s">
        <v>1047</v>
      </c>
      <c r="E1031" t="s">
        <v>392</v>
      </c>
      <c r="F1031" t="str">
        <f>_xlfn.CONCAT(D1031,", ",H1031,", ",I1031,", ","河南省")</f>
        <v>兰阳街道, 兰考县, 开封市, 河南省</v>
      </c>
      <c r="G1031">
        <v>66651</v>
      </c>
      <c r="H1031" t="s">
        <v>75</v>
      </c>
      <c r="I1031" t="s">
        <v>71</v>
      </c>
      <c r="J1031" t="e">
        <f>VLOOKUP(F1031,[1]!china_towns_second__2[[Column1]:[Y]],3,FALSE)</f>
        <v>#N/A</v>
      </c>
      <c r="K1031" t="e">
        <f>VLOOKUP(F1031,[1]!china_towns_second__2[[Column1]:[Y]],2,FALSE)</f>
        <v>#N/A</v>
      </c>
      <c r="L1031" t="s">
        <v>6231</v>
      </c>
      <c r="M1031" t="str">
        <f>VLOOKUP(H1031,CHOOSE({1,2},Table22[Native],Table22[Name]),2,0)</f>
        <v>Lánkăo Xiàn</v>
      </c>
      <c r="N1031" t="str">
        <f>VLOOKUP(I1031,CHOOSE({1,2},Table22[Native],Table22[Name]),2,0)</f>
        <v>Kāifēng Shì</v>
      </c>
      <c r="O1031" t="str">
        <f>_xlfn.CONCAT(L1031," (",N1031,")")</f>
        <v>Lanyang Jiedao [Chengguan Zhen; incl. Hui'an Jiedao] (Kāifēng Shì)</v>
      </c>
      <c r="P1031" s="12" t="str">
        <f>IF(COUNTIF(O:O,O1031)&gt;1,_xlfn.CONCAT(L1031," (",M1031,")"),O1031)</f>
        <v>Lanyang Jiedao [Chengguan Zhen; incl. Hui'an Jiedao] (Kāifēng Shì)</v>
      </c>
    </row>
    <row r="1032" spans="1:16" x14ac:dyDescent="0.25">
      <c r="A1032" t="s">
        <v>3421</v>
      </c>
      <c r="B1032" t="str">
        <f>IF(COUNTIF(A:A,A1032)&gt;1,_xlfn.CONCAT(A1032," (",N1032,")"),A1032)</f>
        <v>Lăochéng Jiēdào (Xìnyáng Shì)</v>
      </c>
      <c r="C1032" t="str">
        <f>IF(COUNTIF(B:B,B1032)&gt;1,_xlfn.CONCAT(A1032," (",M1032,")"),B1032)</f>
        <v>Lăochéng Jiēdào (Shīhé Qū)</v>
      </c>
      <c r="D1032" t="s">
        <v>3422</v>
      </c>
      <c r="E1032" t="s">
        <v>392</v>
      </c>
      <c r="F1032" t="str">
        <f>_xlfn.CONCAT(D1032,", ",H1032,", ",I1032,", ","河南省")</f>
        <v>老城街道, 浉河区, 信阳市, 河南省</v>
      </c>
      <c r="G1032">
        <v>39867</v>
      </c>
      <c r="H1032" t="s">
        <v>261</v>
      </c>
      <c r="I1032" t="s">
        <v>245</v>
      </c>
      <c r="J1032">
        <f>VLOOKUP(F1032,[1]!china_towns_second__2[[Column1]:[Y]],3,FALSE)</f>
        <v>32.118809181351999</v>
      </c>
      <c r="K1032">
        <f>VLOOKUP(F1032,[1]!china_towns_second__2[[Column1]:[Y]],2,FALSE)</f>
        <v>114.0675988</v>
      </c>
      <c r="L1032" t="s">
        <v>7524</v>
      </c>
      <c r="M1032" t="str">
        <f>VLOOKUP(H1032,CHOOSE({1,2},Table22[Native],Table22[Name]),2,0)</f>
        <v>Shīhé Qū</v>
      </c>
      <c r="N1032" t="str">
        <f>VLOOKUP(I1032,CHOOSE({1,2},Table22[Native],Table22[Name]),2,0)</f>
        <v>Xìnyáng Shì</v>
      </c>
      <c r="O1032" t="str">
        <f>_xlfn.CONCAT(L1032," (",N1032,")")</f>
        <v>Laocheng Jiedao (Shihe Qu) (Xìnyáng Shì)</v>
      </c>
      <c r="P1032" s="12" t="str">
        <f>IF(COUNTIF(O:O,O1032)&gt;1,_xlfn.CONCAT(L1032," (",M1032,")"),O1032)</f>
        <v>Laocheng Jiedao (Shihe Qu) (Xìnyáng Shì)</v>
      </c>
    </row>
    <row r="1033" spans="1:16" x14ac:dyDescent="0.25">
      <c r="A1033" t="s">
        <v>3421</v>
      </c>
      <c r="B1033" t="str">
        <f>IF(COUNTIF(A:A,A1033)&gt;1,_xlfn.CONCAT(A1033," (",N1033,")"),A1033)</f>
        <v>Lăochéng Jiēdào (Xìnyáng Shì)</v>
      </c>
      <c r="C1033" t="str">
        <f>IF(COUNTIF(B:B,B1033)&gt;1,_xlfn.CONCAT(A1033," (",M1033,")"),B1033)</f>
        <v>Lăochéng Jiēdào (Huángchuān Xiàn)</v>
      </c>
      <c r="D1033" t="s">
        <v>3422</v>
      </c>
      <c r="E1033" t="s">
        <v>392</v>
      </c>
      <c r="F1033" t="str">
        <f>_xlfn.CONCAT(D1033,", ",H1033,", ",I1033,", ","河南省")</f>
        <v>老城街道, 潢川县, 信阳市, 河南省</v>
      </c>
      <c r="G1033">
        <v>21495</v>
      </c>
      <c r="H1033" t="s">
        <v>253</v>
      </c>
      <c r="I1033" t="s">
        <v>245</v>
      </c>
      <c r="J1033">
        <f>VLOOKUP(F1033,[1]!china_towns_second__2[[Column1]:[Y]],3,FALSE)</f>
        <v>32.1000541140954</v>
      </c>
      <c r="K1033">
        <f>VLOOKUP(F1033,[1]!china_towns_second__2[[Column1]:[Y]],2,FALSE)</f>
        <v>115.0412536</v>
      </c>
      <c r="L1033" t="s">
        <v>7525</v>
      </c>
      <c r="M1033" t="str">
        <f>VLOOKUP(H1033,CHOOSE({1,2},Table22[Native],Table22[Name]),2,0)</f>
        <v>Huángchuān Xiàn</v>
      </c>
      <c r="N1033" t="str">
        <f>VLOOKUP(I1033,CHOOSE({1,2},Table22[Native],Table22[Name]),2,0)</f>
        <v>Xìnyáng Shì</v>
      </c>
      <c r="O1033" t="str">
        <f>_xlfn.CONCAT(L1033," (",N1033,")")</f>
        <v>Laocheng Jiedao (Huangchuan Xian) (Xìnyáng Shì)</v>
      </c>
      <c r="P1033" s="12" t="str">
        <f>IF(COUNTIF(O:O,O1033)&gt;1,_xlfn.CONCAT(L1033," (",M1033,")"),O1033)</f>
        <v>Laocheng Jiedao (Huangchuan Xian) (Xìnyáng Shì)</v>
      </c>
    </row>
    <row r="1034" spans="1:16" x14ac:dyDescent="0.25">
      <c r="A1034" t="s">
        <v>3421</v>
      </c>
      <c r="B1034" t="str">
        <f>IF(COUNTIF(A:A,A1034)&gt;1,_xlfn.CONCAT(A1034," (",N1034,")"),A1034)</f>
        <v>Lăochéng Jiēdào (Zhōukŏu Shì)</v>
      </c>
      <c r="C1034" t="str">
        <f>IF(COUNTIF(B:B,B1034)&gt;1,_xlfn.CONCAT(A1034," (",M1034,")"),B1034)</f>
        <v>Lăochéng Jiēdào (Zhōukŏu Shì)</v>
      </c>
      <c r="D1034" t="s">
        <v>3422</v>
      </c>
      <c r="E1034" t="s">
        <v>392</v>
      </c>
      <c r="F1034" t="str">
        <f>_xlfn.CONCAT(D1034,", ",H1034,", ",I1034,", ","河南省")</f>
        <v>老城街道, 商水县, 周口市, 河南省</v>
      </c>
      <c r="G1034">
        <v>20815</v>
      </c>
      <c r="H1034" t="s">
        <v>312</v>
      </c>
      <c r="I1034" t="s">
        <v>300</v>
      </c>
      <c r="J1034">
        <f>VLOOKUP(F1034,[1]!china_towns_second__2[[Column1]:[Y]],3,FALSE)</f>
        <v>33.528483168734802</v>
      </c>
      <c r="K1034">
        <f>VLOOKUP(F1034,[1]!china_towns_second__2[[Column1]:[Y]],2,FALSE)</f>
        <v>114.5774431</v>
      </c>
      <c r="L1034" t="s">
        <v>8023</v>
      </c>
      <c r="M1034" t="str">
        <f>VLOOKUP(H1034,CHOOSE({1,2},Table22[Native],Table22[Name]),2,0)</f>
        <v>Shāngshuĭ Xiàn</v>
      </c>
      <c r="N1034" t="str">
        <f>VLOOKUP(I1034,CHOOSE({1,2},Table22[Native],Table22[Name]),2,0)</f>
        <v>Zhōukŏu Shì</v>
      </c>
      <c r="O1034" t="str">
        <f>_xlfn.CONCAT(L1034," (",N1034,")")</f>
        <v>Laocheng Jiedao (Zhoukou Shi) (Zhōukŏu Shì)</v>
      </c>
      <c r="P1034" s="12" t="str">
        <f>IF(COUNTIF(O:O,O1034)&gt;1,_xlfn.CONCAT(L1034," (",M1034,")"),O1034)</f>
        <v>Laocheng Jiedao (Zhoukou Shi) (Zhōukŏu Shì)</v>
      </c>
    </row>
    <row r="1035" spans="1:16" x14ac:dyDescent="0.25">
      <c r="A1035" t="s">
        <v>1813</v>
      </c>
      <c r="B1035" t="str">
        <f>IF(COUNTIF(A:A,A1035)&gt;1,_xlfn.CONCAT(A1035," (",N1035,")"),A1035)</f>
        <v>Lăochéng Zhèn (Nányáng Shì)</v>
      </c>
      <c r="C1035" t="str">
        <f>IF(COUNTIF(B:B,B1035)&gt;1,_xlfn.CONCAT(A1035," (",M1035,")"),B1035)</f>
        <v>Lăochéng Zhèn (Nányáng Shì)</v>
      </c>
      <c r="D1035" t="s">
        <v>1814</v>
      </c>
      <c r="E1035" t="s">
        <v>377</v>
      </c>
      <c r="F1035" t="str">
        <f>_xlfn.CONCAT(D1035,", ",H1035,", ",I1035,", ","河南省")</f>
        <v>老城镇, 淅川县, 南阳市, 河南省</v>
      </c>
      <c r="G1035">
        <v>29108</v>
      </c>
      <c r="H1035" t="s">
        <v>149</v>
      </c>
      <c r="I1035" t="s">
        <v>131</v>
      </c>
      <c r="J1035">
        <f>VLOOKUP(F1035,[1]!china_towns_second__2[[Column1]:[Y]],3,FALSE)</f>
        <v>33.006349502381198</v>
      </c>
      <c r="K1035">
        <f>VLOOKUP(F1035,[1]!china_towns_second__2[[Column1]:[Y]],2,FALSE)</f>
        <v>111.40926589999999</v>
      </c>
      <c r="L1035" t="s">
        <v>6643</v>
      </c>
      <c r="M1035" t="str">
        <f>VLOOKUP(H1035,CHOOSE({1,2},Table22[Native],Table22[Name]),2,0)</f>
        <v>Xīchuān Xiàn</v>
      </c>
      <c r="N1035" t="str">
        <f>VLOOKUP(I1035,CHOOSE({1,2},Table22[Native],Table22[Name]),2,0)</f>
        <v>Nányáng Shì</v>
      </c>
      <c r="O1035" t="str">
        <f>_xlfn.CONCAT(L1035," (",N1035,")")</f>
        <v>Laocheng Zhen (Nanyang Shi) (Nányáng Shì)</v>
      </c>
      <c r="P1035" s="12" t="str">
        <f>IF(COUNTIF(O:O,O1035)&gt;1,_xlfn.CONCAT(L1035," (",M1035,")"),O1035)</f>
        <v>Laocheng Zhen (Nanyang Shi) (Nányáng Shì)</v>
      </c>
    </row>
    <row r="1036" spans="1:16" x14ac:dyDescent="0.25">
      <c r="A1036" t="s">
        <v>1813</v>
      </c>
      <c r="B1036" t="str">
        <f>IF(COUNTIF(A:A,A1036)&gt;1,_xlfn.CONCAT(A1036," (",N1036,")"),A1036)</f>
        <v>Lăochéng Zhèn (Xŭchāng Shì)</v>
      </c>
      <c r="C1036" t="str">
        <f>IF(COUNTIF(B:B,B1036)&gt;1,_xlfn.CONCAT(A1036," (",M1036,")"),B1036)</f>
        <v>Lăochéng Zhèn (Xŭchāng Shì)</v>
      </c>
      <c r="D1036" t="s">
        <v>1814</v>
      </c>
      <c r="E1036" t="s">
        <v>377</v>
      </c>
      <c r="F1036" t="str">
        <f>_xlfn.CONCAT(D1036,", ",H1036,", ",I1036,", ","河南省")</f>
        <v>老城镇, 长葛市, 许昌市, 河南省</v>
      </c>
      <c r="G1036">
        <v>54254</v>
      </c>
      <c r="H1036" t="s">
        <v>269</v>
      </c>
      <c r="I1036" t="s">
        <v>267</v>
      </c>
      <c r="J1036">
        <f>VLOOKUP(F1036,[1]!china_towns_second__2[[Column1]:[Y]],3,FALSE)</f>
        <v>34.221370890613997</v>
      </c>
      <c r="K1036">
        <f>VLOOKUP(F1036,[1]!china_towns_second__2[[Column1]:[Y]],2,FALSE)</f>
        <v>113.8406667</v>
      </c>
      <c r="L1036" t="s">
        <v>7702</v>
      </c>
      <c r="M1036" t="str">
        <f>VLOOKUP(H1036,CHOOSE({1,2},Table22[Native],Table22[Name]),2,0)</f>
        <v>Chánggĕ Shì</v>
      </c>
      <c r="N1036" t="str">
        <f>VLOOKUP(I1036,CHOOSE({1,2},Table22[Native],Table22[Name]),2,0)</f>
        <v>Xŭchāng Shì</v>
      </c>
      <c r="O1036" t="str">
        <f>_xlfn.CONCAT(L1036," (",N1036,")")</f>
        <v>Laocheng Zhen (Xuchang Shi) (Xŭchāng Shì)</v>
      </c>
      <c r="P1036" s="12" t="str">
        <f>IF(COUNTIF(O:O,O1036)&gt;1,_xlfn.CONCAT(L1036," (",M1036,")"),O1036)</f>
        <v>Laocheng Zhen (Xuchang Shi) (Xŭchāng Shì)</v>
      </c>
    </row>
    <row r="1037" spans="1:16" x14ac:dyDescent="0.25">
      <c r="A1037" t="s">
        <v>1813</v>
      </c>
      <c r="B1037" t="str">
        <f>IF(COUNTIF(A:A,A1037)&gt;1,_xlfn.CONCAT(A1037," (",N1037,")"),A1037)</f>
        <v>Lăochéng Zhèn (Zhōukŏu Shì)</v>
      </c>
      <c r="C1037" t="str">
        <f>IF(COUNTIF(B:B,B1037)&gt;1,_xlfn.CONCAT(A1037," (",M1037,")"),B1037)</f>
        <v>Lăochéng Zhèn (Zhōukŏu Shì)</v>
      </c>
      <c r="D1037" t="s">
        <v>1814</v>
      </c>
      <c r="E1037" t="s">
        <v>377</v>
      </c>
      <c r="F1037" t="str">
        <f>_xlfn.CONCAT(D1037,", ",H1037,", ",I1037,", ","河南省")</f>
        <v>老城镇, 沈丘县, 周口市, 河南省</v>
      </c>
      <c r="G1037">
        <v>45923</v>
      </c>
      <c r="H1037" t="s">
        <v>314</v>
      </c>
      <c r="I1037" t="s">
        <v>300</v>
      </c>
      <c r="J1037">
        <f>VLOOKUP(F1037,[1]!china_towns_second__2[[Column1]:[Y]],3,FALSE)</f>
        <v>33.171352145668799</v>
      </c>
      <c r="K1037">
        <f>VLOOKUP(F1037,[1]!china_towns_second__2[[Column1]:[Y]],2,FALSE)</f>
        <v>115.1371259</v>
      </c>
      <c r="L1037" t="s">
        <v>8024</v>
      </c>
      <c r="M1037" t="str">
        <f>VLOOKUP(H1037,CHOOSE({1,2},Table22[Native],Table22[Name]),2,0)</f>
        <v>Shĕnqiū Xiàn</v>
      </c>
      <c r="N1037" t="str">
        <f>VLOOKUP(I1037,CHOOSE({1,2},Table22[Native],Table22[Name]),2,0)</f>
        <v>Zhōukŏu Shì</v>
      </c>
      <c r="O1037" t="str">
        <f>_xlfn.CONCAT(L1037," (",N1037,")")</f>
        <v>Laocheng Zhen (Zhoukou Shi) (Zhōukŏu Shì)</v>
      </c>
      <c r="P1037" s="12" t="str">
        <f>IF(COUNTIF(O:O,O1037)&gt;1,_xlfn.CONCAT(L1037," (",M1037,")"),O1037)</f>
        <v>Laocheng Zhen (Zhoukou Shi) (Zhōukŏu Shì)</v>
      </c>
    </row>
    <row r="1038" spans="1:16" x14ac:dyDescent="0.25">
      <c r="A1038" t="s">
        <v>497</v>
      </c>
      <c r="B1038" t="str">
        <f>IF(COUNTIF(A:A,A1038)&gt;1,_xlfn.CONCAT(A1038," (",N1038,")"),A1038)</f>
        <v>Lăodiàn Zhèn</v>
      </c>
      <c r="C1038" t="str">
        <f>IF(COUNTIF(B:B,B1038)&gt;1,_xlfn.CONCAT(A1038," (",M1038,")"),B1038)</f>
        <v>Lăodiàn Zhèn</v>
      </c>
      <c r="D1038" t="s">
        <v>498</v>
      </c>
      <c r="E1038" t="s">
        <v>377</v>
      </c>
      <c r="F1038" t="str">
        <f>_xlfn.CONCAT(D1038,", ",H1038,", ",I1038,", ","河南省")</f>
        <v>老店镇, 滑县, 安阳市, 河南省</v>
      </c>
      <c r="G1038">
        <v>72536</v>
      </c>
      <c r="H1038" t="s">
        <v>20</v>
      </c>
      <c r="I1038" t="s">
        <v>11</v>
      </c>
      <c r="J1038">
        <f>VLOOKUP(F1038,[1]!china_towns_second__2[[Column1]:[Y]],3,FALSE)</f>
        <v>35.433728899441697</v>
      </c>
      <c r="K1038">
        <f>VLOOKUP(F1038,[1]!china_towns_second__2[[Column1]:[Y]],2,FALSE)</f>
        <v>114.53988099999999</v>
      </c>
      <c r="L1038" t="s">
        <v>5952</v>
      </c>
      <c r="M1038" t="str">
        <f>VLOOKUP(H1038,CHOOSE({1,2},Table22[Native],Table22[Name]),2,0)</f>
        <v>Huá Xiàn</v>
      </c>
      <c r="N1038" t="str">
        <f>VLOOKUP(I1038,CHOOSE({1,2},Table22[Native],Table22[Name]),2,0)</f>
        <v>Ānyáng Shì</v>
      </c>
      <c r="O1038" t="str">
        <f>_xlfn.CONCAT(L1038," (",N1038,")")</f>
        <v>Laodian Zhen (Ānyáng Shì)</v>
      </c>
      <c r="P1038" s="12" t="str">
        <f>IF(COUNTIF(O:O,O1038)&gt;1,_xlfn.CONCAT(L1038," (",M1038,")"),O1038)</f>
        <v>Laodian Zhen (Ānyáng Shì)</v>
      </c>
    </row>
    <row r="1039" spans="1:16" x14ac:dyDescent="0.25">
      <c r="A1039" t="s">
        <v>4645</v>
      </c>
      <c r="B1039" t="str">
        <f>IF(COUNTIF(A:A,A1039)&gt;1,_xlfn.CONCAT(A1039," (",N1039,")"),A1039)</f>
        <v>Lăohé Xiāng</v>
      </c>
      <c r="C1039" t="str">
        <f>IF(COUNTIF(B:B,B1039)&gt;1,_xlfn.CONCAT(A1039," (",M1039,")"),B1039)</f>
        <v>Lăohé Xiāng</v>
      </c>
      <c r="D1039" t="s">
        <v>4646</v>
      </c>
      <c r="E1039" t="s">
        <v>371</v>
      </c>
      <c r="F1039" t="str">
        <f>_xlfn.CONCAT(D1039,", ",H1039,", ",I1039,", ","河南省")</f>
        <v>老河乡, 驿城区, 驻马店市, 河南省</v>
      </c>
      <c r="G1039">
        <v>24540</v>
      </c>
      <c r="H1039" t="s">
        <v>339</v>
      </c>
      <c r="I1039" t="s">
        <v>322</v>
      </c>
      <c r="J1039" t="e">
        <f>VLOOKUP(F1039,[1]!china_towns_second__2[[Column1]:[Y]],3,FALSE)</f>
        <v>#N/A</v>
      </c>
      <c r="K1039" t="e">
        <f>VLOOKUP(F1039,[1]!china_towns_second__2[[Column1]:[Y]],2,FALSE)</f>
        <v>#N/A</v>
      </c>
      <c r="L1039" t="s">
        <v>8217</v>
      </c>
      <c r="M1039" t="str">
        <f>VLOOKUP(H1039,CHOOSE({1,2},Table22[Native],Table22[Name]),2,0)</f>
        <v>Yìchéng Qū</v>
      </c>
      <c r="N1039" t="str">
        <f>VLOOKUP(I1039,CHOOSE({1,2},Table22[Native],Table22[Name]),2,0)</f>
        <v>Zhùmădiàn Shì</v>
      </c>
      <c r="O1039" t="str">
        <f>_xlfn.CONCAT(L1039," (",N1039,")")</f>
        <v>Laohe Xiang (Zhùmădiàn Shì)</v>
      </c>
      <c r="P1039" s="12" t="str">
        <f>IF(COUNTIF(O:O,O1039)&gt;1,_xlfn.CONCAT(L1039," (",M1039,")"),O1039)</f>
        <v>Laohe Xiang (Zhùmădiàn Shì)</v>
      </c>
    </row>
    <row r="1040" spans="1:16" x14ac:dyDescent="0.25">
      <c r="A1040" t="s">
        <v>1815</v>
      </c>
      <c r="B1040" t="str">
        <f>IF(COUNTIF(A:A,A1040)&gt;1,_xlfn.CONCAT(A1040," (",N1040,")"),A1040)</f>
        <v>Lǎohépō Zhèn [Lóngxīng Xiāng]</v>
      </c>
      <c r="C1040" t="str">
        <f>IF(COUNTIF(B:B,B1040)&gt;1,_xlfn.CONCAT(A1040," (",M1040,")"),B1040)</f>
        <v>Lǎohépō Zhèn [Lóngxīng Xiāng]</v>
      </c>
      <c r="D1040" t="s">
        <v>1816</v>
      </c>
      <c r="E1040" t="s">
        <v>377</v>
      </c>
      <c r="F1040" t="str">
        <f>_xlfn.CONCAT(D1040,", ",H1040,", ",I1040,", ","河南省")</f>
        <v>潦河坡镇, 卧龙区, 南阳市, 河南省</v>
      </c>
      <c r="G1040">
        <v>18319</v>
      </c>
      <c r="H1040" t="s">
        <v>147</v>
      </c>
      <c r="I1040" t="s">
        <v>131</v>
      </c>
      <c r="J1040">
        <f>VLOOKUP(F1040,[1]!china_towns_second__2[[Column1]:[Y]],3,FALSE)</f>
        <v>33.213565941987099</v>
      </c>
      <c r="K1040">
        <f>VLOOKUP(F1040,[1]!china_towns_second__2[[Column1]:[Y]],2,FALSE)</f>
        <v>112.4030257</v>
      </c>
      <c r="L1040" t="s">
        <v>6644</v>
      </c>
      <c r="M1040" t="str">
        <f>VLOOKUP(H1040,CHOOSE({1,2},Table22[Native],Table22[Name]),2,0)</f>
        <v>Wòlóng Qū</v>
      </c>
      <c r="N1040" t="str">
        <f>VLOOKUP(I1040,CHOOSE({1,2},Table22[Native],Table22[Name]),2,0)</f>
        <v>Nányáng Shì</v>
      </c>
      <c r="O1040" t="str">
        <f>_xlfn.CONCAT(L1040," (",N1040,")")</f>
        <v>Laohepo Zhen [Longxing Xiang] (Nányáng Shì)</v>
      </c>
      <c r="P1040" s="12" t="str">
        <f>IF(COUNTIF(O:O,O1040)&gt;1,_xlfn.CONCAT(L1040," (",M1040,")"),O1040)</f>
        <v>Laohepo Zhen [Longxing Xiang] (Nányáng Shì)</v>
      </c>
    </row>
    <row r="1041" spans="1:16" x14ac:dyDescent="0.25">
      <c r="A1041" t="s">
        <v>1230</v>
      </c>
      <c r="B1041" t="str">
        <f>IF(COUNTIF(A:A,A1041)&gt;1,_xlfn.CONCAT(A1041," (",N1041,")"),A1041)</f>
        <v>Lăojiē Jiēdào (Luòhé Shì)</v>
      </c>
      <c r="C1041" t="str">
        <f>IF(COUNTIF(B:B,B1041)&gt;1,_xlfn.CONCAT(A1041," (",M1041,")"),B1041)</f>
        <v>Lăojiē Jiēdào (Luòhé Shì)</v>
      </c>
      <c r="D1041" t="s">
        <v>1231</v>
      </c>
      <c r="E1041" t="s">
        <v>392</v>
      </c>
      <c r="F1041" t="str">
        <f>_xlfn.CONCAT(D1041,", ",H1041,", ",I1041,", ","河南省")</f>
        <v>老街街道, 源汇区, 漯河市, 河南省</v>
      </c>
      <c r="G1041">
        <v>15846</v>
      </c>
      <c r="H1041" t="s">
        <v>99</v>
      </c>
      <c r="I1041" t="s">
        <v>89</v>
      </c>
      <c r="J1041">
        <f>VLOOKUP(F1041,[1]!china_towns_second__2[[Column1]:[Y]],3,FALSE)</f>
        <v>33.5776879450191</v>
      </c>
      <c r="K1041">
        <f>VLOOKUP(F1041,[1]!china_towns_second__2[[Column1]:[Y]],2,FALSE)</f>
        <v>114.0329011</v>
      </c>
      <c r="L1041" t="s">
        <v>6326</v>
      </c>
      <c r="M1041" t="str">
        <f>VLOOKUP(H1041,CHOOSE({1,2},Table22[Native],Table22[Name]),2,0)</f>
        <v>Yuánhuì Qū</v>
      </c>
      <c r="N1041" t="str">
        <f>VLOOKUP(I1041,CHOOSE({1,2},Table22[Native],Table22[Name]),2,0)</f>
        <v>Luòhé Shì</v>
      </c>
      <c r="O1041" t="str">
        <f>_xlfn.CONCAT(L1041," (",N1041,")")</f>
        <v>Laojie Jiedao (Luohe Shi) (Luòhé Shì)</v>
      </c>
      <c r="P1041" s="12" t="str">
        <f>IF(COUNTIF(O:O,O1041)&gt;1,_xlfn.CONCAT(L1041," (",M1041,")"),O1041)</f>
        <v>Laojie Jiedao (Luohe Shi) (Luòhé Shì)</v>
      </c>
    </row>
    <row r="1042" spans="1:16" x14ac:dyDescent="0.25">
      <c r="A1042" t="s">
        <v>1230</v>
      </c>
      <c r="B1042" t="str">
        <f>IF(COUNTIF(A:A,A1042)&gt;1,_xlfn.CONCAT(A1042," (",N1042,")"),A1042)</f>
        <v>Lăojiē Jiēdào (Zhùmădiàn Shì)</v>
      </c>
      <c r="C1042" t="str">
        <f>IF(COUNTIF(B:B,B1042)&gt;1,_xlfn.CONCAT(A1042," (",M1042,")"),B1042)</f>
        <v>Lăojiē Jiēdào (Zhùmădiàn Shì)</v>
      </c>
      <c r="D1042" t="s">
        <v>1231</v>
      </c>
      <c r="E1042" t="s">
        <v>392</v>
      </c>
      <c r="F1042" t="str">
        <f>_xlfn.CONCAT(D1042,", ",H1042,", ",I1042,", ","河南省")</f>
        <v>老街街道, 驿城区, 驻马店市, 河南省</v>
      </c>
      <c r="G1042">
        <v>49401</v>
      </c>
      <c r="H1042" t="s">
        <v>339</v>
      </c>
      <c r="I1042" t="s">
        <v>322</v>
      </c>
      <c r="J1042">
        <f>VLOOKUP(F1042,[1]!china_towns_second__2[[Column1]:[Y]],3,FALSE)</f>
        <v>32.955656432584703</v>
      </c>
      <c r="K1042">
        <f>VLOOKUP(F1042,[1]!china_towns_second__2[[Column1]:[Y]],2,FALSE)</f>
        <v>113.9983735</v>
      </c>
      <c r="L1042" t="s">
        <v>8218</v>
      </c>
      <c r="M1042" t="str">
        <f>VLOOKUP(H1042,CHOOSE({1,2},Table22[Native],Table22[Name]),2,0)</f>
        <v>Yìchéng Qū</v>
      </c>
      <c r="N1042" t="str">
        <f>VLOOKUP(I1042,CHOOSE({1,2},Table22[Native],Table22[Name]),2,0)</f>
        <v>Zhùmădiàn Shì</v>
      </c>
      <c r="O1042" t="str">
        <f>_xlfn.CONCAT(L1042," (",N1042,")")</f>
        <v>Laojie Jiedao (Zhumadian Shi) (Zhùmădiàn Shì)</v>
      </c>
      <c r="P1042" s="12" t="str">
        <f>IF(COUNTIF(O:O,O1042)&gt;1,_xlfn.CONCAT(L1042," (",M1042,")"),O1042)</f>
        <v>Laojie Jiedao (Zhumadian Shi) (Zhùmădiàn Shì)</v>
      </c>
    </row>
    <row r="1043" spans="1:16" x14ac:dyDescent="0.25">
      <c r="A1043" t="s">
        <v>4647</v>
      </c>
      <c r="B1043" t="str">
        <f>IF(COUNTIF(A:A,A1043)&gt;1,_xlfn.CONCAT(A1043," (",N1043,")"),A1043)</f>
        <v>Lăojūnmiào Zhèn</v>
      </c>
      <c r="C1043" t="str">
        <f>IF(COUNTIF(B:B,B1043)&gt;1,_xlfn.CONCAT(A1043," (",M1043,")"),B1043)</f>
        <v>Lăojūnmiào Zhèn</v>
      </c>
      <c r="D1043" t="s">
        <v>4648</v>
      </c>
      <c r="E1043" t="s">
        <v>377</v>
      </c>
      <c r="F1043" t="str">
        <f>_xlfn.CONCAT(D1043,", ",H1043,", ",I1043,", ","河南省")</f>
        <v>老君庙镇, 汝南县, 驻马店市, 河南省</v>
      </c>
      <c r="G1043">
        <v>42407</v>
      </c>
      <c r="H1043" t="s">
        <v>330</v>
      </c>
      <c r="I1043" t="s">
        <v>322</v>
      </c>
      <c r="J1043">
        <f>VLOOKUP(F1043,[1]!china_towns_second__2[[Column1]:[Y]],3,FALSE)</f>
        <v>32.921274276888198</v>
      </c>
      <c r="K1043">
        <f>VLOOKUP(F1043,[1]!china_towns_second__2[[Column1]:[Y]],2,FALSE)</f>
        <v>114.2644501</v>
      </c>
      <c r="L1043" t="s">
        <v>8219</v>
      </c>
      <c r="M1043" t="str">
        <f>VLOOKUP(H1043,CHOOSE({1,2},Table22[Native],Table22[Name]),2,0)</f>
        <v>Rŭnán Xiàn</v>
      </c>
      <c r="N1043" t="str">
        <f>VLOOKUP(I1043,CHOOSE({1,2},Table22[Native],Table22[Name]),2,0)</f>
        <v>Zhùmădiàn Shì</v>
      </c>
      <c r="O1043" t="str">
        <f>_xlfn.CONCAT(L1043," (",N1043,")")</f>
        <v>Laojunmiao Zhen (Zhùmădiàn Shì)</v>
      </c>
      <c r="P1043" s="12" t="str">
        <f>IF(COUNTIF(O:O,O1043)&gt;1,_xlfn.CONCAT(L1043," (",M1043,")"),O1043)</f>
        <v>Laojunmiao Zhen (Zhùmădiàn Shì)</v>
      </c>
    </row>
    <row r="1044" spans="1:16" x14ac:dyDescent="0.25">
      <c r="A1044" t="s">
        <v>4649</v>
      </c>
      <c r="B1044" t="str">
        <f>IF(COUNTIF(A:A,A1044)&gt;1,_xlfn.CONCAT(A1044," (",N1044,")"),A1044)</f>
        <v>Lăowánggăng Xiāng</v>
      </c>
      <c r="C1044" t="str">
        <f>IF(COUNTIF(B:B,B1044)&gt;1,_xlfn.CONCAT(A1044," (",M1044,")"),B1044)</f>
        <v>Lăowánggăng Xiāng</v>
      </c>
      <c r="D1044" t="s">
        <v>4650</v>
      </c>
      <c r="E1044" t="s">
        <v>371</v>
      </c>
      <c r="F1044" t="str">
        <f>_xlfn.CONCAT(D1044,", ",H1044,", ",I1044,", ","河南省")</f>
        <v>老王岗乡, 平舆县, 驻马店市, 河南省</v>
      </c>
      <c r="G1044">
        <v>26386</v>
      </c>
      <c r="H1044" t="s">
        <v>326</v>
      </c>
      <c r="I1044" t="s">
        <v>322</v>
      </c>
      <c r="J1044" t="e">
        <f>VLOOKUP(F1044,[1]!china_towns_second__2[[Column1]:[Y]],3,FALSE)</f>
        <v>#N/A</v>
      </c>
      <c r="K1044" t="e">
        <f>VLOOKUP(F1044,[1]!china_towns_second__2[[Column1]:[Y]],2,FALSE)</f>
        <v>#N/A</v>
      </c>
      <c r="L1044" t="s">
        <v>8220</v>
      </c>
      <c r="M1044" t="str">
        <f>VLOOKUP(H1044,CHOOSE({1,2},Table22[Native],Table22[Name]),2,0)</f>
        <v>Píngyú Xiàn</v>
      </c>
      <c r="N1044" t="str">
        <f>VLOOKUP(I1044,CHOOSE({1,2},Table22[Native],Table22[Name]),2,0)</f>
        <v>Zhùmădiàn Shì</v>
      </c>
      <c r="O1044" t="str">
        <f>_xlfn.CONCAT(L1044," (",N1044,")")</f>
        <v>Laowanggang Xiang (Zhùmădiàn Shì)</v>
      </c>
      <c r="P1044" s="12" t="str">
        <f>IF(COUNTIF(O:O,O1044)&gt;1,_xlfn.CONCAT(L1044," (",M1044,")"),O1044)</f>
        <v>Laowanggang Xiang (Zhùmădiàn Shì)</v>
      </c>
    </row>
    <row r="1045" spans="1:16" x14ac:dyDescent="0.25">
      <c r="A1045" t="s">
        <v>2796</v>
      </c>
      <c r="B1045" t="str">
        <f>IF(COUNTIF(A:A,A1045)&gt;1,_xlfn.CONCAT(A1045," (",N1045,")"),A1045)</f>
        <v>Lăowángjí Xiāng</v>
      </c>
      <c r="C1045" t="str">
        <f>IF(COUNTIF(B:B,B1045)&gt;1,_xlfn.CONCAT(A1045," (",M1045,")"),B1045)</f>
        <v>Lăowángjí Xiāng</v>
      </c>
      <c r="D1045" t="s">
        <v>2797</v>
      </c>
      <c r="E1045" t="s">
        <v>371</v>
      </c>
      <c r="F1045" t="str">
        <f>_xlfn.CONCAT(D1045,", ",H1045,", ",I1045,", ","河南省")</f>
        <v>老王集乡, 柘城县, 商丘市, 河南省</v>
      </c>
      <c r="G1045">
        <v>28195</v>
      </c>
      <c r="H1045" t="s">
        <v>219</v>
      </c>
      <c r="I1045" t="s">
        <v>202</v>
      </c>
      <c r="J1045" t="e">
        <f>VLOOKUP(F1045,[1]!china_towns_second__2[[Column1]:[Y]],3,FALSE)</f>
        <v>#N/A</v>
      </c>
      <c r="K1045" t="e">
        <f>VLOOKUP(F1045,[1]!china_towns_second__2[[Column1]:[Y]],2,FALSE)</f>
        <v>#N/A</v>
      </c>
      <c r="L1045" t="s">
        <v>7182</v>
      </c>
      <c r="M1045" t="str">
        <f>VLOOKUP(H1045,CHOOSE({1,2},Table22[Native],Table22[Name]),2,0)</f>
        <v>Zhèchéng Xiàn</v>
      </c>
      <c r="N1045" t="str">
        <f>VLOOKUP(I1045,CHOOSE({1,2},Table22[Native],Table22[Name]),2,0)</f>
        <v>Shāngqiū Shì</v>
      </c>
      <c r="O1045" t="str">
        <f>_xlfn.CONCAT(L1045," (",N1045,")")</f>
        <v>Laowangji Xiang (Shāngqiū Shì)</v>
      </c>
      <c r="P1045" s="12" t="str">
        <f>IF(COUNTIF(O:O,O1045)&gt;1,_xlfn.CONCAT(L1045," (",M1045,")"),O1045)</f>
        <v>Laowangji Xiang (Shāngqiū Shì)</v>
      </c>
    </row>
    <row r="1046" spans="1:16" x14ac:dyDescent="0.25">
      <c r="A1046" t="s">
        <v>4651</v>
      </c>
      <c r="B1046" t="str">
        <f>IF(COUNTIF(A:A,A1046)&gt;1,_xlfn.CONCAT(A1046," (",N1046,")"),A1046)</f>
        <v>Lăowángpō Nóngchăng</v>
      </c>
      <c r="C1046" t="str">
        <f>IF(COUNTIF(B:B,B1046)&gt;1,_xlfn.CONCAT(A1046," (",M1046,")"),B1046)</f>
        <v>Lăowángpō Nóngchăng</v>
      </c>
      <c r="D1046" t="s">
        <v>4652</v>
      </c>
      <c r="E1046" t="s">
        <v>374</v>
      </c>
      <c r="F1046" t="str">
        <f>_xlfn.CONCAT(D1046,", ",H1046,", ",I1046,", ","河南省")</f>
        <v>老王坡农场, 西平县, 驻马店市, 河南省</v>
      </c>
      <c r="G1046">
        <v>7139</v>
      </c>
      <c r="H1046" t="s">
        <v>338</v>
      </c>
      <c r="I1046" t="s">
        <v>322</v>
      </c>
      <c r="J1046">
        <f>VLOOKUP(F1046,[1]!china_towns_second__2[[Column1]:[Y]],3,FALSE)</f>
        <v>33.445292001903098</v>
      </c>
      <c r="K1046">
        <f>VLOOKUP(F1046,[1]!china_towns_second__2[[Column1]:[Y]],2,FALSE)</f>
        <v>114.06801539999999</v>
      </c>
      <c r="L1046" t="s">
        <v>8221</v>
      </c>
      <c r="M1046" t="str">
        <f>VLOOKUP(H1046,CHOOSE({1,2},Table22[Native],Table22[Name]),2,0)</f>
        <v>Xīpíng Xiàn</v>
      </c>
      <c r="N1046" t="str">
        <f>VLOOKUP(I1046,CHOOSE({1,2},Table22[Native],Table22[Name]),2,0)</f>
        <v>Zhùmădiàn Shì</v>
      </c>
      <c r="O1046" t="str">
        <f>_xlfn.CONCAT(L1046," (",N1046,")")</f>
        <v>Laowangpo Nongchang (Zhùmădiàn Shì)</v>
      </c>
      <c r="P1046" s="12" t="str">
        <f>IF(COUNTIF(O:O,O1046)&gt;1,_xlfn.CONCAT(L1046," (",M1046,")"),O1046)</f>
        <v>Laowangpo Nongchang (Zhùmădiàn Shì)</v>
      </c>
    </row>
    <row r="1047" spans="1:16" x14ac:dyDescent="0.25">
      <c r="A1047" t="s">
        <v>1232</v>
      </c>
      <c r="B1047" t="str">
        <f>IF(COUNTIF(A:A,A1047)&gt;1,_xlfn.CONCAT(A1047," (",N1047,")"),A1047)</f>
        <v>Lăowō Zhèn</v>
      </c>
      <c r="C1047" t="str">
        <f>IF(COUNTIF(B:B,B1047)&gt;1,_xlfn.CONCAT(A1047," (",M1047,")"),B1047)</f>
        <v>Lăowō Zhèn</v>
      </c>
      <c r="D1047" t="s">
        <v>1233</v>
      </c>
      <c r="E1047" t="s">
        <v>377</v>
      </c>
      <c r="F1047" t="str">
        <f>_xlfn.CONCAT(D1047,", ",H1047,", ",I1047,", ","河南省")</f>
        <v>老窝镇, 召陵区, 漯河市, 河南省</v>
      </c>
      <c r="G1047">
        <v>60939</v>
      </c>
      <c r="H1047" t="s">
        <v>93</v>
      </c>
      <c r="I1047" t="s">
        <v>89</v>
      </c>
      <c r="J1047">
        <f>VLOOKUP(F1047,[1]!china_towns_second__2[[Column1]:[Y]],3,FALSE)</f>
        <v>33.6502300604445</v>
      </c>
      <c r="K1047">
        <f>VLOOKUP(F1047,[1]!china_towns_second__2[[Column1]:[Y]],2,FALSE)</f>
        <v>114.2039547</v>
      </c>
      <c r="L1047" t="s">
        <v>6327</v>
      </c>
      <c r="M1047" t="str">
        <f>VLOOKUP(H1047,CHOOSE({1,2},Table22[Native],Table22[Name]),2,0)</f>
        <v>Shàolíng Qū</v>
      </c>
      <c r="N1047" t="str">
        <f>VLOOKUP(I1047,CHOOSE({1,2},Table22[Native],Table22[Name]),2,0)</f>
        <v>Luòhé Shì</v>
      </c>
      <c r="O1047" t="str">
        <f>_xlfn.CONCAT(L1047," (",N1047,")")</f>
        <v>Laowo Zhen (Luòhé Shì)</v>
      </c>
      <c r="P1047" s="12" t="str">
        <f>IF(COUNTIF(O:O,O1047)&gt;1,_xlfn.CONCAT(L1047," (",M1047,")"),O1047)</f>
        <v>Laowo Zhen (Luòhé Shì)</v>
      </c>
    </row>
    <row r="1048" spans="1:16" x14ac:dyDescent="0.25">
      <c r="A1048" t="s">
        <v>2798</v>
      </c>
      <c r="B1048" t="str">
        <f>IF(COUNTIF(A:A,A1048)&gt;1,_xlfn.CONCAT(A1048," (",N1048,")"),A1048)</f>
        <v>Lăoyánjí Xiāng</v>
      </c>
      <c r="C1048" t="str">
        <f>IF(COUNTIF(B:B,B1048)&gt;1,_xlfn.CONCAT(A1048," (",M1048,")"),B1048)</f>
        <v>Lăoyánjí Xiāng</v>
      </c>
      <c r="D1048" t="s">
        <v>2799</v>
      </c>
      <c r="E1048" t="s">
        <v>371</v>
      </c>
      <c r="F1048" t="str">
        <f>_xlfn.CONCAT(D1048,", ",H1048,", ",I1048,", ","河南省")</f>
        <v>老颜集乡, 民权县, 商丘市, 河南省</v>
      </c>
      <c r="G1048">
        <v>30214</v>
      </c>
      <c r="H1048" t="s">
        <v>205</v>
      </c>
      <c r="I1048" t="s">
        <v>202</v>
      </c>
      <c r="J1048" t="e">
        <f>VLOOKUP(F1048,[1]!china_towns_second__2[[Column1]:[Y]],3,FALSE)</f>
        <v>#N/A</v>
      </c>
      <c r="K1048" t="e">
        <f>VLOOKUP(F1048,[1]!china_towns_second__2[[Column1]:[Y]],2,FALSE)</f>
        <v>#N/A</v>
      </c>
      <c r="L1048" t="s">
        <v>7183</v>
      </c>
      <c r="M1048" t="str">
        <f>VLOOKUP(H1048,CHOOSE({1,2},Table22[Native],Table22[Name]),2,0)</f>
        <v>Mínquán Xiàn</v>
      </c>
      <c r="N1048" t="str">
        <f>VLOOKUP(I1048,CHOOSE({1,2},Table22[Native],Table22[Name]),2,0)</f>
        <v>Shāngqiū Shì</v>
      </c>
      <c r="O1048" t="str">
        <f>_xlfn.CONCAT(L1048," (",N1048,")")</f>
        <v>Laoyanji Xiang (Shāngqiū Shì)</v>
      </c>
      <c r="P1048" s="12" t="str">
        <f>IF(COUNTIF(O:O,O1048)&gt;1,_xlfn.CONCAT(L1048," (",M1048,")"),O1048)</f>
        <v>Laoyanji Xiang (Shāngqiū Shì)</v>
      </c>
    </row>
    <row r="1049" spans="1:16" x14ac:dyDescent="0.25">
      <c r="A1049" t="s">
        <v>499</v>
      </c>
      <c r="B1049" t="str">
        <f>IF(COUNTIF(A:A,A1049)&gt;1,_xlfn.CONCAT(A1049," (",N1049,")"),A1049)</f>
        <v>Lăoyémiào Xiāng</v>
      </c>
      <c r="C1049" t="str">
        <f>IF(COUNTIF(B:B,B1049)&gt;1,_xlfn.CONCAT(A1049," (",M1049,")"),B1049)</f>
        <v>Lăoyémiào Xiāng</v>
      </c>
      <c r="D1049" t="s">
        <v>500</v>
      </c>
      <c r="E1049" t="s">
        <v>371</v>
      </c>
      <c r="F1049" t="str">
        <f>_xlfn.CONCAT(D1049,", ",H1049,", ",I1049,", ","河南省")</f>
        <v>老爷庙乡, 滑县, 安阳市, 河南省</v>
      </c>
      <c r="G1049">
        <v>57804</v>
      </c>
      <c r="H1049" t="s">
        <v>20</v>
      </c>
      <c r="I1049" t="s">
        <v>11</v>
      </c>
      <c r="J1049" t="e">
        <f>VLOOKUP(F1049,[1]!china_towns_second__2[[Column1]:[Y]],3,FALSE)</f>
        <v>#N/A</v>
      </c>
      <c r="K1049" t="e">
        <f>VLOOKUP(F1049,[1]!china_towns_second__2[[Column1]:[Y]],2,FALSE)</f>
        <v>#N/A</v>
      </c>
      <c r="L1049" t="s">
        <v>5953</v>
      </c>
      <c r="M1049" t="str">
        <f>VLOOKUP(H1049,CHOOSE({1,2},Table22[Native],Table22[Name]),2,0)</f>
        <v>Huá Xiàn</v>
      </c>
      <c r="N1049" t="str">
        <f>VLOOKUP(I1049,CHOOSE({1,2},Table22[Native],Table22[Name]),2,0)</f>
        <v>Ānyáng Shì</v>
      </c>
      <c r="O1049" t="str">
        <f>_xlfn.CONCAT(L1049," (",N1049,")")</f>
        <v>Laoyemiao Xiang (Ānyáng Shì)</v>
      </c>
      <c r="P1049" s="12" t="str">
        <f>IF(COUNTIF(O:O,O1049)&gt;1,_xlfn.CONCAT(L1049," (",M1049,")"),O1049)</f>
        <v>Laoyemiao Xiang (Ānyáng Shì)</v>
      </c>
    </row>
    <row r="1050" spans="1:16" x14ac:dyDescent="0.25">
      <c r="A1050" t="s">
        <v>4307</v>
      </c>
      <c r="B1050" t="str">
        <f>IF(COUNTIF(A:A,A1050)&gt;1,_xlfn.CONCAT(A1050," (",N1050,")"),A1050)</f>
        <v>Lăozhŏng Zhèn</v>
      </c>
      <c r="C1050" t="str">
        <f>IF(COUNTIF(B:B,B1050)&gt;1,_xlfn.CONCAT(A1050," (",M1050,")"),B1050)</f>
        <v>Lăozhŏng Zhèn</v>
      </c>
      <c r="D1050" t="s">
        <v>4308</v>
      </c>
      <c r="E1050" t="s">
        <v>377</v>
      </c>
      <c r="F1050" t="str">
        <f>_xlfn.CONCAT(D1050,", ",H1050,", ",I1050,", ","河南省")</f>
        <v>老冢镇, 太康县, 周口市, 河南省</v>
      </c>
      <c r="G1050">
        <v>56065</v>
      </c>
      <c r="H1050" t="s">
        <v>316</v>
      </c>
      <c r="I1050" t="s">
        <v>300</v>
      </c>
      <c r="J1050">
        <f>VLOOKUP(F1050,[1]!china_towns_second__2[[Column1]:[Y]],3,FALSE)</f>
        <v>33.942031978747501</v>
      </c>
      <c r="K1050">
        <f>VLOOKUP(F1050,[1]!china_towns_second__2[[Column1]:[Y]],2,FALSE)</f>
        <v>114.8627852</v>
      </c>
      <c r="L1050" t="s">
        <v>8025</v>
      </c>
      <c r="M1050" t="str">
        <f>VLOOKUP(H1050,CHOOSE({1,2},Table22[Native],Table22[Name]),2,0)</f>
        <v>Tàikāng Xiàn</v>
      </c>
      <c r="N1050" t="str">
        <f>VLOOKUP(I1050,CHOOSE({1,2},Table22[Native],Table22[Name]),2,0)</f>
        <v>Zhōukŏu Shì</v>
      </c>
      <c r="O1050" t="str">
        <f>_xlfn.CONCAT(L1050," (",N1050,")")</f>
        <v>Laozhong Zhen (Zhōukŏu Shì)</v>
      </c>
      <c r="P1050" s="12" t="str">
        <f>IF(COUNTIF(O:O,O1050)&gt;1,_xlfn.CONCAT(L1050," (",M1050,")"),O1050)</f>
        <v>Laozhong Zhen (Zhōukŏu Shì)</v>
      </c>
    </row>
    <row r="1051" spans="1:16" x14ac:dyDescent="0.25">
      <c r="A1051" t="s">
        <v>1817</v>
      </c>
      <c r="B1051" t="str">
        <f>IF(COUNTIF(A:A,A1051)&gt;1,_xlfn.CONCAT(A1051," (",N1051,")"),A1051)</f>
        <v>Lăozhuāng Zhèn</v>
      </c>
      <c r="C1051" t="str">
        <f>IF(COUNTIF(B:B,B1051)&gt;1,_xlfn.CONCAT(A1051," (",M1051,")"),B1051)</f>
        <v>Lăozhuāng Zhèn</v>
      </c>
      <c r="D1051" t="s">
        <v>1818</v>
      </c>
      <c r="E1051" t="s">
        <v>377</v>
      </c>
      <c r="F1051" t="str">
        <f>_xlfn.CONCAT(D1051,", ",H1051,", ",I1051,", ","河南省")</f>
        <v>老庄镇, 镇平县, 南阳市, 河南省</v>
      </c>
      <c r="G1051">
        <v>31301</v>
      </c>
      <c r="H1051" t="s">
        <v>155</v>
      </c>
      <c r="I1051" t="s">
        <v>131</v>
      </c>
      <c r="J1051">
        <f>VLOOKUP(F1051,[1]!china_towns_second__2[[Column1]:[Y]],3,FALSE)</f>
        <v>33.158203076267199</v>
      </c>
      <c r="K1051">
        <f>VLOOKUP(F1051,[1]!china_towns_second__2[[Column1]:[Y]],2,FALSE)</f>
        <v>112.27793459999999</v>
      </c>
      <c r="L1051" t="s">
        <v>6645</v>
      </c>
      <c r="M1051" t="str">
        <f>VLOOKUP(H1051,CHOOSE({1,2},Table22[Native],Table22[Name]),2,0)</f>
        <v>Zhènpíng Xiàn</v>
      </c>
      <c r="N1051" t="str">
        <f>VLOOKUP(I1051,CHOOSE({1,2},Table22[Native],Table22[Name]),2,0)</f>
        <v>Nányáng Shì</v>
      </c>
      <c r="O1051" t="str">
        <f>_xlfn.CONCAT(L1051," (",N1051,")")</f>
        <v>Laozhuang Zhen (Nányáng Shì)</v>
      </c>
      <c r="P1051" s="12" t="str">
        <f>IF(COUNTIF(O:O,O1051)&gt;1,_xlfn.CONCAT(L1051," (",M1051,")"),O1051)</f>
        <v>Laozhuang Zhen (Nányáng Shì)</v>
      </c>
    </row>
    <row r="1052" spans="1:16" x14ac:dyDescent="0.25">
      <c r="A1052" t="s">
        <v>501</v>
      </c>
      <c r="B1052" t="str">
        <f>IF(COUNTIF(A:A,A1052)&gt;1,_xlfn.CONCAT(A1052," (",N1052,")"),A1052)</f>
        <v>Lĕikŏu Xiāng</v>
      </c>
      <c r="C1052" t="str">
        <f>IF(COUNTIF(B:B,B1052)&gt;1,_xlfn.CONCAT(A1052," (",M1052,")"),B1052)</f>
        <v>Lĕikŏu Xiāng</v>
      </c>
      <c r="D1052" t="s">
        <v>502</v>
      </c>
      <c r="E1052" t="s">
        <v>371</v>
      </c>
      <c r="F1052" t="str">
        <f>_xlfn.CONCAT(D1052,", ",H1052,", ",I1052,", ","河南省")</f>
        <v>磊口乡, 安阳县, 安阳市, 河南省</v>
      </c>
      <c r="G1052">
        <v>19096</v>
      </c>
      <c r="H1052" t="s">
        <v>14</v>
      </c>
      <c r="I1052" t="s">
        <v>11</v>
      </c>
      <c r="J1052" t="e">
        <f>VLOOKUP(F1052,[1]!china_towns_second__2[[Column1]:[Y]],3,FALSE)</f>
        <v>#N/A</v>
      </c>
      <c r="K1052" t="e">
        <f>VLOOKUP(F1052,[1]!china_towns_second__2[[Column1]:[Y]],2,FALSE)</f>
        <v>#N/A</v>
      </c>
      <c r="L1052" t="s">
        <v>5954</v>
      </c>
      <c r="M1052" t="str">
        <f>VLOOKUP(H1052,CHOOSE({1,2},Table22[Native],Table22[Name]),2,0)</f>
        <v>Ānyáng Xiàn</v>
      </c>
      <c r="N1052" t="str">
        <f>VLOOKUP(I1052,CHOOSE({1,2},Table22[Native],Table22[Name]),2,0)</f>
        <v>Ānyáng Shì</v>
      </c>
      <c r="O1052" t="str">
        <f>_xlfn.CONCAT(L1052," (",N1052,")")</f>
        <v>Leikou Xiang (Ānyáng Shì)</v>
      </c>
      <c r="P1052" s="12" t="str">
        <f>IF(COUNTIF(O:O,O1052)&gt;1,_xlfn.CONCAT(L1052," (",M1052,")"),O1052)</f>
        <v>Leikou Xiang (Ānyáng Shì)</v>
      </c>
    </row>
    <row r="1053" spans="1:16" x14ac:dyDescent="0.25">
      <c r="A1053" t="s">
        <v>4653</v>
      </c>
      <c r="B1053" t="str">
        <f>IF(COUNTIF(A:A,A1053)&gt;1,_xlfn.CONCAT(A1053," (",N1053,")"),A1053)</f>
        <v>Léizhài Xiāng</v>
      </c>
      <c r="C1053" t="str">
        <f>IF(COUNTIF(B:B,B1053)&gt;1,_xlfn.CONCAT(A1053," (",M1053,")"),B1053)</f>
        <v>Léizhài Xiāng</v>
      </c>
      <c r="D1053" t="s">
        <v>4654</v>
      </c>
      <c r="E1053" t="s">
        <v>371</v>
      </c>
      <c r="F1053" t="str">
        <f>_xlfn.CONCAT(D1053,", ",H1053,", ",I1053,", ","河南省")</f>
        <v>雷寨乡, 正阳县, 驻马店市, 河南省</v>
      </c>
      <c r="G1053">
        <v>38474</v>
      </c>
      <c r="H1053" t="s">
        <v>341</v>
      </c>
      <c r="I1053" t="s">
        <v>322</v>
      </c>
      <c r="J1053" t="e">
        <f>VLOOKUP(F1053,[1]!china_towns_second__2[[Column1]:[Y]],3,FALSE)</f>
        <v>#N/A</v>
      </c>
      <c r="K1053" t="e">
        <f>VLOOKUP(F1053,[1]!china_towns_second__2[[Column1]:[Y]],2,FALSE)</f>
        <v>#N/A</v>
      </c>
      <c r="L1053" t="s">
        <v>8222</v>
      </c>
      <c r="M1053" t="str">
        <f>VLOOKUP(H1053,CHOOSE({1,2},Table22[Native],Table22[Name]),2,0)</f>
        <v>Zhèngyáng Xiàn</v>
      </c>
      <c r="N1053" t="str">
        <f>VLOOKUP(I1053,CHOOSE({1,2},Table22[Native],Table22[Name]),2,0)</f>
        <v>Zhùmădiàn Shì</v>
      </c>
      <c r="O1053" t="str">
        <f>_xlfn.CONCAT(L1053," (",N1053,")")</f>
        <v>Leizhai Xiang (Zhùmădiàn Shì)</v>
      </c>
      <c r="P1053" s="12" t="str">
        <f>IF(COUNTIF(O:O,O1053)&gt;1,_xlfn.CONCAT(L1053," (",M1053,")"),O1053)</f>
        <v>Leizhai Xiang (Zhùmădiàn Shì)</v>
      </c>
    </row>
    <row r="1054" spans="1:16" x14ac:dyDescent="0.25">
      <c r="A1054" t="s">
        <v>4655</v>
      </c>
      <c r="B1054" t="str">
        <f>IF(COUNTIF(A:A,A1054)&gt;1,_xlfn.CONCAT(A1054," (",N1054,")"),A1054)</f>
        <v>Léizǔ Zhèn [Lǚdiàn Xiāng]</v>
      </c>
      <c r="C1054" t="str">
        <f>IF(COUNTIF(B:B,B1054)&gt;1,_xlfn.CONCAT(A1054," (",M1054,")"),B1054)</f>
        <v>Léizǔ Zhèn [Lǚdiàn Xiāng]</v>
      </c>
      <c r="D1054" t="s">
        <v>4656</v>
      </c>
      <c r="E1054" t="s">
        <v>377</v>
      </c>
      <c r="F1054" t="str">
        <f>_xlfn.CONCAT(D1054,", ",H1054,", ",I1054,", ","河南省")</f>
        <v>嫘祖镇, 西平县, 驻马店市, 河南省</v>
      </c>
      <c r="G1054">
        <v>33717</v>
      </c>
      <c r="H1054" t="s">
        <v>338</v>
      </c>
      <c r="I1054" t="s">
        <v>322</v>
      </c>
      <c r="J1054">
        <f>VLOOKUP(F1054,[1]!china_towns_second__2[[Column1]:[Y]],3,FALSE)</f>
        <v>33.391573116451497</v>
      </c>
      <c r="K1054">
        <f>VLOOKUP(F1054,[1]!china_towns_second__2[[Column1]:[Y]],2,FALSE)</f>
        <v>113.71916160000001</v>
      </c>
      <c r="L1054" t="s">
        <v>8223</v>
      </c>
      <c r="M1054" t="str">
        <f>VLOOKUP(H1054,CHOOSE({1,2},Table22[Native],Table22[Name]),2,0)</f>
        <v>Xīpíng Xiàn</v>
      </c>
      <c r="N1054" t="str">
        <f>VLOOKUP(I1054,CHOOSE({1,2},Table22[Native],Table22[Name]),2,0)</f>
        <v>Zhùmădiàn Shì</v>
      </c>
      <c r="O1054" t="str">
        <f>_xlfn.CONCAT(L1054," (",N1054,")")</f>
        <v>Leizu Zhen [Ludian Xiang] (Zhùmădiàn Shì)</v>
      </c>
      <c r="P1054" s="12" t="str">
        <f>IF(COUNTIF(O:O,O1054)&gt;1,_xlfn.CONCAT(L1054," (",M1054,")"),O1054)</f>
        <v>Leizu Zhen [Ludian Xiang] (Zhùmădiàn Shì)</v>
      </c>
    </row>
    <row r="1055" spans="1:16" x14ac:dyDescent="0.25">
      <c r="A1055" t="s">
        <v>2800</v>
      </c>
      <c r="B1055" t="str">
        <f>IF(COUNTIF(A:A,A1055)&gt;1,_xlfn.CONCAT(A1055," (",N1055,")"),A1055)</f>
        <v>Lèmă Xiāng</v>
      </c>
      <c r="C1055" t="str">
        <f>IF(COUNTIF(B:B,B1055)&gt;1,_xlfn.CONCAT(A1055," (",M1055,")"),B1055)</f>
        <v>Lèmă Xiāng</v>
      </c>
      <c r="D1055" t="s">
        <v>2801</v>
      </c>
      <c r="E1055" t="s">
        <v>371</v>
      </c>
      <c r="F1055" t="str">
        <f>_xlfn.CONCAT(D1055,", ",H1055,", ",I1055,", ","河南省")</f>
        <v>勒马乡, 睢阳区, 商丘市, 河南省</v>
      </c>
      <c r="G1055">
        <v>47885</v>
      </c>
      <c r="H1055" t="s">
        <v>211</v>
      </c>
      <c r="I1055" t="s">
        <v>202</v>
      </c>
      <c r="J1055" t="e">
        <f>VLOOKUP(F1055,[1]!china_towns_second__2[[Column1]:[Y]],3,FALSE)</f>
        <v>#N/A</v>
      </c>
      <c r="K1055" t="e">
        <f>VLOOKUP(F1055,[1]!china_towns_second__2[[Column1]:[Y]],2,FALSE)</f>
        <v>#N/A</v>
      </c>
      <c r="L1055" t="s">
        <v>7184</v>
      </c>
      <c r="M1055" t="str">
        <f>VLOOKUP(H1055,CHOOSE({1,2},Table22[Native],Table22[Name]),2,0)</f>
        <v>Suīyáng Qū</v>
      </c>
      <c r="N1055" t="str">
        <f>VLOOKUP(I1055,CHOOSE({1,2},Table22[Native],Table22[Name]),2,0)</f>
        <v>Shāngqiū Shì</v>
      </c>
      <c r="O1055" t="str">
        <f>_xlfn.CONCAT(L1055," (",N1055,")")</f>
        <v>Lema Xiang (Shāngqiū Shì)</v>
      </c>
      <c r="P1055" s="12" t="str">
        <f>IF(COUNTIF(O:O,O1055)&gt;1,_xlfn.CONCAT(L1055," (",M1055,")"),O1055)</f>
        <v>Lema Xiang (Shāngqiū Shì)</v>
      </c>
    </row>
    <row r="1056" spans="1:16" x14ac:dyDescent="0.25">
      <c r="A1056" t="s">
        <v>1461</v>
      </c>
      <c r="B1056" t="str">
        <f>IF(COUNTIF(A:A,A1056)&gt;1,_xlfn.CONCAT(A1056," (",N1056,")"),A1056)</f>
        <v>Lĕngshuĭ Zhèn</v>
      </c>
      <c r="C1056" t="str">
        <f>IF(COUNTIF(B:B,B1056)&gt;1,_xlfn.CONCAT(A1056," (",M1056,")"),B1056)</f>
        <v>Lĕngshuĭ Zhèn</v>
      </c>
      <c r="D1056" t="s">
        <v>1462</v>
      </c>
      <c r="E1056" t="s">
        <v>377</v>
      </c>
      <c r="F1056" t="str">
        <f>_xlfn.CONCAT(D1056,", ",H1056,", ",I1056,", ","河南省")</f>
        <v>冷水镇, 栾川县, 洛阳市, 河南省</v>
      </c>
      <c r="G1056">
        <v>21190</v>
      </c>
      <c r="H1056" t="s">
        <v>110</v>
      </c>
      <c r="I1056" t="s">
        <v>101</v>
      </c>
      <c r="J1056">
        <f>VLOOKUP(F1056,[1]!china_towns_second__2[[Column1]:[Y]],3,FALSE)</f>
        <v>33.934601853965603</v>
      </c>
      <c r="K1056">
        <f>VLOOKUP(F1056,[1]!china_towns_second__2[[Column1]:[Y]],2,FALSE)</f>
        <v>111.4476217</v>
      </c>
      <c r="L1056" t="s">
        <v>6453</v>
      </c>
      <c r="M1056" t="str">
        <f>VLOOKUP(H1056,CHOOSE({1,2},Table22[Native],Table22[Name]),2,0)</f>
        <v>Luánchuān Xiàn</v>
      </c>
      <c r="N1056" t="str">
        <f>VLOOKUP(I1056,CHOOSE({1,2},Table22[Native],Table22[Name]),2,0)</f>
        <v>Luòyáng Shì</v>
      </c>
      <c r="O1056" t="str">
        <f>_xlfn.CONCAT(L1056," (",N1056,")")</f>
        <v>Lengshui Zhen (Luòyáng Shì)</v>
      </c>
      <c r="P1056" s="12" t="str">
        <f>IF(COUNTIF(O:O,O1056)&gt;1,_xlfn.CONCAT(L1056," (",M1056,")"),O1056)</f>
        <v>Lengshui Zhen (Luòyáng Shì)</v>
      </c>
    </row>
    <row r="1057" spans="1:16" x14ac:dyDescent="0.25">
      <c r="A1057" t="s">
        <v>1048</v>
      </c>
      <c r="B1057" t="str">
        <f>IF(COUNTIF(A:A,A1057)&gt;1,_xlfn.CONCAT(A1057," (",N1057,")"),A1057)</f>
        <v>Liànchéng Xiāng</v>
      </c>
      <c r="C1057" t="str">
        <f>IF(COUNTIF(B:B,B1057)&gt;1,_xlfn.CONCAT(A1057," (",M1057,")"),B1057)</f>
        <v>Liànchéng Xiāng</v>
      </c>
      <c r="D1057" t="s">
        <v>1049</v>
      </c>
      <c r="E1057" t="s">
        <v>371</v>
      </c>
      <c r="F1057" t="str">
        <f>_xlfn.CONCAT(D1057,", ",H1057,", ",I1057,", ","河南省")</f>
        <v>练城乡, 通许县, 开封市, 河南省</v>
      </c>
      <c r="G1057">
        <v>40885</v>
      </c>
      <c r="H1057" t="s">
        <v>82</v>
      </c>
      <c r="I1057" t="s">
        <v>71</v>
      </c>
      <c r="J1057" t="e">
        <f>VLOOKUP(F1057,[1]!china_towns_second__2[[Column1]:[Y]],3,FALSE)</f>
        <v>#N/A</v>
      </c>
      <c r="K1057" t="e">
        <f>VLOOKUP(F1057,[1]!china_towns_second__2[[Column1]:[Y]],2,FALSE)</f>
        <v>#N/A</v>
      </c>
      <c r="L1057" t="s">
        <v>6232</v>
      </c>
      <c r="M1057" t="str">
        <f>VLOOKUP(H1057,CHOOSE({1,2},Table22[Native],Table22[Name]),2,0)</f>
        <v>Tōngxŭ Xiàn</v>
      </c>
      <c r="N1057" t="str">
        <f>VLOOKUP(I1057,CHOOSE({1,2},Table22[Native],Table22[Name]),2,0)</f>
        <v>Kāifēng Shì</v>
      </c>
      <c r="O1057" t="str">
        <f>_xlfn.CONCAT(L1057," (",N1057,")")</f>
        <v>Liancheng Xiang (Kāifēng Shì)</v>
      </c>
      <c r="P1057" s="12" t="str">
        <f>IF(COUNTIF(O:O,O1057)&gt;1,_xlfn.CONCAT(L1057," (",M1057,")"),O1057)</f>
        <v>Liancheng Xiang (Kāifēng Shì)</v>
      </c>
    </row>
    <row r="1058" spans="1:16" x14ac:dyDescent="0.25">
      <c r="A1058" t="s">
        <v>4309</v>
      </c>
      <c r="B1058" t="str">
        <f>IF(COUNTIF(A:A,A1058)&gt;1,_xlfn.CONCAT(A1058," (",N1058,")"),A1058)</f>
        <v>Liánchí Zhèn [Liánchí Xiāng]</v>
      </c>
      <c r="C1058" t="str">
        <f>IF(COUNTIF(B:B,B1058)&gt;1,_xlfn.CONCAT(A1058," (",M1058,")"),B1058)</f>
        <v>Liánchí Zhèn [Liánchí Xiāng]</v>
      </c>
      <c r="D1058" t="s">
        <v>4310</v>
      </c>
      <c r="E1058" t="s">
        <v>377</v>
      </c>
      <c r="F1058" t="str">
        <f>_xlfn.CONCAT(D1058,", ",H1058,", ",I1058,", ","河南省")</f>
        <v>莲池镇, 沈丘县, 周口市, 河南省</v>
      </c>
      <c r="G1058">
        <v>41021</v>
      </c>
      <c r="H1058" t="s">
        <v>314</v>
      </c>
      <c r="I1058" t="s">
        <v>300</v>
      </c>
      <c r="J1058">
        <f>VLOOKUP(F1058,[1]!china_towns_second__2[[Column1]:[Y]],3,FALSE)</f>
        <v>33.309023095742702</v>
      </c>
      <c r="K1058">
        <f>VLOOKUP(F1058,[1]!china_towns_second__2[[Column1]:[Y]],2,FALSE)</f>
        <v>115.07914529999999</v>
      </c>
      <c r="L1058" t="s">
        <v>8026</v>
      </c>
      <c r="M1058" t="str">
        <f>VLOOKUP(H1058,CHOOSE({1,2},Table22[Native],Table22[Name]),2,0)</f>
        <v>Shĕnqiū Xiàn</v>
      </c>
      <c r="N1058" t="str">
        <f>VLOOKUP(I1058,CHOOSE({1,2},Table22[Native],Table22[Name]),2,0)</f>
        <v>Zhōukŏu Shì</v>
      </c>
      <c r="O1058" t="str">
        <f>_xlfn.CONCAT(L1058," (",N1058,")")</f>
        <v>Lianchi Zhen [Lianchi Xiang] (Zhōukŏu Shì)</v>
      </c>
      <c r="P1058" s="12" t="str">
        <f>IF(COUNTIF(O:O,O1058)&gt;1,_xlfn.CONCAT(L1058," (",M1058,")"),O1058)</f>
        <v>Lianchi Zhen [Lianchi Xiang] (Zhōukŏu Shì)</v>
      </c>
    </row>
    <row r="1059" spans="1:16" x14ac:dyDescent="0.25">
      <c r="A1059" t="s">
        <v>2185</v>
      </c>
      <c r="B1059" t="str">
        <f>IF(COUNTIF(A:A,A1059)&gt;1,_xlfn.CONCAT(A1059," (",N1059,")"),A1059)</f>
        <v>Liáncūn Zhèn</v>
      </c>
      <c r="C1059" t="str">
        <f>IF(COUNTIF(B:B,B1059)&gt;1,_xlfn.CONCAT(A1059," (",M1059,")"),B1059)</f>
        <v>Liáncūn Zhèn</v>
      </c>
      <c r="D1059" t="s">
        <v>2186</v>
      </c>
      <c r="E1059" t="s">
        <v>377</v>
      </c>
      <c r="F1059" t="str">
        <f>_xlfn.CONCAT(D1059,", ",H1059,", ",I1059,", ","河南省")</f>
        <v>廉村镇, 叶县, 平顶山市, 河南省</v>
      </c>
      <c r="G1059">
        <v>54740</v>
      </c>
      <c r="H1059" t="s">
        <v>172</v>
      </c>
      <c r="I1059" t="s">
        <v>157</v>
      </c>
      <c r="J1059">
        <f>VLOOKUP(F1059,[1]!china_towns_second__2[[Column1]:[Y]],3,FALSE)</f>
        <v>33.5988641960423</v>
      </c>
      <c r="K1059">
        <f>VLOOKUP(F1059,[1]!china_towns_second__2[[Column1]:[Y]],2,FALSE)</f>
        <v>113.4713505</v>
      </c>
      <c r="L1059" t="s">
        <v>6840</v>
      </c>
      <c r="M1059" t="str">
        <f>VLOOKUP(H1059,CHOOSE({1,2},Table22[Native],Table22[Name]),2,0)</f>
        <v>Yè Xiàn</v>
      </c>
      <c r="N1059" t="str">
        <f>VLOOKUP(I1059,CHOOSE({1,2},Table22[Native],Table22[Name]),2,0)</f>
        <v>Píngdĭngshān Shì</v>
      </c>
      <c r="O1059" t="str">
        <f>_xlfn.CONCAT(L1059," (",N1059,")")</f>
        <v>Liancun Zhen (Píngdĭngshān Shì)</v>
      </c>
      <c r="P1059" s="12" t="str">
        <f>IF(COUNTIF(O:O,O1059)&gt;1,_xlfn.CONCAT(L1059," (",M1059,")"),O1059)</f>
        <v>Liancun Zhen (Píngdĭngshān Shì)</v>
      </c>
    </row>
    <row r="1060" spans="1:16" x14ac:dyDescent="0.25">
      <c r="A1060" t="s">
        <v>4657</v>
      </c>
      <c r="B1060" t="str">
        <f>IF(COUNTIF(A:A,A1060)&gt;1,_xlfn.CONCAT(A1060," (",N1060,")"),A1060)</f>
        <v>Liàncūn Zhèn</v>
      </c>
      <c r="C1060" t="str">
        <f>IF(COUNTIF(B:B,B1060)&gt;1,_xlfn.CONCAT(A1060," (",M1060,")"),B1060)</f>
        <v>Liàncūn Zhèn</v>
      </c>
      <c r="D1060" t="s">
        <v>4658</v>
      </c>
      <c r="E1060" t="s">
        <v>377</v>
      </c>
      <c r="F1060" t="str">
        <f>_xlfn.CONCAT(D1060,", ",H1060,", ",I1060,", ","河南省")</f>
        <v>练村镇, 新蔡县, 驻马店市, 河南省</v>
      </c>
      <c r="G1060">
        <v>45702</v>
      </c>
      <c r="H1060" t="s">
        <v>336</v>
      </c>
      <c r="I1060" t="s">
        <v>322</v>
      </c>
      <c r="J1060">
        <f>VLOOKUP(F1060,[1]!china_towns_second__2[[Column1]:[Y]],3,FALSE)</f>
        <v>32.639588574374201</v>
      </c>
      <c r="K1060">
        <f>VLOOKUP(F1060,[1]!china_towns_second__2[[Column1]:[Y]],2,FALSE)</f>
        <v>115.1442988</v>
      </c>
      <c r="L1060" t="s">
        <v>6840</v>
      </c>
      <c r="M1060" t="str">
        <f>VLOOKUP(H1060,CHOOSE({1,2},Table22[Native],Table22[Name]),2,0)</f>
        <v>Xīncài Xiàn</v>
      </c>
      <c r="N1060" t="str">
        <f>VLOOKUP(I1060,CHOOSE({1,2},Table22[Native],Table22[Name]),2,0)</f>
        <v>Zhùmădiàn Shì</v>
      </c>
      <c r="O1060" t="str">
        <f>_xlfn.CONCAT(L1060," (",N1060,")")</f>
        <v>Liancun Zhen (Zhùmădiàn Shì)</v>
      </c>
      <c r="P1060" s="12" t="str">
        <f>IF(COUNTIF(O:O,O1060)&gt;1,_xlfn.CONCAT(L1060," (",M1060,")"),O1060)</f>
        <v>Liancun Zhen (Zhùmădiàn Shì)</v>
      </c>
    </row>
    <row r="1061" spans="1:16" x14ac:dyDescent="0.25">
      <c r="A1061" t="s">
        <v>3768</v>
      </c>
      <c r="B1061" t="str">
        <f>IF(COUNTIF(A:A,A1061)&gt;1,_xlfn.CONCAT(A1061," (",N1061,")"),A1061)</f>
        <v>Liángbĕi Zhèn</v>
      </c>
      <c r="C1061" t="str">
        <f>IF(COUNTIF(B:B,B1061)&gt;1,_xlfn.CONCAT(A1061," (",M1061,")"),B1061)</f>
        <v>Liángbĕi Zhèn</v>
      </c>
      <c r="D1061" t="s">
        <v>3769</v>
      </c>
      <c r="E1061" t="s">
        <v>377</v>
      </c>
      <c r="F1061" t="str">
        <f>_xlfn.CONCAT(D1061,", ",H1061,", ",I1061,", ","河南省")</f>
        <v>梁北镇, 禹州市, 许昌市, 河南省</v>
      </c>
      <c r="G1061">
        <v>44927</v>
      </c>
      <c r="H1061" t="s">
        <v>277</v>
      </c>
      <c r="I1061" t="s">
        <v>267</v>
      </c>
      <c r="J1061">
        <f>VLOOKUP(F1061,[1]!china_towns_second__2[[Column1]:[Y]],3,FALSE)</f>
        <v>34.114321196891801</v>
      </c>
      <c r="K1061">
        <f>VLOOKUP(F1061,[1]!china_towns_second__2[[Column1]:[Y]],2,FALSE)</f>
        <v>113.4377039</v>
      </c>
      <c r="L1061" t="s">
        <v>7703</v>
      </c>
      <c r="M1061" t="str">
        <f>VLOOKUP(H1061,CHOOSE({1,2},Table22[Native],Table22[Name]),2,0)</f>
        <v>Yŭzhōu Shì</v>
      </c>
      <c r="N1061" t="str">
        <f>VLOOKUP(I1061,CHOOSE({1,2},Table22[Native],Table22[Name]),2,0)</f>
        <v>Xŭchāng Shì</v>
      </c>
      <c r="O1061" t="str">
        <f>_xlfn.CONCAT(L1061," (",N1061,")")</f>
        <v>Liangbei Zhen (Xŭchāng Shì)</v>
      </c>
      <c r="P1061" s="12" t="str">
        <f>IF(COUNTIF(O:O,O1061)&gt;1,_xlfn.CONCAT(L1061," (",M1061,")"),O1061)</f>
        <v>Liangbei Zhen (Xŭchāng Shì)</v>
      </c>
    </row>
    <row r="1062" spans="1:16" x14ac:dyDescent="0.25">
      <c r="A1062" t="s">
        <v>2418</v>
      </c>
      <c r="B1062" t="str">
        <f>IF(COUNTIF(A:A,A1062)&gt;1,_xlfn.CONCAT(A1062," (",N1062,")"),A1062)</f>
        <v>Liángcūn Xiāng</v>
      </c>
      <c r="C1062" t="str">
        <f>IF(COUNTIF(B:B,B1062)&gt;1,_xlfn.CONCAT(A1062," (",M1062,")"),B1062)</f>
        <v>Liángcūn Xiāng</v>
      </c>
      <c r="D1062" t="s">
        <v>2419</v>
      </c>
      <c r="E1062" t="s">
        <v>371</v>
      </c>
      <c r="F1062" t="str">
        <f>_xlfn.CONCAT(D1062,", ",H1062,", ",I1062,", ","河南省")</f>
        <v>梁村乡, 南乐县, 濮阳市, 河南省</v>
      </c>
      <c r="G1062">
        <v>43006</v>
      </c>
      <c r="H1062" t="s">
        <v>181</v>
      </c>
      <c r="I1062" t="s">
        <v>176</v>
      </c>
      <c r="J1062" t="e">
        <f>VLOOKUP(F1062,[1]!china_towns_second__2[[Column1]:[Y]],3,FALSE)</f>
        <v>#N/A</v>
      </c>
      <c r="K1062" t="e">
        <f>VLOOKUP(F1062,[1]!china_towns_second__2[[Column1]:[Y]],2,FALSE)</f>
        <v>#N/A</v>
      </c>
      <c r="L1062" t="s">
        <v>6971</v>
      </c>
      <c r="M1062" t="str">
        <f>VLOOKUP(H1062,CHOOSE({1,2},Table22[Native],Table22[Name]),2,0)</f>
        <v>Nánlè Xiàn</v>
      </c>
      <c r="N1062" t="str">
        <f>VLOOKUP(I1062,CHOOSE({1,2},Table22[Native],Table22[Name]),2,0)</f>
        <v>Púyáng Shì</v>
      </c>
      <c r="O1062" t="str">
        <f>_xlfn.CONCAT(L1062," (",N1062,")")</f>
        <v>Liangcun Xiang (Púyáng Shì)</v>
      </c>
      <c r="P1062" s="12" t="str">
        <f>IF(COUNTIF(O:O,O1062)&gt;1,_xlfn.CONCAT(L1062," (",M1062,")"),O1062)</f>
        <v>Liangcun Xiang (Púyáng Shì)</v>
      </c>
    </row>
    <row r="1063" spans="1:16" x14ac:dyDescent="0.25">
      <c r="A1063" t="s">
        <v>1050</v>
      </c>
      <c r="B1063" t="str">
        <f>IF(COUNTIF(A:A,A1063)&gt;1,_xlfn.CONCAT(A1063," (",N1063,")"),A1063)</f>
        <v>Liǎnghú Jiēdào [Chéngguān Zhèn]</v>
      </c>
      <c r="C1063" t="str">
        <f>IF(COUNTIF(B:B,B1063)&gt;1,_xlfn.CONCAT(A1063," (",M1063,")"),B1063)</f>
        <v>Liǎnghú Jiēdào [Chéngguān Zhèn]</v>
      </c>
      <c r="D1063" t="s">
        <v>1051</v>
      </c>
      <c r="E1063" t="s">
        <v>392</v>
      </c>
      <c r="F1063" t="str">
        <f>_xlfn.CONCAT(D1063,", ",H1063,", ",I1063,", ","河南省")</f>
        <v>两湖街道, 尉氏县, 开封市, 河南省</v>
      </c>
      <c r="G1063">
        <v>80844</v>
      </c>
      <c r="H1063" t="s">
        <v>84</v>
      </c>
      <c r="I1063" t="s">
        <v>71</v>
      </c>
      <c r="J1063" t="e">
        <f>VLOOKUP(F1063,[1]!china_towns_second__2[[Column1]:[Y]],3,FALSE)</f>
        <v>#N/A</v>
      </c>
      <c r="K1063" t="e">
        <f>VLOOKUP(F1063,[1]!china_towns_second__2[[Column1]:[Y]],2,FALSE)</f>
        <v>#N/A</v>
      </c>
      <c r="L1063" t="s">
        <v>6233</v>
      </c>
      <c r="M1063" t="str">
        <f>VLOOKUP(H1063,CHOOSE({1,2},Table22[Native],Table22[Name]),2,0)</f>
        <v>Wèishì Xiàn</v>
      </c>
      <c r="N1063" t="str">
        <f>VLOOKUP(I1063,CHOOSE({1,2},Table22[Native],Table22[Name]),2,0)</f>
        <v>Kāifēng Shì</v>
      </c>
      <c r="O1063" t="str">
        <f>_xlfn.CONCAT(L1063," (",N1063,")")</f>
        <v>Lianghu Jiedao [Chengguan Zhen] (Kāifēng Shì)</v>
      </c>
      <c r="P1063" s="12" t="str">
        <f>IF(COUNTIF(O:O,O1063)&gt;1,_xlfn.CONCAT(L1063," (",M1063,")"),O1063)</f>
        <v>Lianghu Jiedao [Chengguan Zhen] (Kāifēng Shì)</v>
      </c>
    </row>
    <row r="1064" spans="1:16" x14ac:dyDescent="0.25">
      <c r="A1064" t="s">
        <v>3423</v>
      </c>
      <c r="B1064" t="str">
        <f>IF(COUNTIF(A:A,A1064)&gt;1,_xlfn.CONCAT(A1064," (",N1064,")"),A1064)</f>
        <v>Liángtíng Xiāng</v>
      </c>
      <c r="C1064" t="str">
        <f>IF(COUNTIF(B:B,B1064)&gt;1,_xlfn.CONCAT(A1064," (",M1064,")"),B1064)</f>
        <v>Liángtíng Xiāng</v>
      </c>
      <c r="D1064" t="s">
        <v>3424</v>
      </c>
      <c r="E1064" t="s">
        <v>371</v>
      </c>
      <c r="F1064" t="str">
        <f>_xlfn.CONCAT(D1064,", ",H1064,", ",I1064,", ","河南省")</f>
        <v>凉亭乡, 光山县, 信阳市, 河南省</v>
      </c>
      <c r="G1064">
        <v>15705</v>
      </c>
      <c r="H1064" t="s">
        <v>247</v>
      </c>
      <c r="I1064" t="s">
        <v>245</v>
      </c>
      <c r="J1064" t="e">
        <f>VLOOKUP(F1064,[1]!china_towns_second__2[[Column1]:[Y]],3,FALSE)</f>
        <v>#N/A</v>
      </c>
      <c r="K1064" t="e">
        <f>VLOOKUP(F1064,[1]!china_towns_second__2[[Column1]:[Y]],2,FALSE)</f>
        <v>#N/A</v>
      </c>
      <c r="L1064" t="s">
        <v>7526</v>
      </c>
      <c r="M1064" t="str">
        <f>VLOOKUP(H1064,CHOOSE({1,2},Table22[Native],Table22[Name]),2,0)</f>
        <v>Guāngshān Xiàn</v>
      </c>
      <c r="N1064" t="str">
        <f>VLOOKUP(I1064,CHOOSE({1,2},Table22[Native],Table22[Name]),2,0)</f>
        <v>Xìnyáng Shì</v>
      </c>
      <c r="O1064" t="str">
        <f>_xlfn.CONCAT(L1064," (",N1064,")")</f>
        <v>Liangting Xiang (Xìnyáng Shì)</v>
      </c>
      <c r="P1064" s="12" t="str">
        <f>IF(COUNTIF(O:O,O1064)&gt;1,_xlfn.CONCAT(L1064," (",M1064,")"),O1064)</f>
        <v>Liangting Xiang (Xìnyáng Shì)</v>
      </c>
    </row>
    <row r="1065" spans="1:16" x14ac:dyDescent="0.25">
      <c r="A1065" t="s">
        <v>2187</v>
      </c>
      <c r="B1065" t="str">
        <f>IF(COUNTIF(A:A,A1065)&gt;1,_xlfn.CONCAT(A1065," (",N1065,")"),A1065)</f>
        <v>Liángwā Zhèn</v>
      </c>
      <c r="C1065" t="str">
        <f>IF(COUNTIF(B:B,B1065)&gt;1,_xlfn.CONCAT(A1065," (",M1065,")"),B1065)</f>
        <v>Liángwā Zhèn</v>
      </c>
      <c r="D1065" t="s">
        <v>2188</v>
      </c>
      <c r="E1065" t="s">
        <v>377</v>
      </c>
      <c r="F1065" t="str">
        <f>_xlfn.CONCAT(D1065,", ",H1065,", ",I1065,", ","河南省")</f>
        <v>梁洼镇, 鲁山县, 平顶山市, 河南省</v>
      </c>
      <c r="G1065">
        <v>30727</v>
      </c>
      <c r="H1065" t="s">
        <v>163</v>
      </c>
      <c r="I1065" t="s">
        <v>157</v>
      </c>
      <c r="J1065">
        <f>VLOOKUP(F1065,[1]!china_towns_second__2[[Column1]:[Y]],3,FALSE)</f>
        <v>33.820333290687202</v>
      </c>
      <c r="K1065">
        <f>VLOOKUP(F1065,[1]!china_towns_second__2[[Column1]:[Y]],2,FALSE)</f>
        <v>112.9177177</v>
      </c>
      <c r="L1065" t="s">
        <v>6841</v>
      </c>
      <c r="M1065" t="str">
        <f>VLOOKUP(H1065,CHOOSE({1,2},Table22[Native],Table22[Name]),2,0)</f>
        <v>Lŭshān Xiàn</v>
      </c>
      <c r="N1065" t="str">
        <f>VLOOKUP(I1065,CHOOSE({1,2},Table22[Native],Table22[Name]),2,0)</f>
        <v>Píngdĭngshān Shì</v>
      </c>
      <c r="O1065" t="str">
        <f>_xlfn.CONCAT(L1065," (",N1065,")")</f>
        <v>Liangwa Zhen (Píngdĭngshān Shì)</v>
      </c>
      <c r="P1065" s="12" t="str">
        <f>IF(COUNTIF(O:O,O1065)&gt;1,_xlfn.CONCAT(L1065," (",M1065,")"),O1065)</f>
        <v>Liangwa Zhen (Píngdĭngshān Shì)</v>
      </c>
    </row>
    <row r="1066" spans="1:16" x14ac:dyDescent="0.25">
      <c r="A1066" t="s">
        <v>1052</v>
      </c>
      <c r="B1066" t="str">
        <f>IF(COUNTIF(A:A,A1066)&gt;1,_xlfn.CONCAT(A1066," (",N1066,")"),A1066)</f>
        <v>Liángyuàn Jiēdào</v>
      </c>
      <c r="C1066" t="str">
        <f>IF(COUNTIF(B:B,B1066)&gt;1,_xlfn.CONCAT(A1066," (",M1066,")"),B1066)</f>
        <v>Liángyuàn Jiēdào</v>
      </c>
      <c r="D1066" t="s">
        <v>1053</v>
      </c>
      <c r="E1066" t="s">
        <v>392</v>
      </c>
      <c r="F1066" t="str">
        <f>_xlfn.CONCAT(D1066,", ",H1066,", ",I1066,", ","河南省")</f>
        <v>梁苑街道, 龙亭区, 开封市, 河南省</v>
      </c>
      <c r="G1066">
        <v>32246</v>
      </c>
      <c r="H1066" t="s">
        <v>76</v>
      </c>
      <c r="I1066" t="s">
        <v>71</v>
      </c>
      <c r="J1066" t="e">
        <f>VLOOKUP(F1066,[1]!china_towns_second__2[[Column1]:[Y]],3,FALSE)</f>
        <v>#N/A</v>
      </c>
      <c r="K1066" t="e">
        <f>VLOOKUP(F1066,[1]!china_towns_second__2[[Column1]:[Y]],2,FALSE)</f>
        <v>#N/A</v>
      </c>
      <c r="L1066" t="s">
        <v>6234</v>
      </c>
      <c r="M1066" t="str">
        <f>VLOOKUP(H1066,CHOOSE({1,2},Table22[Native],Table22[Name]),2,0)</f>
        <v>Lóngtíng Qū</v>
      </c>
      <c r="N1066" t="str">
        <f>VLOOKUP(I1066,CHOOSE({1,2},Table22[Native],Table22[Name]),2,0)</f>
        <v>Kāifēng Shì</v>
      </c>
      <c r="O1066" t="str">
        <f>_xlfn.CONCAT(L1066," (",N1066,")")</f>
        <v>Liangyuan Jiedao (Kāifēng Shì)</v>
      </c>
      <c r="P1066" s="12" t="str">
        <f>IF(COUNTIF(O:O,O1066)&gt;1,_xlfn.CONCAT(L1066," (",M1066,")"),O1066)</f>
        <v>Liangyuan Jiedao (Kāifēng Shì)</v>
      </c>
    </row>
    <row r="1067" spans="1:16" x14ac:dyDescent="0.25">
      <c r="A1067" t="s">
        <v>4659</v>
      </c>
      <c r="B1067" t="str">
        <f>IF(COUNTIF(A:A,A1067)&gt;1,_xlfn.CONCAT(A1067," (",N1067,")"),A1067)</f>
        <v>Liángzhù Zhèn</v>
      </c>
      <c r="C1067" t="str">
        <f>IF(COUNTIF(B:B,B1067)&gt;1,_xlfn.CONCAT(A1067," (",M1067,")"),B1067)</f>
        <v>Liángzhù Zhèn</v>
      </c>
      <c r="D1067" t="s">
        <v>4660</v>
      </c>
      <c r="E1067" t="s">
        <v>377</v>
      </c>
      <c r="F1067" t="str">
        <f>_xlfn.CONCAT(D1067,", ",H1067,", ",I1067,", ","河南省")</f>
        <v>梁祝镇, 汝南县, 驻马店市, 河南省</v>
      </c>
      <c r="G1067">
        <v>36950</v>
      </c>
      <c r="H1067" t="s">
        <v>330</v>
      </c>
      <c r="I1067" t="s">
        <v>322</v>
      </c>
      <c r="J1067">
        <f>VLOOKUP(F1067,[1]!china_towns_second__2[[Column1]:[Y]],3,FALSE)</f>
        <v>32.765548445426703</v>
      </c>
      <c r="K1067">
        <f>VLOOKUP(F1067,[1]!china_towns_second__2[[Column1]:[Y]],2,FALSE)</f>
        <v>114.3648245</v>
      </c>
      <c r="L1067" t="s">
        <v>8224</v>
      </c>
      <c r="M1067" t="str">
        <f>VLOOKUP(H1067,CHOOSE({1,2},Table22[Native],Table22[Name]),2,0)</f>
        <v>Rŭnán Xiàn</v>
      </c>
      <c r="N1067" t="str">
        <f>VLOOKUP(I1067,CHOOSE({1,2},Table22[Native],Table22[Name]),2,0)</f>
        <v>Zhùmădiàn Shì</v>
      </c>
      <c r="O1067" t="str">
        <f>_xlfn.CONCAT(L1067," (",N1067,")")</f>
        <v>Liangzhu Zhen (Zhùmădiàn Shì)</v>
      </c>
      <c r="P1067" s="12" t="str">
        <f>IF(COUNTIF(O:O,O1067)&gt;1,_xlfn.CONCAT(L1067," (",M1067,")"),O1067)</f>
        <v>Liangzhu Zhen (Zhùmădiàn Shì)</v>
      </c>
    </row>
    <row r="1068" spans="1:16" x14ac:dyDescent="0.25">
      <c r="A1068" t="s">
        <v>503</v>
      </c>
      <c r="B1068" t="str">
        <f>IF(COUNTIF(A:A,A1068)&gt;1,_xlfn.CONCAT(A1068," (",N1068,")"),A1068)</f>
        <v>Liángzhuāng Zhèn (Ānyáng Shì)</v>
      </c>
      <c r="C1068" t="str">
        <f>IF(COUNTIF(B:B,B1068)&gt;1,_xlfn.CONCAT(A1068," (",M1068,")"),B1068)</f>
        <v>Liángzhuāng Zhèn (Ānyáng Shì)</v>
      </c>
      <c r="D1068" t="s">
        <v>504</v>
      </c>
      <c r="E1068" t="s">
        <v>377</v>
      </c>
      <c r="F1068" t="str">
        <f>_xlfn.CONCAT(D1068,", ",H1068,", ",I1068,", ","河南省")</f>
        <v>梁庄镇, 内黄县, 安阳市, 河南省</v>
      </c>
      <c r="G1068">
        <v>39245</v>
      </c>
      <c r="H1068" t="s">
        <v>27</v>
      </c>
      <c r="I1068" t="s">
        <v>11</v>
      </c>
      <c r="J1068">
        <f>VLOOKUP(F1068,[1]!china_towns_second__2[[Column1]:[Y]],3,FALSE)</f>
        <v>35.718477575074601</v>
      </c>
      <c r="K1068">
        <f>VLOOKUP(F1068,[1]!china_towns_second__2[[Column1]:[Y]],2,FALSE)</f>
        <v>114.7965324</v>
      </c>
      <c r="L1068" t="s">
        <v>5955</v>
      </c>
      <c r="M1068" t="str">
        <f>VLOOKUP(H1068,CHOOSE({1,2},Table22[Native],Table22[Name]),2,0)</f>
        <v>Nèihuáng Xiàn</v>
      </c>
      <c r="N1068" t="str">
        <f>VLOOKUP(I1068,CHOOSE({1,2},Table22[Native],Table22[Name]),2,0)</f>
        <v>Ānyáng Shì</v>
      </c>
      <c r="O1068" t="str">
        <f>_xlfn.CONCAT(L1068," (",N1068,")")</f>
        <v>Liangzhuang Zhen (Anyang Shi) (Ānyáng Shì)</v>
      </c>
      <c r="P1068" s="12" t="str">
        <f>IF(COUNTIF(O:O,O1068)&gt;1,_xlfn.CONCAT(L1068," (",M1068,")"),O1068)</f>
        <v>Liangzhuang Zhen (Anyang Shi) (Ānyáng Shì)</v>
      </c>
    </row>
    <row r="1069" spans="1:16" x14ac:dyDescent="0.25">
      <c r="A1069" t="s">
        <v>503</v>
      </c>
      <c r="B1069" t="str">
        <f>IF(COUNTIF(A:A,A1069)&gt;1,_xlfn.CONCAT(A1069," (",N1069,")"),A1069)</f>
        <v>Liángzhuāng Zhèn (Púyáng Shì)</v>
      </c>
      <c r="C1069" t="str">
        <f>IF(COUNTIF(B:B,B1069)&gt;1,_xlfn.CONCAT(A1069," (",M1069,")"),B1069)</f>
        <v>Liángzhuāng Zhèn (Púyáng Shì)</v>
      </c>
      <c r="D1069" t="s">
        <v>504</v>
      </c>
      <c r="E1069" t="s">
        <v>377</v>
      </c>
      <c r="F1069" t="str">
        <f>_xlfn.CONCAT(D1069,", ",H1069,", ",I1069,", ","河南省")</f>
        <v>梁庄镇, 濮阳县, 濮阳市, 河南省</v>
      </c>
      <c r="G1069">
        <v>45356</v>
      </c>
      <c r="H1069" t="s">
        <v>183</v>
      </c>
      <c r="I1069" t="s">
        <v>176</v>
      </c>
      <c r="J1069">
        <f>VLOOKUP(F1069,[1]!china_towns_second__2[[Column1]:[Y]],3,FALSE)</f>
        <v>35.5786464531664</v>
      </c>
      <c r="K1069">
        <f>VLOOKUP(F1069,[1]!china_towns_second__2[[Column1]:[Y]],2,FALSE)</f>
        <v>115.1863378</v>
      </c>
      <c r="L1069" t="s">
        <v>6972</v>
      </c>
      <c r="M1069" t="str">
        <f>VLOOKUP(H1069,CHOOSE({1,2},Table22[Native],Table22[Name]),2,0)</f>
        <v>Púyáng Xiàn</v>
      </c>
      <c r="N1069" t="str">
        <f>VLOOKUP(I1069,CHOOSE({1,2},Table22[Native],Table22[Name]),2,0)</f>
        <v>Púyáng Shì</v>
      </c>
      <c r="O1069" t="str">
        <f>_xlfn.CONCAT(L1069," (",N1069,")")</f>
        <v>Liangzhuang Zhen (Puyang Shi) (Púyáng Shì)</v>
      </c>
      <c r="P1069" s="12" t="str">
        <f>IF(COUNTIF(O:O,O1069)&gt;1,_xlfn.CONCAT(L1069," (",M1069,")"),O1069)</f>
        <v>Liangzhuang Zhen (Puyang Shi) (Púyáng Shì)</v>
      </c>
    </row>
    <row r="1070" spans="1:16" x14ac:dyDescent="0.25">
      <c r="A1070" t="s">
        <v>1819</v>
      </c>
      <c r="B1070" t="str">
        <f>IF(COUNTIF(A:A,A1070)&gt;1,_xlfn.CONCAT(A1070," (",N1070,")"),A1070)</f>
        <v>Liánhuā Jiēdào (Nányáng Shì)</v>
      </c>
      <c r="C1070" t="str">
        <f>IF(COUNTIF(B:B,B1070)&gt;1,_xlfn.CONCAT(A1070," (",M1070,")"),B1070)</f>
        <v>Liánhuā Jiēdào (Nányáng Shì)</v>
      </c>
      <c r="D1070" t="s">
        <v>1820</v>
      </c>
      <c r="E1070" t="s">
        <v>392</v>
      </c>
      <c r="F1070" t="str">
        <f>_xlfn.CONCAT(D1070,", ",H1070,", ",I1070,", ","河南省")</f>
        <v>莲花街道, 西峡县, 南阳市, 河南省</v>
      </c>
      <c r="G1070">
        <v>17886</v>
      </c>
      <c r="H1070" t="s">
        <v>153</v>
      </c>
      <c r="I1070" t="s">
        <v>131</v>
      </c>
      <c r="J1070">
        <f>VLOOKUP(F1070,[1]!china_towns_second__2[[Column1]:[Y]],3,FALSE)</f>
        <v>33.3067719939813</v>
      </c>
      <c r="K1070">
        <f>VLOOKUP(F1070,[1]!china_towns_second__2[[Column1]:[Y]],2,FALSE)</f>
        <v>111.4868536</v>
      </c>
      <c r="L1070" t="s">
        <v>6646</v>
      </c>
      <c r="M1070" t="str">
        <f>VLOOKUP(H1070,CHOOSE({1,2},Table22[Native],Table22[Name]),2,0)</f>
        <v>Xīxiá Xiàn</v>
      </c>
      <c r="N1070" t="str">
        <f>VLOOKUP(I1070,CHOOSE({1,2},Table22[Native],Table22[Name]),2,0)</f>
        <v>Nányáng Shì</v>
      </c>
      <c r="O1070" t="str">
        <f>_xlfn.CONCAT(L1070," (",N1070,")")</f>
        <v>Lianhua Jiedao (Nanyang Shi) (Nányáng Shì)</v>
      </c>
      <c r="P1070" s="12" t="str">
        <f>IF(COUNTIF(O:O,O1070)&gt;1,_xlfn.CONCAT(L1070," (",M1070,")"),O1070)</f>
        <v>Lianhua Jiedao (Nanyang Shi) (Nányáng Shì)</v>
      </c>
    </row>
    <row r="1071" spans="1:16" x14ac:dyDescent="0.25">
      <c r="A1071" t="s">
        <v>1819</v>
      </c>
      <c r="B1071" t="str">
        <f>IF(COUNTIF(A:A,A1071)&gt;1,_xlfn.CONCAT(A1071," (",N1071,")"),A1071)</f>
        <v>Liánhuā Jiēdào (Zhōukŏu Shì)</v>
      </c>
      <c r="C1071" t="str">
        <f>IF(COUNTIF(B:B,B1071)&gt;1,_xlfn.CONCAT(A1071," (",M1071,")"),B1071)</f>
        <v>Liánhuā Jiēdào (Zhōukŏu Shì)</v>
      </c>
      <c r="D1071" t="s">
        <v>1820</v>
      </c>
      <c r="E1071" t="s">
        <v>392</v>
      </c>
      <c r="F1071" t="str">
        <f>_xlfn.CONCAT(D1071,", ",H1071,", ",I1071,", ","河南省")</f>
        <v>莲花街道, 项城市, 周口市, 河南省</v>
      </c>
      <c r="G1071">
        <v>14577</v>
      </c>
      <c r="H1071" t="s">
        <v>318</v>
      </c>
      <c r="I1071" t="s">
        <v>300</v>
      </c>
      <c r="J1071">
        <f>VLOOKUP(F1071,[1]!china_towns_second__2[[Column1]:[Y]],3,FALSE)</f>
        <v>33.400669404177997</v>
      </c>
      <c r="K1071">
        <f>VLOOKUP(F1071,[1]!china_towns_second__2[[Column1]:[Y]],2,FALSE)</f>
        <v>114.9309799</v>
      </c>
      <c r="L1071" t="s">
        <v>8027</v>
      </c>
      <c r="M1071" t="str">
        <f>VLOOKUP(H1071,CHOOSE({1,2},Table22[Native],Table22[Name]),2,0)</f>
        <v>Xiàngchéng Shì</v>
      </c>
      <c r="N1071" t="str">
        <f>VLOOKUP(I1071,CHOOSE({1,2},Table22[Native],Table22[Name]),2,0)</f>
        <v>Zhōukŏu Shì</v>
      </c>
      <c r="O1071" t="str">
        <f>_xlfn.CONCAT(L1071," (",N1071,")")</f>
        <v>Lianhua Jiedao (Zhoukou Shi) (Zhōukŏu Shì)</v>
      </c>
      <c r="P1071" s="12" t="str">
        <f>IF(COUNTIF(O:O,O1071)&gt;1,_xlfn.CONCAT(L1071," (",M1071,")"),O1071)</f>
        <v>Lianhua Jiedao (Zhoukou Shi) (Zhōukŏu Shì)</v>
      </c>
    </row>
    <row r="1072" spans="1:16" x14ac:dyDescent="0.25">
      <c r="A1072" t="s">
        <v>1234</v>
      </c>
      <c r="B1072" t="str">
        <f>IF(COUNTIF(A:A,A1072)&gt;1,_xlfn.CONCAT(A1072," (",N1072,")"),A1072)</f>
        <v>Liánhuā Zhèn</v>
      </c>
      <c r="C1072" t="str">
        <f>IF(COUNTIF(B:B,B1072)&gt;1,_xlfn.CONCAT(A1072," (",M1072,")"),B1072)</f>
        <v>Liánhuā Zhèn</v>
      </c>
      <c r="D1072" t="s">
        <v>1235</v>
      </c>
      <c r="E1072" t="s">
        <v>377</v>
      </c>
      <c r="F1072" t="str">
        <f>_xlfn.CONCAT(D1072,", ",H1072,", ",I1072,", ","河南省")</f>
        <v>莲花镇, 舞阳县, 漯河市, 河南省</v>
      </c>
      <c r="G1072">
        <v>37817</v>
      </c>
      <c r="H1072" t="s">
        <v>95</v>
      </c>
      <c r="I1072" t="s">
        <v>89</v>
      </c>
      <c r="J1072">
        <f>VLOOKUP(F1072,[1]!china_towns_second__2[[Column1]:[Y]],3,FALSE)</f>
        <v>33.582743133017999</v>
      </c>
      <c r="K1072">
        <f>VLOOKUP(F1072,[1]!china_towns_second__2[[Column1]:[Y]],2,FALSE)</f>
        <v>113.7976243</v>
      </c>
      <c r="L1072" t="s">
        <v>6328</v>
      </c>
      <c r="M1072" t="str">
        <f>VLOOKUP(H1072,CHOOSE({1,2},Table22[Native],Table22[Name]),2,0)</f>
        <v>Wŭyáng Xiàn</v>
      </c>
      <c r="N1072" t="str">
        <f>VLOOKUP(I1072,CHOOSE({1,2},Table22[Native],Table22[Name]),2,0)</f>
        <v>Luòhé Shì</v>
      </c>
      <c r="O1072" t="str">
        <f>_xlfn.CONCAT(L1072," (",N1072,")")</f>
        <v>Lianhua Zhen (Luòhé Shì)</v>
      </c>
      <c r="P1072" s="12" t="str">
        <f>IF(COUNTIF(O:O,O1072)&gt;1,_xlfn.CONCAT(L1072," (",M1072,")"),O1072)</f>
        <v>Lianhua Zhen (Luòhé Shì)</v>
      </c>
    </row>
    <row r="1073" spans="1:16" x14ac:dyDescent="0.25">
      <c r="A1073" t="s">
        <v>4661</v>
      </c>
      <c r="B1073" t="str">
        <f>IF(COUNTIF(A:A,A1073)&gt;1,_xlfn.CONCAT(A1073," (",N1073,")"),A1073)</f>
        <v>Liánhuāhú Jiēdào</v>
      </c>
      <c r="C1073" t="str">
        <f>IF(COUNTIF(B:B,B1073)&gt;1,_xlfn.CONCAT(A1073," (",M1073,")"),B1073)</f>
        <v>Liánhuāhú Jiēdào</v>
      </c>
      <c r="D1073" t="s">
        <v>4662</v>
      </c>
      <c r="E1073" t="s">
        <v>392</v>
      </c>
      <c r="F1073" t="str">
        <f>_xlfn.CONCAT(D1073,", ",H1073,", ",I1073,", ","河南省")</f>
        <v>莲花湖街道, 遂平县, 驻马店市, 河南省</v>
      </c>
      <c r="G1073">
        <v>35815</v>
      </c>
      <c r="H1073" t="s">
        <v>334</v>
      </c>
      <c r="I1073" t="s">
        <v>322</v>
      </c>
      <c r="J1073">
        <f>VLOOKUP(F1073,[1]!china_towns_second__2[[Column1]:[Y]],3,FALSE)</f>
        <v>33.149881502234599</v>
      </c>
      <c r="K1073">
        <f>VLOOKUP(F1073,[1]!china_towns_second__2[[Column1]:[Y]],2,FALSE)</f>
        <v>113.9663874</v>
      </c>
      <c r="L1073" t="s">
        <v>8225</v>
      </c>
      <c r="M1073" t="str">
        <f>VLOOKUP(H1073,CHOOSE({1,2},Table22[Native],Table22[Name]),2,0)</f>
        <v>Suìpíng Xiàn</v>
      </c>
      <c r="N1073" t="str">
        <f>VLOOKUP(I1073,CHOOSE({1,2},Table22[Native],Table22[Name]),2,0)</f>
        <v>Zhùmădiàn Shì</v>
      </c>
      <c r="O1073" t="str">
        <f>_xlfn.CONCAT(L1073," (",N1073,")")</f>
        <v>Lianhuahu Jiedao (Zhùmădiàn Shì)</v>
      </c>
      <c r="P1073" s="12" t="str">
        <f>IF(COUNTIF(O:O,O1073)&gt;1,_xlfn.CONCAT(L1073," (",M1073,")"),O1073)</f>
        <v>Lianhuahu Jiedao (Zhùmădiàn Shì)</v>
      </c>
    </row>
    <row r="1074" spans="1:16" x14ac:dyDescent="0.25">
      <c r="A1074" t="s">
        <v>4311</v>
      </c>
      <c r="B1074" t="str">
        <f>IF(COUNTIF(A:A,A1074)&gt;1,_xlfn.CONCAT(A1074," (",N1074,")"),A1074)</f>
        <v>Liànjí Zhèn</v>
      </c>
      <c r="C1074" t="str">
        <f>IF(COUNTIF(B:B,B1074)&gt;1,_xlfn.CONCAT(A1074," (",M1074,")"),B1074)</f>
        <v>Liànjí Zhèn</v>
      </c>
      <c r="D1074" t="s">
        <v>4312</v>
      </c>
      <c r="E1074" t="s">
        <v>377</v>
      </c>
      <c r="F1074" t="str">
        <f>_xlfn.CONCAT(D1074,", ",H1074,", ",I1074,", ","河南省")</f>
        <v>练集镇, 商水县, 周口市, 河南省</v>
      </c>
      <c r="G1074">
        <v>42493</v>
      </c>
      <c r="H1074" t="s">
        <v>312</v>
      </c>
      <c r="I1074" t="s">
        <v>300</v>
      </c>
      <c r="J1074">
        <f>VLOOKUP(F1074,[1]!china_towns_second__2[[Column1]:[Y]],3,FALSE)</f>
        <v>33.523212889184897</v>
      </c>
      <c r="K1074">
        <f>VLOOKUP(F1074,[1]!china_towns_second__2[[Column1]:[Y]],2,FALSE)</f>
        <v>114.7218483</v>
      </c>
      <c r="L1074" t="s">
        <v>8028</v>
      </c>
      <c r="M1074" t="str">
        <f>VLOOKUP(H1074,CHOOSE({1,2},Table22[Native],Table22[Name]),2,0)</f>
        <v>Shāngshuĭ Xiàn</v>
      </c>
      <c r="N1074" t="str">
        <f>VLOOKUP(I1074,CHOOSE({1,2},Table22[Native],Table22[Name]),2,0)</f>
        <v>Zhōukŏu Shì</v>
      </c>
      <c r="O1074" t="str">
        <f>_xlfn.CONCAT(L1074," (",N1074,")")</f>
        <v>Lianji Zhen (Zhōukŏu Shì)</v>
      </c>
      <c r="P1074" s="12" t="str">
        <f>IF(COUNTIF(O:O,O1074)&gt;1,_xlfn.CONCAT(L1074," (",M1074,")"),O1074)</f>
        <v>Lianji Zhen (Zhōukŏu Shì)</v>
      </c>
    </row>
    <row r="1075" spans="1:16" x14ac:dyDescent="0.25">
      <c r="A1075" t="s">
        <v>4313</v>
      </c>
      <c r="B1075" t="str">
        <f>IF(COUNTIF(A:A,A1075)&gt;1,_xlfn.CONCAT(A1075," (",N1075,")"),A1075)</f>
        <v>Liànsì Zhèn</v>
      </c>
      <c r="C1075" t="str">
        <f>IF(COUNTIF(B:B,B1075)&gt;1,_xlfn.CONCAT(A1075," (",M1075,")"),B1075)</f>
        <v>Liànsì Zhèn</v>
      </c>
      <c r="D1075" t="s">
        <v>4314</v>
      </c>
      <c r="E1075" t="s">
        <v>377</v>
      </c>
      <c r="F1075" t="str">
        <f>_xlfn.CONCAT(D1075,", ",H1075,", ",I1075,", ","河南省")</f>
        <v>练寺镇, 扶沟县, 周口市, 河南省</v>
      </c>
      <c r="G1075">
        <v>43910</v>
      </c>
      <c r="H1075" t="s">
        <v>306</v>
      </c>
      <c r="I1075" t="s">
        <v>300</v>
      </c>
      <c r="J1075">
        <f>VLOOKUP(F1075,[1]!china_towns_second__2[[Column1]:[Y]],3,FALSE)</f>
        <v>33.927959955029102</v>
      </c>
      <c r="K1075">
        <f>VLOOKUP(F1075,[1]!china_towns_second__2[[Column1]:[Y]],2,FALSE)</f>
        <v>114.4263907</v>
      </c>
      <c r="L1075" t="s">
        <v>8029</v>
      </c>
      <c r="M1075" t="str">
        <f>VLOOKUP(H1075,CHOOSE({1,2},Table22[Native],Table22[Name]),2,0)</f>
        <v>Fúgōu Xiàn</v>
      </c>
      <c r="N1075" t="str">
        <f>VLOOKUP(I1075,CHOOSE({1,2},Table22[Native],Table22[Name]),2,0)</f>
        <v>Zhōukŏu Shì</v>
      </c>
      <c r="O1075" t="str">
        <f>_xlfn.CONCAT(L1075," (",N1075,")")</f>
        <v>Liansi Zhen (Zhōukŏu Shì)</v>
      </c>
      <c r="P1075" s="12" t="str">
        <f>IF(COUNTIF(O:O,O1075)&gt;1,_xlfn.CONCAT(L1075," (",M1075,")"),O1075)</f>
        <v>Liansi Zhen (Zhōukŏu Shì)</v>
      </c>
    </row>
    <row r="1076" spans="1:16" x14ac:dyDescent="0.25">
      <c r="A1076" t="s">
        <v>1463</v>
      </c>
      <c r="B1076" t="str">
        <f>IF(COUNTIF(A:A,A1076)&gt;1,_xlfn.CONCAT(A1076," (",N1076,")"),A1076)</f>
        <v>Liánzhuāng Zhèn</v>
      </c>
      <c r="C1076" t="str">
        <f>IF(COUNTIF(B:B,B1076)&gt;1,_xlfn.CONCAT(A1076," (",M1076,")"),B1076)</f>
        <v>Liánzhuāng Zhèn</v>
      </c>
      <c r="D1076" t="s">
        <v>1464</v>
      </c>
      <c r="E1076" t="s">
        <v>377</v>
      </c>
      <c r="F1076" t="str">
        <f>_xlfn.CONCAT(D1076,", ",H1076,", ",I1076,", ","河南省")</f>
        <v>莲庄镇, 宜阳县, 洛阳市, 河南省</v>
      </c>
      <c r="G1076">
        <v>27875</v>
      </c>
      <c r="H1076" t="s">
        <v>129</v>
      </c>
      <c r="I1076" t="s">
        <v>101</v>
      </c>
      <c r="J1076">
        <f>VLOOKUP(F1076,[1]!china_towns_second__2[[Column1]:[Y]],3,FALSE)</f>
        <v>34.474061960275201</v>
      </c>
      <c r="K1076">
        <f>VLOOKUP(F1076,[1]!china_towns_second__2[[Column1]:[Y]],2,FALSE)</f>
        <v>111.9987375</v>
      </c>
      <c r="L1076" t="s">
        <v>6454</v>
      </c>
      <c r="M1076" t="str">
        <f>VLOOKUP(H1076,CHOOSE({1,2},Table22[Native],Table22[Name]),2,0)</f>
        <v>Yíyáng Xiàn</v>
      </c>
      <c r="N1076" t="str">
        <f>VLOOKUP(I1076,CHOOSE({1,2},Table22[Native],Table22[Name]),2,0)</f>
        <v>Luòyáng Shì</v>
      </c>
      <c r="O1076" t="str">
        <f>_xlfn.CONCAT(L1076," (",N1076,")")</f>
        <v>Lianzhuang Zhen (Luòyáng Shì)</v>
      </c>
      <c r="P1076" s="12" t="str">
        <f>IF(COUNTIF(O:O,O1076)&gt;1,_xlfn.CONCAT(L1076," (",M1076,")"),O1076)</f>
        <v>Lianzhuang Zhen (Luòyáng Shì)</v>
      </c>
    </row>
    <row r="1077" spans="1:16" x14ac:dyDescent="0.25">
      <c r="A1077" t="s">
        <v>3425</v>
      </c>
      <c r="B1077" t="str">
        <f>IF(COUNTIF(A:A,A1077)&gt;1,_xlfn.CONCAT(A1077," (",N1077,")"),A1077)</f>
        <v>Liǎochéng Jiēdào [Chéngguān Zhèn]</v>
      </c>
      <c r="C1077" t="str">
        <f>IF(COUNTIF(B:B,B1077)&gt;1,_xlfn.CONCAT(A1077," (",M1077,")"),B1077)</f>
        <v>Liǎochéng Jiēdào [Chéngguān Zhèn]</v>
      </c>
      <c r="D1077" t="s">
        <v>3426</v>
      </c>
      <c r="E1077" t="s">
        <v>392</v>
      </c>
      <c r="F1077" t="str">
        <f>_xlfn.CONCAT(D1077,", ",H1077,", ",I1077,", ","河南省")</f>
        <v>蓼城街道, 固始县, 信阳市, 河南省</v>
      </c>
      <c r="G1077">
        <v>110515</v>
      </c>
      <c r="H1077" t="s">
        <v>249</v>
      </c>
      <c r="I1077" t="s">
        <v>245</v>
      </c>
      <c r="J1077">
        <f>VLOOKUP(F1077,[1]!china_towns_second__2[[Column1]:[Y]],3,FALSE)</f>
        <v>32.185467919887799</v>
      </c>
      <c r="K1077">
        <f>VLOOKUP(F1077,[1]!china_towns_second__2[[Column1]:[Y]],2,FALSE)</f>
        <v>115.68483209999999</v>
      </c>
      <c r="L1077" t="s">
        <v>7527</v>
      </c>
      <c r="M1077" t="str">
        <f>VLOOKUP(H1077,CHOOSE({1,2},Table22[Native],Table22[Name]),2,0)</f>
        <v>Gùshĭ Xiàn</v>
      </c>
      <c r="N1077" t="str">
        <f>VLOOKUP(I1077,CHOOSE({1,2},Table22[Native],Table22[Name]),2,0)</f>
        <v>Xìnyáng Shì</v>
      </c>
      <c r="O1077" t="str">
        <f>_xlfn.CONCAT(L1077," (",N1077,")")</f>
        <v>Liaocheng Jiedao [Chengguan Zhen] (Xìnyáng Shì)</v>
      </c>
      <c r="P1077" s="12" t="str">
        <f>IF(COUNTIF(O:O,O1077)&gt;1,_xlfn.CONCAT(L1077," (",M1077,")"),O1077)</f>
        <v>Liaocheng Jiedao [Chengguan Zhen] (Xìnyáng Shì)</v>
      </c>
    </row>
    <row r="1078" spans="1:16" x14ac:dyDescent="0.25">
      <c r="A1078" t="s">
        <v>2802</v>
      </c>
      <c r="B1078" t="str">
        <f>IF(COUNTIF(A:A,A1078)&gt;1,_xlfn.CONCAT(A1078," (",N1078,")"),A1078)</f>
        <v>Liăodī Zhèn</v>
      </c>
      <c r="C1078" t="str">
        <f>IF(COUNTIF(B:B,B1078)&gt;1,_xlfn.CONCAT(A1078," (",M1078,")"),B1078)</f>
        <v>Liăodī Zhèn</v>
      </c>
      <c r="D1078" t="s">
        <v>2803</v>
      </c>
      <c r="E1078" t="s">
        <v>377</v>
      </c>
      <c r="F1078" t="str">
        <f>_xlfn.CONCAT(D1078,", ",H1078,", ",I1078,", ","河南省")</f>
        <v>蓼堤镇, 睢县, 商丘市, 河南省</v>
      </c>
      <c r="G1078">
        <v>38730</v>
      </c>
      <c r="H1078" t="s">
        <v>209</v>
      </c>
      <c r="I1078" t="s">
        <v>202</v>
      </c>
      <c r="J1078">
        <f>VLOOKUP(F1078,[1]!china_towns_second__2[[Column1]:[Y]],3,FALSE)</f>
        <v>34.529722669639597</v>
      </c>
      <c r="K1078">
        <f>VLOOKUP(F1078,[1]!china_towns_second__2[[Column1]:[Y]],2,FALSE)</f>
        <v>114.9575488</v>
      </c>
      <c r="L1078" t="s">
        <v>7185</v>
      </c>
      <c r="M1078" t="str">
        <f>VLOOKUP(H1078,CHOOSE({1,2},Table22[Native],Table22[Name]),2,0)</f>
        <v>Suī Xiàn</v>
      </c>
      <c r="N1078" t="str">
        <f>VLOOKUP(I1078,CHOOSE({1,2},Table22[Native],Table22[Name]),2,0)</f>
        <v>Shāngqiū Shì</v>
      </c>
      <c r="O1078" t="str">
        <f>_xlfn.CONCAT(L1078," (",N1078,")")</f>
        <v>Liaodi Zhen (Shāngqiū Shì)</v>
      </c>
      <c r="P1078" s="12" t="str">
        <f>IF(COUNTIF(O:O,O1078)&gt;1,_xlfn.CONCAT(L1078," (",M1078,")"),O1078)</f>
        <v>Liaodi Zhen (Shāngqiū Shì)</v>
      </c>
    </row>
    <row r="1079" spans="1:16" x14ac:dyDescent="0.25">
      <c r="A1079" t="s">
        <v>1821</v>
      </c>
      <c r="B1079" t="str">
        <f>IF(COUNTIF(A:A,A1079)&gt;1,_xlfn.CONCAT(A1079," (",N1079,")"),A1079)</f>
        <v>Liăohé Zhèn</v>
      </c>
      <c r="C1079" t="str">
        <f>IF(COUNTIF(B:B,B1079)&gt;1,_xlfn.CONCAT(A1079," (",M1079,")"),B1079)</f>
        <v>Liăohé Zhèn</v>
      </c>
      <c r="D1079" t="s">
        <v>1822</v>
      </c>
      <c r="E1079" t="s">
        <v>377</v>
      </c>
      <c r="F1079" t="str">
        <f>_xlfn.CONCAT(D1079,", ",H1079,", ",I1079,", ","河南省")</f>
        <v>潦河镇, 卧龙区, 南阳市, 河南省</v>
      </c>
      <c r="G1079">
        <v>58889</v>
      </c>
      <c r="H1079" t="s">
        <v>147</v>
      </c>
      <c r="I1079" t="s">
        <v>131</v>
      </c>
      <c r="J1079">
        <f>VLOOKUP(F1079,[1]!china_towns_second__2[[Column1]:[Y]],3,FALSE)</f>
        <v>32.917237304021697</v>
      </c>
      <c r="K1079">
        <f>VLOOKUP(F1079,[1]!china_towns_second__2[[Column1]:[Y]],2,FALSE)</f>
        <v>112.4397268</v>
      </c>
      <c r="L1079" t="s">
        <v>6647</v>
      </c>
      <c r="M1079" t="str">
        <f>VLOOKUP(H1079,CHOOSE({1,2},Table22[Native],Table22[Name]),2,0)</f>
        <v>Wòlóng Qū</v>
      </c>
      <c r="N1079" t="str">
        <f>VLOOKUP(I1079,CHOOSE({1,2},Table22[Native],Table22[Name]),2,0)</f>
        <v>Nányáng Shì</v>
      </c>
      <c r="O1079" t="str">
        <f>_xlfn.CONCAT(L1079," (",N1079,")")</f>
        <v>Liaohe Zhen (Nányáng Shì)</v>
      </c>
      <c r="P1079" s="12" t="str">
        <f>IF(COUNTIF(O:O,O1079)&gt;1,_xlfn.CONCAT(L1079," (",M1079,")"),O1079)</f>
        <v>Liaohe Zhen (Nányáng Shì)</v>
      </c>
    </row>
    <row r="1080" spans="1:16" x14ac:dyDescent="0.25">
      <c r="A1080" t="s">
        <v>4315</v>
      </c>
      <c r="B1080" t="str">
        <f>IF(COUNTIF(A:A,A1080)&gt;1,_xlfn.CONCAT(A1080," (",N1080,")"),A1080)</f>
        <v>Lĭbùkŏu Xiāng</v>
      </c>
      <c r="C1080" t="str">
        <f>IF(COUNTIF(B:B,B1080)&gt;1,_xlfn.CONCAT(A1080," (",M1080,")"),B1080)</f>
        <v>Lĭbùkŏu Xiāng</v>
      </c>
      <c r="D1080" t="s">
        <v>4316</v>
      </c>
      <c r="E1080" t="s">
        <v>371</v>
      </c>
      <c r="F1080" t="str">
        <f>_xlfn.CONCAT(D1080,", ",H1080,", ",I1080,", ","河南省")</f>
        <v>李埠口乡, 川汇区, 周口市, 河南省</v>
      </c>
      <c r="G1080">
        <v>43190</v>
      </c>
      <c r="H1080" t="s">
        <v>302</v>
      </c>
      <c r="I1080" t="s">
        <v>300</v>
      </c>
      <c r="J1080" t="e">
        <f>VLOOKUP(F1080,[1]!china_towns_second__2[[Column1]:[Y]],3,FALSE)</f>
        <v>#N/A</v>
      </c>
      <c r="K1080" t="e">
        <f>VLOOKUP(F1080,[1]!china_towns_second__2[[Column1]:[Y]],2,FALSE)</f>
        <v>#N/A</v>
      </c>
      <c r="L1080" t="s">
        <v>8030</v>
      </c>
      <c r="M1080" t="str">
        <f>VLOOKUP(H1080,CHOOSE({1,2},Table22[Native],Table22[Name]),2,0)</f>
        <v>Chuānhuì Qū</v>
      </c>
      <c r="N1080" t="str">
        <f>VLOOKUP(I1080,CHOOSE({1,2},Table22[Native],Table22[Name]),2,0)</f>
        <v>Zhōukŏu Shì</v>
      </c>
      <c r="O1080" t="str">
        <f>_xlfn.CONCAT(L1080," (",N1080,")")</f>
        <v>Libukou Xiang (Zhōukŏu Shì)</v>
      </c>
      <c r="P1080" s="12" t="str">
        <f>IF(COUNTIF(O:O,O1080)&gt;1,_xlfn.CONCAT(L1080," (",M1080,")"),O1080)</f>
        <v>Libukou Xiang (Zhōukŏu Shì)</v>
      </c>
    </row>
    <row r="1081" spans="1:16" x14ac:dyDescent="0.25">
      <c r="A1081" t="s">
        <v>4663</v>
      </c>
      <c r="B1081" t="str">
        <f>IF(COUNTIF(A:A,A1081)&gt;1,_xlfn.CONCAT(A1081," (",N1081,")"),A1081)</f>
        <v>Lìchéng Xiāng</v>
      </c>
      <c r="C1081" t="str">
        <f>IF(COUNTIF(B:B,B1081)&gt;1,_xlfn.CONCAT(A1081," (",M1081,")"),B1081)</f>
        <v>Lìchéng Xiāng</v>
      </c>
      <c r="D1081" t="s">
        <v>4664</v>
      </c>
      <c r="E1081" t="s">
        <v>371</v>
      </c>
      <c r="F1081" t="str">
        <f>_xlfn.CONCAT(D1081,", ",H1081,", ",I1081,", ","河南省")</f>
        <v>栎城乡, 新蔡县, 驻马店市, 河南省</v>
      </c>
      <c r="G1081">
        <v>36360</v>
      </c>
      <c r="H1081" t="s">
        <v>336</v>
      </c>
      <c r="I1081" t="s">
        <v>322</v>
      </c>
      <c r="J1081" t="e">
        <f>VLOOKUP(F1081,[1]!china_towns_second__2[[Column1]:[Y]],3,FALSE)</f>
        <v>#N/A</v>
      </c>
      <c r="K1081" t="e">
        <f>VLOOKUP(F1081,[1]!china_towns_second__2[[Column1]:[Y]],2,FALSE)</f>
        <v>#N/A</v>
      </c>
      <c r="L1081" t="s">
        <v>8226</v>
      </c>
      <c r="M1081" t="str">
        <f>VLOOKUP(H1081,CHOOSE({1,2},Table22[Native],Table22[Name]),2,0)</f>
        <v>Xīncài Xiàn</v>
      </c>
      <c r="N1081" t="str">
        <f>VLOOKUP(I1081,CHOOSE({1,2},Table22[Native],Table22[Name]),2,0)</f>
        <v>Zhùmădiàn Shì</v>
      </c>
      <c r="O1081" t="str">
        <f>_xlfn.CONCAT(L1081," (",N1081,")")</f>
        <v>Licheng Xiang (Zhùmădiàn Shì)</v>
      </c>
      <c r="P1081" s="12" t="str">
        <f>IF(COUNTIF(O:O,O1081)&gt;1,_xlfn.CONCAT(L1081," (",M1081,")"),O1081)</f>
        <v>Licheng Xiang (Zhùmădiàn Shì)</v>
      </c>
    </row>
    <row r="1082" spans="1:16" x14ac:dyDescent="0.25">
      <c r="A1082" t="s">
        <v>1465</v>
      </c>
      <c r="B1082" t="str">
        <f>IF(COUNTIF(A:A,A1082)&gt;1,_xlfn.CONCAT(A1082," (",N1082,")"),A1082)</f>
        <v>Lĭcūn Zhèn</v>
      </c>
      <c r="C1082" t="str">
        <f>IF(COUNTIF(B:B,B1082)&gt;1,_xlfn.CONCAT(A1082," (",M1082,")"),B1082)</f>
        <v>Lĭcūn Zhèn</v>
      </c>
      <c r="D1082" t="s">
        <v>1466</v>
      </c>
      <c r="E1082" t="s">
        <v>377</v>
      </c>
      <c r="F1082" t="str">
        <f>_xlfn.CONCAT(D1082,", ",H1082,", ",I1082,", ","河南省")</f>
        <v>李村镇, 洛龙区, 洛阳市, 河南省</v>
      </c>
      <c r="G1082">
        <v>66126</v>
      </c>
      <c r="H1082" t="s">
        <v>111</v>
      </c>
      <c r="I1082" t="s">
        <v>101</v>
      </c>
      <c r="J1082">
        <f>VLOOKUP(F1082,[1]!china_towns_second__2[[Column1]:[Y]],3,FALSE)</f>
        <v>34.583706332985201</v>
      </c>
      <c r="K1082">
        <f>VLOOKUP(F1082,[1]!china_towns_second__2[[Column1]:[Y]],2,FALSE)</f>
        <v>112.58924759999999</v>
      </c>
      <c r="L1082" t="s">
        <v>6455</v>
      </c>
      <c r="M1082" t="str">
        <f>VLOOKUP(H1082,CHOOSE({1,2},Table22[Native],Table22[Name]),2,0)</f>
        <v>Luòlóng Qū</v>
      </c>
      <c r="N1082" t="str">
        <f>VLOOKUP(I1082,CHOOSE({1,2},Table22[Native],Table22[Name]),2,0)</f>
        <v>Luòyáng Shì</v>
      </c>
      <c r="O1082" t="str">
        <f>_xlfn.CONCAT(L1082," (",N1082,")")</f>
        <v>Licun Zhen (Luòyáng Shì)</v>
      </c>
      <c r="P1082" s="12" t="str">
        <f>IF(COUNTIF(O:O,O1082)&gt;1,_xlfn.CONCAT(L1082," (",M1082,")"),O1082)</f>
        <v>Licun Zhen (Luòyáng Shì)</v>
      </c>
    </row>
    <row r="1083" spans="1:16" x14ac:dyDescent="0.25">
      <c r="A1083" t="s">
        <v>4317</v>
      </c>
      <c r="B1083" t="str">
        <f>IF(COUNTIF(A:A,A1083)&gt;1,_xlfn.CONCAT(A1083," (",N1083,")"),A1083)</f>
        <v>Lĭdàzhuāng Xiāng</v>
      </c>
      <c r="C1083" t="str">
        <f>IF(COUNTIF(B:B,B1083)&gt;1,_xlfn.CONCAT(A1083," (",M1083,")"),B1083)</f>
        <v>Lĭdàzhuāng Xiāng</v>
      </c>
      <c r="D1083" t="s">
        <v>4318</v>
      </c>
      <c r="E1083" t="s">
        <v>371</v>
      </c>
      <c r="F1083" t="str">
        <f>_xlfn.CONCAT(D1083,", ",H1083,", ",I1083,", ","河南省")</f>
        <v>李大庄乡, 西华县, 周口市, 河南省</v>
      </c>
      <c r="G1083">
        <v>39796</v>
      </c>
      <c r="H1083" t="s">
        <v>320</v>
      </c>
      <c r="I1083" t="s">
        <v>300</v>
      </c>
      <c r="J1083" t="e">
        <f>VLOOKUP(F1083,[1]!china_towns_second__2[[Column1]:[Y]],3,FALSE)</f>
        <v>#N/A</v>
      </c>
      <c r="K1083" t="e">
        <f>VLOOKUP(F1083,[1]!china_towns_second__2[[Column1]:[Y]],2,FALSE)</f>
        <v>#N/A</v>
      </c>
      <c r="L1083" t="s">
        <v>8031</v>
      </c>
      <c r="M1083" t="str">
        <f>VLOOKUP(H1083,CHOOSE({1,2},Table22[Native],Table22[Name]),2,0)</f>
        <v>Xīhuá Xiàn</v>
      </c>
      <c r="N1083" t="str">
        <f>VLOOKUP(I1083,CHOOSE({1,2},Table22[Native],Table22[Name]),2,0)</f>
        <v>Zhōukŏu Shì</v>
      </c>
      <c r="O1083" t="str">
        <f>_xlfn.CONCAT(L1083," (",N1083,")")</f>
        <v>Lidazhuang Xiang (Zhōukŏu Shì)</v>
      </c>
      <c r="P1083" s="12" t="str">
        <f>IF(COUNTIF(O:O,O1083)&gt;1,_xlfn.CONCAT(L1083," (",M1083,")"),O1083)</f>
        <v>Lidazhuang Xiang (Zhōukŏu Shì)</v>
      </c>
    </row>
    <row r="1084" spans="1:16" x14ac:dyDescent="0.25">
      <c r="A1084" t="s">
        <v>1823</v>
      </c>
      <c r="B1084" t="str">
        <f>IF(COUNTIF(A:A,A1084)&gt;1,_xlfn.CONCAT(A1084," (",N1084,")"),A1084)</f>
        <v>Lĭdiàn Zhèn (Nányáng Shì)</v>
      </c>
      <c r="C1084" t="str">
        <f>IF(COUNTIF(B:B,B1084)&gt;1,_xlfn.CONCAT(A1084," (",M1084,")"),B1084)</f>
        <v>Lĭdiàn Zhèn (Nányáng Shì)</v>
      </c>
      <c r="D1084" t="s">
        <v>1824</v>
      </c>
      <c r="E1084" t="s">
        <v>377</v>
      </c>
      <c r="F1084" t="str">
        <f>_xlfn.CONCAT(D1084,", ",H1084,", ",I1084,", ","河南省")</f>
        <v>李店镇, 社旗县, 南阳市, 河南省</v>
      </c>
      <c r="G1084">
        <v>53744</v>
      </c>
      <c r="H1084" t="s">
        <v>141</v>
      </c>
      <c r="I1084" t="s">
        <v>131</v>
      </c>
      <c r="J1084">
        <f>VLOOKUP(F1084,[1]!china_towns_second__2[[Column1]:[Y]],3,FALSE)</f>
        <v>32.907063708015102</v>
      </c>
      <c r="K1084">
        <f>VLOOKUP(F1084,[1]!china_towns_second__2[[Column1]:[Y]],2,FALSE)</f>
        <v>112.8852742</v>
      </c>
      <c r="L1084" t="s">
        <v>6648</v>
      </c>
      <c r="M1084" t="str">
        <f>VLOOKUP(H1084,CHOOSE({1,2},Table22[Native],Table22[Name]),2,0)</f>
        <v>Shèqí Xiàn</v>
      </c>
      <c r="N1084" t="str">
        <f>VLOOKUP(I1084,CHOOSE({1,2},Table22[Native],Table22[Name]),2,0)</f>
        <v>Nányáng Shì</v>
      </c>
      <c r="O1084" t="str">
        <f>_xlfn.CONCAT(L1084," (",N1084,")")</f>
        <v>Lidian Zhen (Nanyang Shi) (Nányáng Shì)</v>
      </c>
      <c r="P1084" s="12" t="str">
        <f>IF(COUNTIF(O:O,O1084)&gt;1,_xlfn.CONCAT(L1084," (",M1084,")"),O1084)</f>
        <v>Lidian Zhen (Nanyang Shi) (Nányáng Shì)</v>
      </c>
    </row>
    <row r="1085" spans="1:16" x14ac:dyDescent="0.25">
      <c r="A1085" t="s">
        <v>1823</v>
      </c>
      <c r="B1085" t="str">
        <f>IF(COUNTIF(A:A,A1085)&gt;1,_xlfn.CONCAT(A1085," (",N1085,")"),A1085)</f>
        <v>Lĭdiàn Zhèn (Xìnyáng Shì)</v>
      </c>
      <c r="C1085" t="str">
        <f>IF(COUNTIF(B:B,B1085)&gt;1,_xlfn.CONCAT(A1085," (",M1085,")"),B1085)</f>
        <v>Lĭdiàn Zhèn (Xìnyáng Shì)</v>
      </c>
      <c r="D1085" t="s">
        <v>1824</v>
      </c>
      <c r="E1085" t="s">
        <v>377</v>
      </c>
      <c r="F1085" t="str">
        <f>_xlfn.CONCAT(D1085,", ",H1085,", ",I1085,", ","河南省")</f>
        <v>李店镇, 固始县, 信阳市, 河南省</v>
      </c>
      <c r="G1085">
        <v>26832</v>
      </c>
      <c r="H1085" t="s">
        <v>249</v>
      </c>
      <c r="I1085" t="s">
        <v>245</v>
      </c>
      <c r="J1085">
        <f>VLOOKUP(F1085,[1]!china_towns_second__2[[Column1]:[Y]],3,FALSE)</f>
        <v>32.353284586934201</v>
      </c>
      <c r="K1085">
        <f>VLOOKUP(F1085,[1]!china_towns_second__2[[Column1]:[Y]],2,FALSE)</f>
        <v>115.7011479</v>
      </c>
      <c r="L1085" t="s">
        <v>7528</v>
      </c>
      <c r="M1085" t="str">
        <f>VLOOKUP(H1085,CHOOSE({1,2},Table22[Native],Table22[Name]),2,0)</f>
        <v>Gùshĭ Xiàn</v>
      </c>
      <c r="N1085" t="str">
        <f>VLOOKUP(I1085,CHOOSE({1,2},Table22[Native],Table22[Name]),2,0)</f>
        <v>Xìnyáng Shì</v>
      </c>
      <c r="O1085" t="str">
        <f>_xlfn.CONCAT(L1085," (",N1085,")")</f>
        <v>Lidian Zhen (Xinyang Shi) (Xìnyáng Shì)</v>
      </c>
      <c r="P1085" s="12" t="str">
        <f>IF(COUNTIF(O:O,O1085)&gt;1,_xlfn.CONCAT(L1085," (",M1085,")"),O1085)</f>
        <v>Lidian Zhen (Xinyang Shi) (Xìnyáng Shì)</v>
      </c>
    </row>
    <row r="1086" spans="1:16" x14ac:dyDescent="0.25">
      <c r="A1086" t="s">
        <v>836</v>
      </c>
      <c r="B1086" t="str">
        <f>IF(COUNTIF(A:A,A1086)&gt;1,_xlfn.CONCAT(A1086," (",N1086,")"),A1086)</f>
        <v>Lĭfēng Jiēdào</v>
      </c>
      <c r="C1086" t="str">
        <f>IF(COUNTIF(B:B,B1086)&gt;1,_xlfn.CONCAT(A1086," (",M1086,")"),B1086)</f>
        <v>Lĭfēng Jiēdào</v>
      </c>
      <c r="D1086" t="s">
        <v>837</v>
      </c>
      <c r="E1086" t="s">
        <v>392</v>
      </c>
      <c r="F1086" t="str">
        <f>_xlfn.CONCAT(D1086,", ",H1086,", ",I1086,", ","河南省")</f>
        <v>李封街道, 中站区, 焦作市, 河南省</v>
      </c>
      <c r="G1086">
        <v>17193</v>
      </c>
      <c r="H1086" t="s">
        <v>66</v>
      </c>
      <c r="I1086" t="s">
        <v>47</v>
      </c>
      <c r="J1086">
        <f>VLOOKUP(F1086,[1]!china_towns_second__2[[Column1]:[Y]],3,FALSE)</f>
        <v>35.239410593954297</v>
      </c>
      <c r="K1086">
        <f>VLOOKUP(F1086,[1]!china_towns_second__2[[Column1]:[Y]],2,FALSE)</f>
        <v>113.1685884</v>
      </c>
      <c r="L1086" t="s">
        <v>6124</v>
      </c>
      <c r="M1086" t="str">
        <f>VLOOKUP(H1086,CHOOSE({1,2},Table22[Native],Table22[Name]),2,0)</f>
        <v>Zhōngzhàn Qū</v>
      </c>
      <c r="N1086" t="str">
        <f>VLOOKUP(I1086,CHOOSE({1,2},Table22[Native],Table22[Name]),2,0)</f>
        <v>Jiāozuò Shì</v>
      </c>
      <c r="O1086" t="str">
        <f>_xlfn.CONCAT(L1086," (",N1086,")")</f>
        <v>Lifeng Jiedao (Jiāozuò Shì)</v>
      </c>
      <c r="P1086" s="12" t="str">
        <f>IF(COUNTIF(O:O,O1086)&gt;1,_xlfn.CONCAT(L1086," (",M1086,")"),O1086)</f>
        <v>Lifeng Jiedao (Jiāozuò Shì)</v>
      </c>
    </row>
    <row r="1087" spans="1:16" x14ac:dyDescent="0.25">
      <c r="A1087" t="s">
        <v>1827</v>
      </c>
      <c r="B1087" t="str">
        <f>IF(COUNTIF(A:A,A1087)&gt;1,_xlfn.CONCAT(A1087," (",N1087,")"),A1087)</f>
        <v>Lìhé Xiāng</v>
      </c>
      <c r="C1087" t="str">
        <f>IF(COUNTIF(B:B,B1087)&gt;1,_xlfn.CONCAT(A1087," (",M1087,")"),B1087)</f>
        <v>Lìhé Xiāng</v>
      </c>
      <c r="D1087" t="s">
        <v>1828</v>
      </c>
      <c r="E1087" t="s">
        <v>371</v>
      </c>
      <c r="F1087" t="str">
        <f>_xlfn.CONCAT(D1087,", ",H1087,", ",I1087,", ","河南省")</f>
        <v>溧河乡, 宛城区, 南阳市, 河南省</v>
      </c>
      <c r="G1087">
        <v>48359</v>
      </c>
      <c r="H1087" t="s">
        <v>146</v>
      </c>
      <c r="I1087" t="s">
        <v>131</v>
      </c>
      <c r="J1087" t="e">
        <f>VLOOKUP(F1087,[1]!china_towns_second__2[[Column1]:[Y]],3,FALSE)</f>
        <v>#N/A</v>
      </c>
      <c r="K1087" t="e">
        <f>VLOOKUP(F1087,[1]!china_towns_second__2[[Column1]:[Y]],2,FALSE)</f>
        <v>#N/A</v>
      </c>
      <c r="L1087" t="s">
        <v>6650</v>
      </c>
      <c r="M1087" t="str">
        <f>VLOOKUP(H1087,CHOOSE({1,2},Table22[Native],Table22[Name]),2,0)</f>
        <v>Wănchéng Qū</v>
      </c>
      <c r="N1087" t="str">
        <f>VLOOKUP(I1087,CHOOSE({1,2},Table22[Native],Table22[Name]),2,0)</f>
        <v>Nányáng Shì</v>
      </c>
      <c r="O1087" t="str">
        <f>_xlfn.CONCAT(L1087," (",N1087,")")</f>
        <v>Lihe Xiang (Nányáng Shì)</v>
      </c>
      <c r="P1087" s="12" t="str">
        <f>IF(COUNTIF(O:O,O1087)&gt;1,_xlfn.CONCAT(L1087," (",M1087,")"),O1087)</f>
        <v>Lihe Xiang (Nányáng Shì)</v>
      </c>
    </row>
    <row r="1088" spans="1:16" x14ac:dyDescent="0.25">
      <c r="A1088" t="s">
        <v>3995</v>
      </c>
      <c r="B1088" t="str">
        <f>IF(COUNTIF(A:A,A1088)&gt;1,_xlfn.CONCAT(A1088," (",N1088,")"),A1088)</f>
        <v>Líhé Zhèn</v>
      </c>
      <c r="C1088" t="str">
        <f>IF(COUNTIF(B:B,B1088)&gt;1,_xlfn.CONCAT(A1088," (",M1088,")"),B1088)</f>
        <v>Líhé Zhèn</v>
      </c>
      <c r="D1088" t="s">
        <v>3996</v>
      </c>
      <c r="E1088" t="s">
        <v>377</v>
      </c>
      <c r="F1088" t="str">
        <f>_xlfn.CONCAT(D1088,", ",H1088,", ",I1088,", ","河南省")</f>
        <v>梨河镇, 新郑市, 郑州市, 河南省</v>
      </c>
      <c r="G1088">
        <v>28851</v>
      </c>
      <c r="H1088" t="s">
        <v>296</v>
      </c>
      <c r="I1088" t="s">
        <v>279</v>
      </c>
      <c r="J1088">
        <f>VLOOKUP(F1088,[1]!china_towns_second__2[[Column1]:[Y]],3,FALSE)</f>
        <v>34.340017425797797</v>
      </c>
      <c r="K1088">
        <f>VLOOKUP(F1088,[1]!china_towns_second__2[[Column1]:[Y]],2,FALSE)</f>
        <v>113.73051390000001</v>
      </c>
      <c r="L1088" t="s">
        <v>7836</v>
      </c>
      <c r="M1088" t="str">
        <f>VLOOKUP(H1088,CHOOSE({1,2},Table22[Native],Table22[Name]),2,0)</f>
        <v>Xīnzhèng Shì</v>
      </c>
      <c r="N1088" t="str">
        <f>VLOOKUP(I1088,CHOOSE({1,2},Table22[Native],Table22[Name]),2,0)</f>
        <v>Zhèngzhōu Shì</v>
      </c>
      <c r="O1088" t="str">
        <f>_xlfn.CONCAT(L1088," (",N1088,")")</f>
        <v>Lihe Zhen (Zhèngzhōu Shì)</v>
      </c>
      <c r="P1088" s="12" t="str">
        <f>IF(COUNTIF(O:O,O1088)&gt;1,_xlfn.CONCAT(L1088," (",M1088,")"),O1088)</f>
        <v>Lihe Zhen (Zhèngzhōu Shì)</v>
      </c>
    </row>
    <row r="1089" spans="1:16" x14ac:dyDescent="0.25">
      <c r="A1089" t="s">
        <v>1825</v>
      </c>
      <c r="B1089" t="str">
        <f>IF(COUNTIF(A:A,A1089)&gt;1,_xlfn.CONCAT(A1089," (",N1089,")"),A1089)</f>
        <v>Lìhépū Zhèn</v>
      </c>
      <c r="C1089" t="str">
        <f>IF(COUNTIF(B:B,B1089)&gt;1,_xlfn.CONCAT(A1089," (",M1089,")"),B1089)</f>
        <v>Lìhépū Zhèn</v>
      </c>
      <c r="D1089" t="s">
        <v>1826</v>
      </c>
      <c r="E1089" t="s">
        <v>377</v>
      </c>
      <c r="F1089" t="str">
        <f>_xlfn.CONCAT(D1089,", ",H1089,", ",I1089,", ","河南省")</f>
        <v>溧河铺镇, 新野县, 南阳市, 河南省</v>
      </c>
      <c r="G1089">
        <v>47501</v>
      </c>
      <c r="H1089" t="s">
        <v>151</v>
      </c>
      <c r="I1089" t="s">
        <v>131</v>
      </c>
      <c r="J1089">
        <f>VLOOKUP(F1089,[1]!china_towns_second__2[[Column1]:[Y]],3,FALSE)</f>
        <v>32.513236964452901</v>
      </c>
      <c r="K1089">
        <f>VLOOKUP(F1089,[1]!china_towns_second__2[[Column1]:[Y]],2,FALSE)</f>
        <v>112.4672293</v>
      </c>
      <c r="L1089" t="s">
        <v>6649</v>
      </c>
      <c r="M1089" t="str">
        <f>VLOOKUP(H1089,CHOOSE({1,2},Table22[Native],Table22[Name]),2,0)</f>
        <v>Xīnyĕ Xiàn</v>
      </c>
      <c r="N1089" t="str">
        <f>VLOOKUP(I1089,CHOOSE({1,2},Table22[Native],Table22[Name]),2,0)</f>
        <v>Nányáng Shì</v>
      </c>
      <c r="O1089" t="str">
        <f>_xlfn.CONCAT(L1089," (",N1089,")")</f>
        <v>Lihepu Zhen (Nányáng Shì)</v>
      </c>
      <c r="P1089" s="12" t="str">
        <f>IF(COUNTIF(O:O,O1089)&gt;1,_xlfn.CONCAT(L1089," (",M1089,")"),O1089)</f>
        <v>Lihepu Zhen (Nányáng Shì)</v>
      </c>
    </row>
    <row r="1090" spans="1:16" x14ac:dyDescent="0.25">
      <c r="A1090" t="s">
        <v>3429</v>
      </c>
      <c r="B1090" t="str">
        <f>IF(COUNTIF(A:A,A1090)&gt;1,_xlfn.CONCAT(A1090," (",N1090,")"),A1090)</f>
        <v>Lĭjí Xiāng</v>
      </c>
      <c r="C1090" t="str">
        <f>IF(COUNTIF(B:B,B1090)&gt;1,_xlfn.CONCAT(A1090," (",M1090,")"),B1090)</f>
        <v>Lĭjí Xiāng</v>
      </c>
      <c r="D1090" t="s">
        <v>3430</v>
      </c>
      <c r="E1090" t="s">
        <v>371</v>
      </c>
      <c r="F1090" t="str">
        <f>_xlfn.CONCAT(D1090,", ",H1090,", ",I1090,", ","河南省")</f>
        <v>李集乡, 商城县, 信阳市, 河南省</v>
      </c>
      <c r="G1090">
        <v>21115</v>
      </c>
      <c r="H1090" t="s">
        <v>259</v>
      </c>
      <c r="I1090" t="s">
        <v>245</v>
      </c>
      <c r="J1090" t="e">
        <f>VLOOKUP(F1090,[1]!china_towns_second__2[[Column1]:[Y]],3,FALSE)</f>
        <v>#N/A</v>
      </c>
      <c r="K1090" t="e">
        <f>VLOOKUP(F1090,[1]!china_towns_second__2[[Column1]:[Y]],2,FALSE)</f>
        <v>#N/A</v>
      </c>
      <c r="L1090" t="s">
        <v>7530</v>
      </c>
      <c r="M1090" t="str">
        <f>VLOOKUP(H1090,CHOOSE({1,2},Table22[Native],Table22[Name]),2,0)</f>
        <v>Shāngchéng Xiàn</v>
      </c>
      <c r="N1090" t="str">
        <f>VLOOKUP(I1090,CHOOSE({1,2},Table22[Native],Table22[Name]),2,0)</f>
        <v>Xìnyáng Shì</v>
      </c>
      <c r="O1090" t="str">
        <f>_xlfn.CONCAT(L1090," (",N1090,")")</f>
        <v>Liji Xiang (Xìnyáng Shì)</v>
      </c>
      <c r="P1090" s="12" t="str">
        <f>IF(COUNTIF(O:O,O1090)&gt;1,_xlfn.CONCAT(L1090," (",M1090,")"),O1090)</f>
        <v>Liji Xiang (Xìnyáng Shì)</v>
      </c>
    </row>
    <row r="1091" spans="1:16" x14ac:dyDescent="0.25">
      <c r="A1091" t="s">
        <v>3431</v>
      </c>
      <c r="B1091" t="str">
        <f>IF(COUNTIF(A:A,A1091)&gt;1,_xlfn.CONCAT(A1091," (",N1091,")"),A1091)</f>
        <v>Líjí Zhèn</v>
      </c>
      <c r="C1091" t="str">
        <f>IF(COUNTIF(B:B,B1091)&gt;1,_xlfn.CONCAT(A1091," (",M1091,")"),B1091)</f>
        <v>Líjí Zhèn</v>
      </c>
      <c r="D1091" t="s">
        <v>3432</v>
      </c>
      <c r="E1091" t="s">
        <v>377</v>
      </c>
      <c r="F1091" t="str">
        <f>_xlfn.CONCAT(D1091,", ",H1091,", ",I1091,", ","河南省")</f>
        <v>黎集镇, 固始县, 信阳市, 河南省</v>
      </c>
      <c r="G1091">
        <v>45935</v>
      </c>
      <c r="H1091" t="s">
        <v>249</v>
      </c>
      <c r="I1091" t="s">
        <v>245</v>
      </c>
      <c r="J1091">
        <f>VLOOKUP(F1091,[1]!china_towns_second__2[[Column1]:[Y]],3,FALSE)</f>
        <v>31.969429631022201</v>
      </c>
      <c r="K1091">
        <f>VLOOKUP(F1091,[1]!china_towns_second__2[[Column1]:[Y]],2,FALSE)</f>
        <v>115.8553604</v>
      </c>
      <c r="L1091" t="s">
        <v>7531</v>
      </c>
      <c r="M1091" t="str">
        <f>VLOOKUP(H1091,CHOOSE({1,2},Table22[Native],Table22[Name]),2,0)</f>
        <v>Gùshĭ Xiàn</v>
      </c>
      <c r="N1091" t="str">
        <f>VLOOKUP(I1091,CHOOSE({1,2},Table22[Native],Table22[Name]),2,0)</f>
        <v>Xìnyáng Shì</v>
      </c>
      <c r="O1091" t="str">
        <f>_xlfn.CONCAT(L1091," (",N1091,")")</f>
        <v>Liji Zhen (Xìnyáng Shì)</v>
      </c>
      <c r="P1091" s="12" t="str">
        <f>IF(COUNTIF(O:O,O1091)&gt;1,_xlfn.CONCAT(L1091," (",M1091,")"),O1091)</f>
        <v>Liji Zhen (Xìnyáng Shì)</v>
      </c>
    </row>
    <row r="1092" spans="1:16" x14ac:dyDescent="0.25">
      <c r="A1092" t="s">
        <v>1236</v>
      </c>
      <c r="B1092" t="str">
        <f>IF(COUNTIF(A:A,A1092)&gt;1,_xlfn.CONCAT(A1092," (",N1092,")"),A1092)</f>
        <v>Lĭjí Zhèn (Luòhé Shì)</v>
      </c>
      <c r="C1092" t="str">
        <f>IF(COUNTIF(B:B,B1092)&gt;1,_xlfn.CONCAT(A1092," (",M1092,")"),B1092)</f>
        <v>Lĭjí Zhèn (Luòhé Shì)</v>
      </c>
      <c r="D1092" t="s">
        <v>1237</v>
      </c>
      <c r="E1092" t="s">
        <v>377</v>
      </c>
      <c r="F1092" t="str">
        <f>_xlfn.CONCAT(D1092,", ",H1092,", ",I1092,", ","河南省")</f>
        <v>李集镇, 郾城区, 漯河市, 河南省</v>
      </c>
      <c r="G1092">
        <v>39225</v>
      </c>
      <c r="H1092" t="s">
        <v>97</v>
      </c>
      <c r="I1092" t="s">
        <v>89</v>
      </c>
      <c r="J1092">
        <f>VLOOKUP(F1092,[1]!china_towns_second__2[[Column1]:[Y]],3,FALSE)</f>
        <v>33.702931351667203</v>
      </c>
      <c r="K1092">
        <f>VLOOKUP(F1092,[1]!china_towns_second__2[[Column1]:[Y]],2,FALSE)</f>
        <v>114.0381399</v>
      </c>
      <c r="L1092" t="s">
        <v>6329</v>
      </c>
      <c r="M1092" t="str">
        <f>VLOOKUP(H1092,CHOOSE({1,2},Table22[Native],Table22[Name]),2,0)</f>
        <v>Yănchéng Qū</v>
      </c>
      <c r="N1092" t="str">
        <f>VLOOKUP(I1092,CHOOSE({1,2},Table22[Native],Table22[Name]),2,0)</f>
        <v>Luòhé Shì</v>
      </c>
      <c r="O1092" t="str">
        <f>_xlfn.CONCAT(L1092," (",N1092,")")</f>
        <v>Liji Zhen (Luohe Shi) (Luòhé Shì)</v>
      </c>
      <c r="P1092" s="12" t="str">
        <f>IF(COUNTIF(O:O,O1092)&gt;1,_xlfn.CONCAT(L1092," (",M1092,")"),O1092)</f>
        <v>Liji Zhen (Luohe Shi) (Luòhé Shì)</v>
      </c>
    </row>
    <row r="1093" spans="1:16" x14ac:dyDescent="0.25">
      <c r="A1093" t="s">
        <v>1236</v>
      </c>
      <c r="B1093" t="str">
        <f>IF(COUNTIF(A:A,A1093)&gt;1,_xlfn.CONCAT(A1093," (",N1093,")"),A1093)</f>
        <v>Lĭjí Zhèn (Shāngqiū Shì)</v>
      </c>
      <c r="C1093" t="str">
        <f>IF(COUNTIF(B:B,B1093)&gt;1,_xlfn.CONCAT(A1093," (",M1093,")"),B1093)</f>
        <v>Lĭjí Zhèn (Shāngqiū Shì)</v>
      </c>
      <c r="D1093" t="s">
        <v>1237</v>
      </c>
      <c r="E1093" t="s">
        <v>377</v>
      </c>
      <c r="F1093" t="str">
        <f>_xlfn.CONCAT(D1093,", ",H1093,", ",I1093,", ","河南省")</f>
        <v>李集镇, 夏邑县, 商丘市, 河南省</v>
      </c>
      <c r="G1093">
        <v>56845</v>
      </c>
      <c r="H1093" t="s">
        <v>213</v>
      </c>
      <c r="I1093" t="s">
        <v>202</v>
      </c>
      <c r="J1093">
        <f>VLOOKUP(F1093,[1]!china_towns_second__2[[Column1]:[Y]],3,FALSE)</f>
        <v>34.306784119221703</v>
      </c>
      <c r="K1093">
        <f>VLOOKUP(F1093,[1]!china_towns_second__2[[Column1]:[Y]],2,FALSE)</f>
        <v>116.0529564</v>
      </c>
      <c r="L1093" t="s">
        <v>7186</v>
      </c>
      <c r="M1093" t="str">
        <f>VLOOKUP(H1093,CHOOSE({1,2},Table22[Native],Table22[Name]),2,0)</f>
        <v>Xiàyì Xiàn</v>
      </c>
      <c r="N1093" t="str">
        <f>VLOOKUP(I1093,CHOOSE({1,2},Table22[Native],Table22[Name]),2,0)</f>
        <v>Shāngqiū Shì</v>
      </c>
      <c r="O1093" t="str">
        <f>_xlfn.CONCAT(L1093," (",N1093,")")</f>
        <v>Liji Zhen (Shangqiu Shi) (Shāngqiū Shì)</v>
      </c>
      <c r="P1093" s="12" t="str">
        <f>IF(COUNTIF(O:O,O1093)&gt;1,_xlfn.CONCAT(L1093," (",M1093,")"),O1093)</f>
        <v>Liji Zhen (Shangqiu Shi) (Shāngqiū Shì)</v>
      </c>
    </row>
    <row r="1094" spans="1:16" x14ac:dyDescent="0.25">
      <c r="A1094" t="s">
        <v>3427</v>
      </c>
      <c r="B1094" t="str">
        <f>IF(COUNTIF(A:A,A1094)&gt;1,_xlfn.CONCAT(A1094," (",N1094,")"),A1094)</f>
        <v>Lĭjiāzhài Zhèn</v>
      </c>
      <c r="C1094" t="str">
        <f>IF(COUNTIF(B:B,B1094)&gt;1,_xlfn.CONCAT(A1094," (",M1094,")"),B1094)</f>
        <v>Lĭjiāzhài Zhèn</v>
      </c>
      <c r="D1094" t="s">
        <v>3428</v>
      </c>
      <c r="E1094" t="s">
        <v>377</v>
      </c>
      <c r="F1094" t="str">
        <f>_xlfn.CONCAT(D1094,", ",H1094,", ",I1094,", ","河南省")</f>
        <v>李家寨镇, 浉河区, 信阳市, 河南省</v>
      </c>
      <c r="G1094">
        <v>22261</v>
      </c>
      <c r="H1094" t="s">
        <v>261</v>
      </c>
      <c r="I1094" t="s">
        <v>245</v>
      </c>
      <c r="J1094">
        <f>VLOOKUP(F1094,[1]!china_towns_second__2[[Column1]:[Y]],3,FALSE)</f>
        <v>31.843410416769501</v>
      </c>
      <c r="K1094">
        <f>VLOOKUP(F1094,[1]!china_towns_second__2[[Column1]:[Y]],2,FALSE)</f>
        <v>114.0686312</v>
      </c>
      <c r="L1094" t="s">
        <v>7529</v>
      </c>
      <c r="M1094" t="str">
        <f>VLOOKUP(H1094,CHOOSE({1,2},Table22[Native],Table22[Name]),2,0)</f>
        <v>Shīhé Qū</v>
      </c>
      <c r="N1094" t="str">
        <f>VLOOKUP(I1094,CHOOSE({1,2},Table22[Native],Table22[Name]),2,0)</f>
        <v>Xìnyáng Shì</v>
      </c>
      <c r="O1094" t="str">
        <f>_xlfn.CONCAT(L1094," (",N1094,")")</f>
        <v>Lijiazhai Zhen (Xìnyáng Shì)</v>
      </c>
      <c r="P1094" s="12" t="str">
        <f>IF(COUNTIF(O:O,O1094)&gt;1,_xlfn.CONCAT(L1094," (",M1094,")"),O1094)</f>
        <v>Lijiazhai Zhen (Xìnyáng Shì)</v>
      </c>
    </row>
    <row r="1095" spans="1:16" x14ac:dyDescent="0.25">
      <c r="A1095" t="s">
        <v>2189</v>
      </c>
      <c r="B1095" t="str">
        <f>IF(COUNTIF(A:A,A1095)&gt;1,_xlfn.CONCAT(A1095," (",N1095,")"),A1095)</f>
        <v>Lĭkŏu Zhèn (Píngdĭngshān Shì)</v>
      </c>
      <c r="C1095" t="str">
        <f>IF(COUNTIF(B:B,B1095)&gt;1,_xlfn.CONCAT(A1095," (",M1095,")"),B1095)</f>
        <v>Lĭkŏu Zhèn (Píngdĭngshān Shì)</v>
      </c>
      <c r="D1095" t="s">
        <v>2190</v>
      </c>
      <c r="E1095" t="s">
        <v>377</v>
      </c>
      <c r="F1095" t="str">
        <f>_xlfn.CONCAT(D1095,", ",H1095,", ",I1095,", ","河南省")</f>
        <v>李口镇, 郏县, 平顶山市, 河南省</v>
      </c>
      <c r="G1095">
        <v>24317</v>
      </c>
      <c r="H1095" t="s">
        <v>161</v>
      </c>
      <c r="I1095" t="s">
        <v>157</v>
      </c>
      <c r="J1095">
        <f>VLOOKUP(F1095,[1]!china_towns_second__2[[Column1]:[Y]],3,FALSE)</f>
        <v>33.8380504516035</v>
      </c>
      <c r="K1095">
        <f>VLOOKUP(F1095,[1]!china_towns_second__2[[Column1]:[Y]],2,FALSE)</f>
        <v>113.3265789</v>
      </c>
      <c r="L1095" t="s">
        <v>6842</v>
      </c>
      <c r="M1095" t="str">
        <f>VLOOKUP(H1095,CHOOSE({1,2},Table22[Native],Table22[Name]),2,0)</f>
        <v>Jiá Xiàn</v>
      </c>
      <c r="N1095" t="str">
        <f>VLOOKUP(I1095,CHOOSE({1,2},Table22[Native],Table22[Name]),2,0)</f>
        <v>Píngdĭngshān Shì</v>
      </c>
      <c r="O1095" t="str">
        <f>_xlfn.CONCAT(L1095," (",N1095,")")</f>
        <v>Likou Zhen (Pingdingshan Shi) (Píngdĭngshān Shì)</v>
      </c>
      <c r="P1095" s="12" t="str">
        <f>IF(COUNTIF(O:O,O1095)&gt;1,_xlfn.CONCAT(L1095," (",M1095,")"),O1095)</f>
        <v>Likou Zhen (Pingdingshan Shi) (Píngdĭngshān Shì)</v>
      </c>
    </row>
    <row r="1096" spans="1:16" x14ac:dyDescent="0.25">
      <c r="A1096" t="s">
        <v>2189</v>
      </c>
      <c r="B1096" t="str">
        <f>IF(COUNTIF(A:A,A1096)&gt;1,_xlfn.CONCAT(A1096," (",N1096,")"),A1096)</f>
        <v>Lĭkŏu Zhèn (Shāngqiū Shì)</v>
      </c>
      <c r="C1096" t="str">
        <f>IF(COUNTIF(B:B,B1096)&gt;1,_xlfn.CONCAT(A1096," (",M1096,")"),B1096)</f>
        <v>Lĭkŏu Zhèn (Shāngqiū Shì)</v>
      </c>
      <c r="D1096" t="s">
        <v>2190</v>
      </c>
      <c r="E1096" t="s">
        <v>377</v>
      </c>
      <c r="F1096" t="str">
        <f>_xlfn.CONCAT(D1096,", ",H1096,", ",I1096,", ","河南省")</f>
        <v>李口镇, 睢阳区, 商丘市, 河南省</v>
      </c>
      <c r="G1096">
        <v>43754</v>
      </c>
      <c r="H1096" t="s">
        <v>211</v>
      </c>
      <c r="I1096" t="s">
        <v>202</v>
      </c>
      <c r="J1096">
        <f>VLOOKUP(F1096,[1]!china_towns_second__2[[Column1]:[Y]],3,FALSE)</f>
        <v>34.225930627174399</v>
      </c>
      <c r="K1096">
        <f>VLOOKUP(F1096,[1]!china_towns_second__2[[Column1]:[Y]],2,FALSE)</f>
        <v>115.5824686</v>
      </c>
      <c r="L1096" t="s">
        <v>7187</v>
      </c>
      <c r="M1096" t="str">
        <f>VLOOKUP(H1096,CHOOSE({1,2},Table22[Native],Table22[Name]),2,0)</f>
        <v>Suīyáng Qū</v>
      </c>
      <c r="N1096" t="str">
        <f>VLOOKUP(I1096,CHOOSE({1,2},Table22[Native],Table22[Name]),2,0)</f>
        <v>Shāngqiū Shì</v>
      </c>
      <c r="O1096" t="str">
        <f>_xlfn.CONCAT(L1096," (",N1096,")")</f>
        <v>Likou Zhen (Shangqiu Shi) (Shāngqiū Shì)</v>
      </c>
      <c r="P1096" s="12" t="str">
        <f>IF(COUNTIF(O:O,O1096)&gt;1,_xlfn.CONCAT(L1096," (",M1096,")"),O1096)</f>
        <v>Likou Zhen (Shangqiu Shi) (Shāngqiū Shì)</v>
      </c>
    </row>
    <row r="1097" spans="1:16" x14ac:dyDescent="0.25">
      <c r="A1097" t="s">
        <v>2804</v>
      </c>
      <c r="B1097" t="str">
        <f>IF(COUNTIF(A:A,A1097)&gt;1,_xlfn.CONCAT(A1097," (",N1097,")"),A1097)</f>
        <v>Lĭlăojiā Xiāng</v>
      </c>
      <c r="C1097" t="str">
        <f>IF(COUNTIF(B:B,B1097)&gt;1,_xlfn.CONCAT(A1097," (",M1097,")"),B1097)</f>
        <v>Lĭlăojiā Xiāng</v>
      </c>
      <c r="D1097" t="s">
        <v>2805</v>
      </c>
      <c r="E1097" t="s">
        <v>371</v>
      </c>
      <c r="F1097" t="str">
        <f>_xlfn.CONCAT(D1097,", ",H1097,", ",I1097,", ","河南省")</f>
        <v>李老家乡, 虞城县, 商丘市, 河南省</v>
      </c>
      <c r="G1097">
        <v>44857</v>
      </c>
      <c r="H1097" t="s">
        <v>217</v>
      </c>
      <c r="I1097" t="s">
        <v>202</v>
      </c>
      <c r="J1097" t="e">
        <f>VLOOKUP(F1097,[1]!china_towns_second__2[[Column1]:[Y]],3,FALSE)</f>
        <v>#N/A</v>
      </c>
      <c r="K1097" t="e">
        <f>VLOOKUP(F1097,[1]!china_towns_second__2[[Column1]:[Y]],2,FALSE)</f>
        <v>#N/A</v>
      </c>
      <c r="L1097" t="s">
        <v>7188</v>
      </c>
      <c r="M1097" t="str">
        <f>VLOOKUP(H1097,CHOOSE({1,2},Table22[Native],Table22[Name]),2,0)</f>
        <v>Yúchéng Xiàn</v>
      </c>
      <c r="N1097" t="str">
        <f>VLOOKUP(I1097,CHOOSE({1,2},Table22[Native],Table22[Name]),2,0)</f>
        <v>Shāngqiū Shì</v>
      </c>
      <c r="O1097" t="str">
        <f>_xlfn.CONCAT(L1097," (",N1097,")")</f>
        <v>Lilaojia Xiang (Shāngqiū Shì)</v>
      </c>
      <c r="P1097" s="12" t="str">
        <f>IF(COUNTIF(O:O,O1097)&gt;1,_xlfn.CONCAT(L1097," (",M1097,")"),O1097)</f>
        <v>Lilaojia Xiang (Shāngqiū Shì)</v>
      </c>
    </row>
    <row r="1098" spans="1:16" x14ac:dyDescent="0.25">
      <c r="A1098" t="s">
        <v>4319</v>
      </c>
      <c r="B1098" t="str">
        <f>IF(COUNTIF(A:A,A1098)&gt;1,_xlfn.CONCAT(A1098," (",N1098,")"),A1098)</f>
        <v>Lĭlăozhuāng Xiāng</v>
      </c>
      <c r="C1098" t="str">
        <f>IF(COUNTIF(B:B,B1098)&gt;1,_xlfn.CONCAT(A1098," (",M1098,")"),B1098)</f>
        <v>Lĭlăozhuāng Xiāng</v>
      </c>
      <c r="D1098" t="s">
        <v>4320</v>
      </c>
      <c r="E1098" t="s">
        <v>371</v>
      </c>
      <c r="F1098" t="str">
        <f>_xlfn.CONCAT(D1098,", ",H1098,", ",I1098,", ","河南省")</f>
        <v>李老庄乡, 沈丘县, 周口市, 河南省</v>
      </c>
      <c r="G1098">
        <v>45160</v>
      </c>
      <c r="H1098" t="s">
        <v>314</v>
      </c>
      <c r="I1098" t="s">
        <v>300</v>
      </c>
      <c r="J1098" t="e">
        <f>VLOOKUP(F1098,[1]!china_towns_second__2[[Column1]:[Y]],3,FALSE)</f>
        <v>#N/A</v>
      </c>
      <c r="K1098" t="e">
        <f>VLOOKUP(F1098,[1]!china_towns_second__2[[Column1]:[Y]],2,FALSE)</f>
        <v>#N/A</v>
      </c>
      <c r="L1098" t="s">
        <v>8032</v>
      </c>
      <c r="M1098" t="str">
        <f>VLOOKUP(H1098,CHOOSE({1,2},Table22[Native],Table22[Name]),2,0)</f>
        <v>Shĕnqiū Xiàn</v>
      </c>
      <c r="N1098" t="str">
        <f>VLOOKUP(I1098,CHOOSE({1,2},Table22[Native],Table22[Name]),2,0)</f>
        <v>Zhōukŏu Shì</v>
      </c>
      <c r="O1098" t="str">
        <f>_xlfn.CONCAT(L1098," (",N1098,")")</f>
        <v>Lilaozhuang Xiang (Zhōukŏu Shì)</v>
      </c>
      <c r="P1098" s="12" t="str">
        <f>IF(COUNTIF(O:O,O1098)&gt;1,_xlfn.CONCAT(L1098," (",M1098,")"),O1098)</f>
        <v>Lilaozhuang Xiang (Zhōukŏu Shì)</v>
      </c>
    </row>
    <row r="1099" spans="1:16" x14ac:dyDescent="0.25">
      <c r="A1099" t="s">
        <v>736</v>
      </c>
      <c r="B1099" t="str">
        <f>IF(COUNTIF(A:A,A1099)&gt;1,_xlfn.CONCAT(A1099," (",N1099,")"),A1099)</f>
        <v>Lílín Zhèn</v>
      </c>
      <c r="C1099" t="str">
        <f>IF(COUNTIF(B:B,B1099)&gt;1,_xlfn.CONCAT(A1099," (",M1099,")"),B1099)</f>
        <v>Lílín Zhèn</v>
      </c>
      <c r="D1099" t="s">
        <v>737</v>
      </c>
      <c r="E1099" t="s">
        <v>377</v>
      </c>
      <c r="F1099" t="str">
        <f>_xlfn.CONCAT(D1099,", ",H1099,", ",I1099,", ","河南省")</f>
        <v>梨林镇, 济源市, 济源市, 河南省</v>
      </c>
      <c r="G1099">
        <v>37053</v>
      </c>
      <c r="H1099" t="s">
        <v>69</v>
      </c>
      <c r="I1099" t="s">
        <v>69</v>
      </c>
      <c r="J1099">
        <f>VLOOKUP(F1099,[1]!china_towns_second__2[[Column1]:[Y]],3,FALSE)</f>
        <v>35.0808159606758</v>
      </c>
      <c r="K1099">
        <f>VLOOKUP(F1099,[1]!china_towns_second__2[[Column1]:[Y]],2,FALSE)</f>
        <v>112.7112372</v>
      </c>
      <c r="L1099" t="s">
        <v>6072</v>
      </c>
      <c r="M1099" t="str">
        <f>VLOOKUP(H1099,CHOOSE({1,2},Table22[Native],Table22[Name]),2,0)</f>
        <v>Jìyuán Shì</v>
      </c>
      <c r="N1099" t="str">
        <f>VLOOKUP(I1099,CHOOSE({1,2},Table22[Native],Table22[Name]),2,0)</f>
        <v>Jìyuán Shì</v>
      </c>
      <c r="O1099" t="str">
        <f>_xlfn.CONCAT(L1099," (",N1099,")")</f>
        <v>Lilin Zhen (Jìyuán Shì)</v>
      </c>
      <c r="P1099" s="12" t="str">
        <f>IF(COUNTIF(O:O,O1099)&gt;1,_xlfn.CONCAT(L1099," (",M1099,")"),O1099)</f>
        <v>Lilin Zhen (Jìyuán Shì)</v>
      </c>
    </row>
    <row r="1100" spans="1:16" x14ac:dyDescent="0.25">
      <c r="A1100" t="s">
        <v>4321</v>
      </c>
      <c r="B1100" t="str">
        <f>IF(COUNTIF(A:A,A1100)&gt;1,_xlfn.CONCAT(A1100," (",N1100,")"),A1100)</f>
        <v>Lĭlóu Xiāng</v>
      </c>
      <c r="C1100" t="str">
        <f>IF(COUNTIF(B:B,B1100)&gt;1,_xlfn.CONCAT(A1100," (",M1100,")"),B1100)</f>
        <v>Lĭlóu Xiāng</v>
      </c>
      <c r="D1100" t="s">
        <v>4322</v>
      </c>
      <c r="E1100" t="s">
        <v>371</v>
      </c>
      <c r="F1100" t="str">
        <f>_xlfn.CONCAT(D1100,", ",H1100,", ",I1100,", ","河南省")</f>
        <v>李楼乡, 郸城县, 周口市, 河南省</v>
      </c>
      <c r="G1100">
        <v>48412</v>
      </c>
      <c r="H1100" t="s">
        <v>304</v>
      </c>
      <c r="I1100" t="s">
        <v>300</v>
      </c>
      <c r="J1100" t="e">
        <f>VLOOKUP(F1100,[1]!china_towns_second__2[[Column1]:[Y]],3,FALSE)</f>
        <v>#N/A</v>
      </c>
      <c r="K1100" t="e">
        <f>VLOOKUP(F1100,[1]!china_towns_second__2[[Column1]:[Y]],2,FALSE)</f>
        <v>#N/A</v>
      </c>
      <c r="L1100" t="s">
        <v>8033</v>
      </c>
      <c r="M1100" t="str">
        <f>VLOOKUP(H1100,CHOOSE({1,2},Table22[Native],Table22[Name]),2,0)</f>
        <v>Dānchéng Xiàn</v>
      </c>
      <c r="N1100" t="str">
        <f>VLOOKUP(I1100,CHOOSE({1,2},Table22[Native],Table22[Name]),2,0)</f>
        <v>Zhōukŏu Shì</v>
      </c>
      <c r="O1100" t="str">
        <f>_xlfn.CONCAT(L1100," (",N1100,")")</f>
        <v>Lilou Xiang (Zhōukŏu Shì)</v>
      </c>
      <c r="P1100" s="12" t="str">
        <f>IF(COUNTIF(O:O,O1100)&gt;1,_xlfn.CONCAT(L1100," (",M1100,")"),O1100)</f>
        <v>Lilou Xiang (Zhōukŏu Shì)</v>
      </c>
    </row>
    <row r="1101" spans="1:16" x14ac:dyDescent="0.25">
      <c r="A1101" t="s">
        <v>1467</v>
      </c>
      <c r="B1101" t="str">
        <f>IF(COUNTIF(A:A,A1101)&gt;1,_xlfn.CONCAT(A1101," (",N1101,")"),A1101)</f>
        <v>Lĭlóu Zhèn</v>
      </c>
      <c r="C1101" t="str">
        <f>IF(COUNTIF(B:B,B1101)&gt;1,_xlfn.CONCAT(A1101," (",M1101,")"),B1101)</f>
        <v>Lĭlóu Zhèn</v>
      </c>
      <c r="D1101" t="s">
        <v>1468</v>
      </c>
      <c r="E1101" t="s">
        <v>377</v>
      </c>
      <c r="F1101" t="str">
        <f>_xlfn.CONCAT(D1101,", ",H1101,", ",I1101,", ","河南省")</f>
        <v>李楼镇, 洛龙区, 洛阳市, 河南省</v>
      </c>
      <c r="G1101">
        <v>49850</v>
      </c>
      <c r="H1101" t="s">
        <v>111</v>
      </c>
      <c r="I1101" t="s">
        <v>101</v>
      </c>
      <c r="J1101">
        <f>VLOOKUP(F1101,[1]!china_towns_second__2[[Column1]:[Y]],3,FALSE)</f>
        <v>34.658555869470199</v>
      </c>
      <c r="K1101">
        <f>VLOOKUP(F1101,[1]!china_towns_second__2[[Column1]:[Y]],2,FALSE)</f>
        <v>112.53552910000001</v>
      </c>
      <c r="L1101" t="s">
        <v>6456</v>
      </c>
      <c r="M1101" t="str">
        <f>VLOOKUP(H1101,CHOOSE({1,2},Table22[Native],Table22[Name]),2,0)</f>
        <v>Luòlóng Qū</v>
      </c>
      <c r="N1101" t="str">
        <f>VLOOKUP(I1101,CHOOSE({1,2},Table22[Native],Table22[Name]),2,0)</f>
        <v>Luòyáng Shì</v>
      </c>
      <c r="O1101" t="str">
        <f>_xlfn.CONCAT(L1101," (",N1101,")")</f>
        <v>Lilou Zhen (Luòyáng Shì)</v>
      </c>
      <c r="P1101" s="12" t="str">
        <f>IF(COUNTIF(O:O,O1101)&gt;1,_xlfn.CONCAT(L1101," (",M1101,")"),O1101)</f>
        <v>Lilou Zhen (Luòyáng Shì)</v>
      </c>
    </row>
    <row r="1102" spans="1:16" x14ac:dyDescent="0.25">
      <c r="A1102" t="s">
        <v>2806</v>
      </c>
      <c r="B1102" t="str">
        <f>IF(COUNTIF(A:A,A1102)&gt;1,_xlfn.CONCAT(A1102," (",N1102,")"),A1102)</f>
        <v>Lìmín Zhèn</v>
      </c>
      <c r="C1102" t="str">
        <f>IF(COUNTIF(B:B,B1102)&gt;1,_xlfn.CONCAT(A1102," (",M1102,")"),B1102)</f>
        <v>Lìmín Zhèn</v>
      </c>
      <c r="D1102" t="s">
        <v>2807</v>
      </c>
      <c r="E1102" t="s">
        <v>377</v>
      </c>
      <c r="F1102" t="str">
        <f>_xlfn.CONCAT(D1102,", ",H1102,", ",I1102,", ","河南省")</f>
        <v>利民镇, 虞城县, 商丘市, 河南省</v>
      </c>
      <c r="G1102">
        <v>45513</v>
      </c>
      <c r="H1102" t="s">
        <v>217</v>
      </c>
      <c r="I1102" t="s">
        <v>202</v>
      </c>
      <c r="J1102">
        <f>VLOOKUP(F1102,[1]!china_towns_second__2[[Column1]:[Y]],3,FALSE)</f>
        <v>34.523542665443202</v>
      </c>
      <c r="K1102">
        <f>VLOOKUP(F1102,[1]!china_towns_second__2[[Column1]:[Y]],2,FALSE)</f>
        <v>115.91963699999999</v>
      </c>
      <c r="L1102" t="s">
        <v>7189</v>
      </c>
      <c r="M1102" t="str">
        <f>VLOOKUP(H1102,CHOOSE({1,2},Table22[Native],Table22[Name]),2,0)</f>
        <v>Yúchéng Xiàn</v>
      </c>
      <c r="N1102" t="str">
        <f>VLOOKUP(I1102,CHOOSE({1,2},Table22[Native],Table22[Name]),2,0)</f>
        <v>Shāngqiū Shì</v>
      </c>
      <c r="O1102" t="str">
        <f>_xlfn.CONCAT(L1102," (",N1102,")")</f>
        <v>Limin Zhen (Shāngqiū Shì)</v>
      </c>
      <c r="P1102" s="12" t="str">
        <f>IF(COUNTIF(O:O,O1102)&gt;1,_xlfn.CONCAT(L1102," (",M1102,")"),O1102)</f>
        <v>Limin Zhen (Shāngqiū Shì)</v>
      </c>
    </row>
    <row r="1103" spans="1:16" x14ac:dyDescent="0.25">
      <c r="A1103" t="s">
        <v>1829</v>
      </c>
      <c r="B1103" t="str">
        <f>IF(COUNTIF(A:A,A1103)&gt;1,_xlfn.CONCAT(A1103," (",N1103,")"),A1103)</f>
        <v>Línbā Zhèn</v>
      </c>
      <c r="C1103" t="str">
        <f>IF(COUNTIF(B:B,B1103)&gt;1,_xlfn.CONCAT(A1103," (",M1103,")"),B1103)</f>
        <v>Línbā Zhèn</v>
      </c>
      <c r="D1103" t="s">
        <v>1830</v>
      </c>
      <c r="E1103" t="s">
        <v>377</v>
      </c>
      <c r="F1103" t="str">
        <f>_xlfn.CONCAT(D1103,", ",H1103,", ",I1103,", ","河南省")</f>
        <v>林扒镇, 邓州市, 南阳市, 河南省</v>
      </c>
      <c r="G1103">
        <v>42110</v>
      </c>
      <c r="H1103" t="s">
        <v>133</v>
      </c>
      <c r="I1103" t="s">
        <v>131</v>
      </c>
      <c r="J1103">
        <f>VLOOKUP(F1103,[1]!china_towns_second__2[[Column1]:[Y]],3,FALSE)</f>
        <v>32.565461180857803</v>
      </c>
      <c r="K1103">
        <f>VLOOKUP(F1103,[1]!china_towns_second__2[[Column1]:[Y]],2,FALSE)</f>
        <v>111.90307319999999</v>
      </c>
      <c r="L1103" t="s">
        <v>6651</v>
      </c>
      <c r="M1103" t="str">
        <f>VLOOKUP(H1103,CHOOSE({1,2},Table22[Native],Table22[Name]),2,0)</f>
        <v>Dèngzhōu Shì</v>
      </c>
      <c r="N1103" t="str">
        <f>VLOOKUP(I1103,CHOOSE({1,2},Table22[Native],Table22[Name]),2,0)</f>
        <v>Nányáng Shì</v>
      </c>
      <c r="O1103" t="str">
        <f>_xlfn.CONCAT(L1103," (",N1103,")")</f>
        <v>Linba Zhen (Nányáng Shì)</v>
      </c>
      <c r="P1103" s="12" t="str">
        <f>IF(COUNTIF(O:O,O1103)&gt;1,_xlfn.CONCAT(L1103," (",M1103,")"),O1103)</f>
        <v>Linba Zhen (Nányáng Shì)</v>
      </c>
    </row>
    <row r="1104" spans="1:16" x14ac:dyDescent="0.25">
      <c r="A1104" t="s">
        <v>4323</v>
      </c>
      <c r="B1104" t="str">
        <f>IF(COUNTIF(A:A,A1104)&gt;1,_xlfn.CONCAT(A1104," (",N1104,")"),A1104)</f>
        <v>Líncài Zhèn</v>
      </c>
      <c r="C1104" t="str">
        <f>IF(COUNTIF(B:B,B1104)&gt;1,_xlfn.CONCAT(A1104," (",M1104,")"),B1104)</f>
        <v>Líncài Zhèn</v>
      </c>
      <c r="D1104" t="s">
        <v>4324</v>
      </c>
      <c r="E1104" t="s">
        <v>377</v>
      </c>
      <c r="F1104" t="str">
        <f>_xlfn.CONCAT(D1104,", ",H1104,", ",I1104,", ","河南省")</f>
        <v>临蔡镇, 淮阳区, 周口市, 河南省</v>
      </c>
      <c r="G1104">
        <v>48169</v>
      </c>
      <c r="H1104" t="s">
        <v>308</v>
      </c>
      <c r="I1104" t="s">
        <v>300</v>
      </c>
      <c r="J1104">
        <f>VLOOKUP(F1104,[1]!china_towns_second__2[[Column1]:[Y]],3,FALSE)</f>
        <v>33.849914671848303</v>
      </c>
      <c r="K1104">
        <f>VLOOKUP(F1104,[1]!china_towns_second__2[[Column1]:[Y]],2,FALSE)</f>
        <v>114.93433810000001</v>
      </c>
      <c r="L1104" t="s">
        <v>8034</v>
      </c>
      <c r="M1104" t="str">
        <f>VLOOKUP(H1104,CHOOSE({1,2},Table22[Native],Table22[Name]),2,0)</f>
        <v>Huáiyáng Qū</v>
      </c>
      <c r="N1104" t="str">
        <f>VLOOKUP(I1104,CHOOSE({1,2},Table22[Native],Table22[Name]),2,0)</f>
        <v>Zhōukŏu Shì</v>
      </c>
      <c r="O1104" t="str">
        <f>_xlfn.CONCAT(L1104," (",N1104,")")</f>
        <v>Lincai Zhen (Zhōukŏu Shì)</v>
      </c>
      <c r="P1104" s="12" t="str">
        <f>IF(COUNTIF(O:O,O1104)&gt;1,_xlfn.CONCAT(L1104," (",M1104,")"),O1104)</f>
        <v>Lincai Zhen (Zhōukŏu Shì)</v>
      </c>
    </row>
    <row r="1105" spans="1:16" x14ac:dyDescent="0.25">
      <c r="A1105" t="s">
        <v>2572</v>
      </c>
      <c r="B1105" t="str">
        <f>IF(COUNTIF(A:A,A1105)&gt;1,_xlfn.CONCAT(A1105," (",N1105,")"),A1105)</f>
        <v>Língbăo Shì Yuányìchăng</v>
      </c>
      <c r="C1105" t="str">
        <f>IF(COUNTIF(B:B,B1105)&gt;1,_xlfn.CONCAT(A1105," (",M1105,")"),B1105)</f>
        <v>Língbăo Shì Yuányìchăng</v>
      </c>
      <c r="D1105" t="s">
        <v>2573</v>
      </c>
      <c r="E1105" t="s">
        <v>374</v>
      </c>
      <c r="F1105" t="str">
        <f>_xlfn.CONCAT(D1105,", ",H1105,", ",I1105,", ","河南省")</f>
        <v>灵宝市园艺场, 灵宝市, 三门峡市, 河南省</v>
      </c>
      <c r="G1105">
        <v>554</v>
      </c>
      <c r="H1105" t="s">
        <v>193</v>
      </c>
      <c r="I1105" t="s">
        <v>189</v>
      </c>
      <c r="J1105">
        <f>VLOOKUP(F1105,[1]!china_towns_second__2[[Column1]:[Y]],3,FALSE)</f>
        <v>34.448756949632198</v>
      </c>
      <c r="K1105">
        <f>VLOOKUP(F1105,[1]!china_towns_second__2[[Column1]:[Y]],2,FALSE)</f>
        <v>111.04414060000001</v>
      </c>
      <c r="L1105" t="s">
        <v>7058</v>
      </c>
      <c r="M1105" t="str">
        <f>VLOOKUP(H1105,CHOOSE({1,2},Table22[Native],Table22[Name]),2,0)</f>
        <v>Língbăo Shì</v>
      </c>
      <c r="N1105" t="str">
        <f>VLOOKUP(I1105,CHOOSE({1,2},Table22[Native],Table22[Name]),2,0)</f>
        <v>Sānménxiá Shì</v>
      </c>
      <c r="O1105" t="str">
        <f>_xlfn.CONCAT(L1105," (",N1105,")")</f>
        <v>Lingbao Shi Yuanyichang (Sānménxiá Shì)</v>
      </c>
      <c r="P1105" s="12" t="str">
        <f>IF(COUNTIF(O:O,O1105)&gt;1,_xlfn.CONCAT(L1105," (",M1105,")"),O1105)</f>
        <v>Lingbao Shi Yuanyichang (Sānménxiá Shì)</v>
      </c>
    </row>
    <row r="1106" spans="1:16" x14ac:dyDescent="0.25">
      <c r="A1106" t="s">
        <v>3770</v>
      </c>
      <c r="B1106" t="str">
        <f>IF(COUNTIF(A:A,A1106)&gt;1,_xlfn.CONCAT(A1106," (",N1106,")"),A1106)</f>
        <v>Língjĭng Zhèn</v>
      </c>
      <c r="C1106" t="str">
        <f>IF(COUNTIF(B:B,B1106)&gt;1,_xlfn.CONCAT(A1106," (",M1106,")"),B1106)</f>
        <v>Língjĭng Zhèn</v>
      </c>
      <c r="D1106" t="s">
        <v>3771</v>
      </c>
      <c r="E1106" t="s">
        <v>377</v>
      </c>
      <c r="F1106" t="str">
        <f>_xlfn.CONCAT(D1106,", ",H1106,", ",I1106,", ","河南省")</f>
        <v>灵井镇, 建安区, 许昌市, 河南省</v>
      </c>
      <c r="G1106">
        <v>54854</v>
      </c>
      <c r="H1106" t="s">
        <v>270</v>
      </c>
      <c r="I1106" t="s">
        <v>267</v>
      </c>
      <c r="J1106">
        <f>VLOOKUP(F1106,[1]!china_towns_second__2[[Column1]:[Y]],3,FALSE)</f>
        <v>34.070162782246598</v>
      </c>
      <c r="K1106">
        <f>VLOOKUP(F1106,[1]!china_towns_second__2[[Column1]:[Y]],2,FALSE)</f>
        <v>113.6538316</v>
      </c>
      <c r="L1106" t="s">
        <v>7704</v>
      </c>
      <c r="M1106" t="str">
        <f>VLOOKUP(H1106,CHOOSE({1,2},Table22[Native],Table22[Name]),2,0)</f>
        <v>Jiàn'ān Qū</v>
      </c>
      <c r="N1106" t="str">
        <f>VLOOKUP(I1106,CHOOSE({1,2},Table22[Native],Table22[Name]),2,0)</f>
        <v>Xŭchāng Shì</v>
      </c>
      <c r="O1106" t="str">
        <f>_xlfn.CONCAT(L1106," (",N1106,")")</f>
        <v>Lingjing Zhen (Xŭchāng Shì)</v>
      </c>
      <c r="P1106" s="12" t="str">
        <f>IF(COUNTIF(O:O,O1106)&gt;1,_xlfn.CONCAT(L1106," (",M1106,")"),O1106)</f>
        <v>Lingjing Zhen (Xŭchāng Shì)</v>
      </c>
    </row>
    <row r="1107" spans="1:16" x14ac:dyDescent="0.25">
      <c r="A1107" t="s">
        <v>3433</v>
      </c>
      <c r="B1107" t="str">
        <f>IF(COUNTIF(A:A,A1107)&gt;1,_xlfn.CONCAT(A1107," (",N1107,")"),A1107)</f>
        <v>Língshān Zhèn</v>
      </c>
      <c r="C1107" t="str">
        <f>IF(COUNTIF(B:B,B1107)&gt;1,_xlfn.CONCAT(A1107," (",M1107,")"),B1107)</f>
        <v>Língshān Zhèn</v>
      </c>
      <c r="D1107" t="s">
        <v>3434</v>
      </c>
      <c r="E1107" t="s">
        <v>377</v>
      </c>
      <c r="F1107" t="str">
        <f>_xlfn.CONCAT(D1107,", ",H1107,", ",I1107,", ","河南省")</f>
        <v>灵山镇, 罗山县, 信阳市, 河南省</v>
      </c>
      <c r="G1107">
        <v>16053</v>
      </c>
      <c r="H1107" t="s">
        <v>255</v>
      </c>
      <c r="I1107" t="s">
        <v>245</v>
      </c>
      <c r="J1107">
        <f>VLOOKUP(F1107,[1]!china_towns_second__2[[Column1]:[Y]],3,FALSE)</f>
        <v>31.9431898286728</v>
      </c>
      <c r="K1107">
        <f>VLOOKUP(F1107,[1]!china_towns_second__2[[Column1]:[Y]],2,FALSE)</f>
        <v>114.2881496</v>
      </c>
      <c r="L1107" t="s">
        <v>7532</v>
      </c>
      <c r="M1107" t="str">
        <f>VLOOKUP(H1107,CHOOSE({1,2},Table22[Native],Table22[Name]),2,0)</f>
        <v>Luóshān Xiàn</v>
      </c>
      <c r="N1107" t="str">
        <f>VLOOKUP(I1107,CHOOSE({1,2},Table22[Native],Table22[Name]),2,0)</f>
        <v>Xìnyáng Shì</v>
      </c>
      <c r="O1107" t="str">
        <f>_xlfn.CONCAT(L1107," (",N1107,")")</f>
        <v>Lingshan Zhen (Xìnyáng Shì)</v>
      </c>
      <c r="P1107" s="12" t="str">
        <f>IF(COUNTIF(O:O,O1107)&gt;1,_xlfn.CONCAT(L1107," (",M1107,")"),O1107)</f>
        <v>Lingshan Zhen (Xìnyáng Shì)</v>
      </c>
    </row>
    <row r="1108" spans="1:16" x14ac:dyDescent="0.25">
      <c r="A1108" t="s">
        <v>2191</v>
      </c>
      <c r="B1108" t="str">
        <f>IF(COUNTIF(A:A,A1108)&gt;1,_xlfn.CONCAT(A1108," (",N1108,")"),A1108)</f>
        <v>Língtóu Zhèn</v>
      </c>
      <c r="C1108" t="str">
        <f>IF(COUNTIF(B:B,B1108)&gt;1,_xlfn.CONCAT(A1108," (",M1108,")"),B1108)</f>
        <v>Língtóu Zhèn</v>
      </c>
      <c r="D1108" t="s">
        <v>2192</v>
      </c>
      <c r="E1108" t="s">
        <v>377</v>
      </c>
      <c r="F1108" t="str">
        <f>_xlfn.CONCAT(D1108,", ",H1108,", ",I1108,", ","河南省")</f>
        <v>陵头镇, 汝州市, 平顶山市, 河南省</v>
      </c>
      <c r="G1108">
        <v>43638</v>
      </c>
      <c r="H1108" t="s">
        <v>165</v>
      </c>
      <c r="I1108" t="s">
        <v>157</v>
      </c>
      <c r="J1108">
        <f>VLOOKUP(F1108,[1]!china_towns_second__2[[Column1]:[Y]],3,FALSE)</f>
        <v>34.281590055659102</v>
      </c>
      <c r="K1108">
        <f>VLOOKUP(F1108,[1]!china_towns_second__2[[Column1]:[Y]],2,FALSE)</f>
        <v>112.81644350000001</v>
      </c>
      <c r="L1108" t="s">
        <v>6843</v>
      </c>
      <c r="M1108" t="str">
        <f>VLOOKUP(H1108,CHOOSE({1,2},Table22[Native],Table22[Name]),2,0)</f>
        <v>Rŭzhōu Shì</v>
      </c>
      <c r="N1108" t="str">
        <f>VLOOKUP(I1108,CHOOSE({1,2},Table22[Native],Table22[Name]),2,0)</f>
        <v>Píngdĭngshān Shì</v>
      </c>
      <c r="O1108" t="str">
        <f>_xlfn.CONCAT(L1108," (",N1108,")")</f>
        <v>Lingtou Zhen (Píngdĭngshān Shì)</v>
      </c>
      <c r="P1108" s="12" t="str">
        <f>IF(COUNTIF(O:O,O1108)&gt;1,_xlfn.CONCAT(L1108," (",M1108,")"),O1108)</f>
        <v>Lingtou Zhen (Píngdĭngshān Shì)</v>
      </c>
    </row>
    <row r="1109" spans="1:16" x14ac:dyDescent="0.25">
      <c r="A1109" t="s">
        <v>505</v>
      </c>
      <c r="B1109" t="str">
        <f>IF(COUNTIF(A:A,A1109)&gt;1,_xlfn.CONCAT(A1109," (",N1109,")"),A1109)</f>
        <v>Língyáng Zhèn</v>
      </c>
      <c r="C1109" t="str">
        <f>IF(COUNTIF(B:B,B1109)&gt;1,_xlfn.CONCAT(A1109," (",M1109,")"),B1109)</f>
        <v>Língyáng Zhèn</v>
      </c>
      <c r="D1109" t="s">
        <v>506</v>
      </c>
      <c r="E1109" t="s">
        <v>377</v>
      </c>
      <c r="F1109" t="str">
        <f>_xlfn.CONCAT(D1109,", ",H1109,", ",I1109,", ","河南省")</f>
        <v>陵阳镇, 林州市, 安阳市, 河南省</v>
      </c>
      <c r="G1109">
        <v>22406</v>
      </c>
      <c r="H1109" t="s">
        <v>23</v>
      </c>
      <c r="I1109" t="s">
        <v>11</v>
      </c>
      <c r="J1109">
        <f>VLOOKUP(F1109,[1]!china_towns_second__2[[Column1]:[Y]],3,FALSE)</f>
        <v>36.119442608426397</v>
      </c>
      <c r="K1109">
        <f>VLOOKUP(F1109,[1]!china_towns_second__2[[Column1]:[Y]],2,FALSE)</f>
        <v>113.85951590000001</v>
      </c>
      <c r="L1109" t="s">
        <v>5956</v>
      </c>
      <c r="M1109" t="str">
        <f>VLOOKUP(H1109,CHOOSE({1,2},Table22[Native],Table22[Name]),2,0)</f>
        <v>Línzhōu Shì</v>
      </c>
      <c r="N1109" t="str">
        <f>VLOOKUP(I1109,CHOOSE({1,2},Table22[Native],Table22[Name]),2,0)</f>
        <v>Ānyáng Shì</v>
      </c>
      <c r="O1109" t="str">
        <f>_xlfn.CONCAT(L1109," (",N1109,")")</f>
        <v>Lingyang Zhen (Ānyáng Shì)</v>
      </c>
      <c r="P1109" s="12" t="str">
        <f>IF(COUNTIF(O:O,O1109)&gt;1,_xlfn.CONCAT(L1109," (",M1109,")"),O1109)</f>
        <v>Lingyang Zhen (Ānyáng Shì)</v>
      </c>
    </row>
    <row r="1110" spans="1:16" x14ac:dyDescent="0.25">
      <c r="A1110" t="s">
        <v>3435</v>
      </c>
      <c r="B1110" t="str">
        <f>IF(COUNTIF(A:A,A1110)&gt;1,_xlfn.CONCAT(A1110," (",N1110,")"),A1110)</f>
        <v>Línhé Xiāng</v>
      </c>
      <c r="C1110" t="str">
        <f>IF(COUNTIF(B:B,B1110)&gt;1,_xlfn.CONCAT(A1110," (",M1110,")"),B1110)</f>
        <v>Línhé Xiāng</v>
      </c>
      <c r="D1110" t="s">
        <v>3436</v>
      </c>
      <c r="E1110" t="s">
        <v>371</v>
      </c>
      <c r="F1110" t="str">
        <f>_xlfn.CONCAT(D1110,", ",H1110,", ",I1110,", ","河南省")</f>
        <v>临河乡, 息县, 信阳市, 河南省</v>
      </c>
      <c r="G1110">
        <v>25091</v>
      </c>
      <c r="H1110" t="s">
        <v>265</v>
      </c>
      <c r="I1110" t="s">
        <v>245</v>
      </c>
      <c r="J1110" t="e">
        <f>VLOOKUP(F1110,[1]!china_towns_second__2[[Column1]:[Y]],3,FALSE)</f>
        <v>#N/A</v>
      </c>
      <c r="K1110" t="e">
        <f>VLOOKUP(F1110,[1]!china_towns_second__2[[Column1]:[Y]],2,FALSE)</f>
        <v>#N/A</v>
      </c>
      <c r="L1110" t="s">
        <v>7533</v>
      </c>
      <c r="M1110" t="str">
        <f>VLOOKUP(H1110,CHOOSE({1,2},Table22[Native],Table22[Name]),2,0)</f>
        <v>Xī Xiàn</v>
      </c>
      <c r="N1110" t="str">
        <f>VLOOKUP(I1110,CHOOSE({1,2},Table22[Native],Table22[Name]),2,0)</f>
        <v>Xìnyáng Shì</v>
      </c>
      <c r="O1110" t="str">
        <f>_xlfn.CONCAT(L1110," (",N1110,")")</f>
        <v>Linhe Xiang (Xìnyáng Shì)</v>
      </c>
      <c r="P1110" s="12" t="str">
        <f>IF(COUNTIF(O:O,O1110)&gt;1,_xlfn.CONCAT(L1110," (",M1110,")"),O1110)</f>
        <v>Linhe Xiang (Xìnyáng Shì)</v>
      </c>
    </row>
    <row r="1111" spans="1:16" x14ac:dyDescent="0.25">
      <c r="A1111" t="s">
        <v>2808</v>
      </c>
      <c r="B1111" t="str">
        <f>IF(COUNTIF(A:A,A1111)&gt;1,_xlfn.CONCAT(A1111," (",N1111,")"),A1111)</f>
        <v>Línhédiàn Xiāng</v>
      </c>
      <c r="C1111" t="str">
        <f>IF(COUNTIF(B:B,B1111)&gt;1,_xlfn.CONCAT(A1111," (",M1111,")"),B1111)</f>
        <v>Línhédiàn Xiāng</v>
      </c>
      <c r="D1111" t="s">
        <v>2809</v>
      </c>
      <c r="E1111" t="s">
        <v>371</v>
      </c>
      <c r="F1111" t="str">
        <f>_xlfn.CONCAT(D1111,", ",H1111,", ",I1111,", ","河南省")</f>
        <v>临河店乡, 睢阳区, 商丘市, 河南省</v>
      </c>
      <c r="G1111">
        <v>37399</v>
      </c>
      <c r="H1111" t="s">
        <v>211</v>
      </c>
      <c r="I1111" t="s">
        <v>202</v>
      </c>
      <c r="J1111" t="e">
        <f>VLOOKUP(F1111,[1]!china_towns_second__2[[Column1]:[Y]],3,FALSE)</f>
        <v>#N/A</v>
      </c>
      <c r="K1111" t="e">
        <f>VLOOKUP(F1111,[1]!china_towns_second__2[[Column1]:[Y]],2,FALSE)</f>
        <v>#N/A</v>
      </c>
      <c r="L1111" t="s">
        <v>7190</v>
      </c>
      <c r="M1111" t="str">
        <f>VLOOKUP(H1111,CHOOSE({1,2},Table22[Native],Table22[Name]),2,0)</f>
        <v>Suīyáng Qū</v>
      </c>
      <c r="N1111" t="str">
        <f>VLOOKUP(I1111,CHOOSE({1,2},Table22[Native],Table22[Name]),2,0)</f>
        <v>Shāngqiū Shì</v>
      </c>
      <c r="O1111" t="str">
        <f>_xlfn.CONCAT(L1111," (",N1111,")")</f>
        <v>Linhedian Xiang (Shāngqiū Shì)</v>
      </c>
      <c r="P1111" s="12" t="str">
        <f>IF(COUNTIF(O:O,O1111)&gt;1,_xlfn.CONCAT(L1111," (",M1111,")"),O1111)</f>
        <v>Linhedian Xiang (Shāngqiū Shì)</v>
      </c>
    </row>
    <row r="1112" spans="1:16" x14ac:dyDescent="0.25">
      <c r="A1112" t="s">
        <v>2810</v>
      </c>
      <c r="B1112" t="str">
        <f>IF(COUNTIF(A:A,A1112)&gt;1,_xlfn.CONCAT(A1112," (",N1112,")"),A1112)</f>
        <v>Línqī Xiāng</v>
      </c>
      <c r="C1112" t="str">
        <f>IF(COUNTIF(B:B,B1112)&gt;1,_xlfn.CONCAT(A1112," (",M1112,")"),B1112)</f>
        <v>Línqī Xiāng</v>
      </c>
      <c r="D1112" t="s">
        <v>2811</v>
      </c>
      <c r="E1112" t="s">
        <v>371</v>
      </c>
      <c r="F1112" t="str">
        <f>_xlfn.CONCAT(D1112,", ",H1112,", ",I1112,", ","河南省")</f>
        <v>林七乡, 民权县, 商丘市, 河南省</v>
      </c>
      <c r="G1112">
        <v>28294</v>
      </c>
      <c r="H1112" t="s">
        <v>205</v>
      </c>
      <c r="I1112" t="s">
        <v>202</v>
      </c>
      <c r="J1112" t="e">
        <f>VLOOKUP(F1112,[1]!china_towns_second__2[[Column1]:[Y]],3,FALSE)</f>
        <v>#N/A</v>
      </c>
      <c r="K1112" t="e">
        <f>VLOOKUP(F1112,[1]!china_towns_second__2[[Column1]:[Y]],2,FALSE)</f>
        <v>#N/A</v>
      </c>
      <c r="L1112" t="s">
        <v>7191</v>
      </c>
      <c r="M1112" t="str">
        <f>VLOOKUP(H1112,CHOOSE({1,2},Table22[Native],Table22[Name]),2,0)</f>
        <v>Mínquán Xiàn</v>
      </c>
      <c r="N1112" t="str">
        <f>VLOOKUP(I1112,CHOOSE({1,2},Table22[Native],Table22[Name]),2,0)</f>
        <v>Shāngqiū Shì</v>
      </c>
      <c r="O1112" t="str">
        <f>_xlfn.CONCAT(L1112," (",N1112,")")</f>
        <v>Linqi Xiang (Shāngqiū Shì)</v>
      </c>
      <c r="P1112" s="12" t="str">
        <f>IF(COUNTIF(O:O,O1112)&gt;1,_xlfn.CONCAT(L1112," (",M1112,")"),O1112)</f>
        <v>Linqi Xiang (Shāngqiū Shì)</v>
      </c>
    </row>
    <row r="1113" spans="1:16" x14ac:dyDescent="0.25">
      <c r="A1113" t="s">
        <v>507</v>
      </c>
      <c r="B1113" t="str">
        <f>IF(COUNTIF(A:A,A1113)&gt;1,_xlfn.CONCAT(A1113," (",N1113,")"),A1113)</f>
        <v>Línqí Zhèn</v>
      </c>
      <c r="C1113" t="str">
        <f>IF(COUNTIF(B:B,B1113)&gt;1,_xlfn.CONCAT(A1113," (",M1113,")"),B1113)</f>
        <v>Línqí Zhèn</v>
      </c>
      <c r="D1113" t="s">
        <v>508</v>
      </c>
      <c r="E1113" t="s">
        <v>377</v>
      </c>
      <c r="F1113" t="str">
        <f>_xlfn.CONCAT(D1113,", ",H1113,", ",I1113,", ","河南省")</f>
        <v>临淇镇, 林州市, 安阳市, 河南省</v>
      </c>
      <c r="G1113">
        <v>67951</v>
      </c>
      <c r="H1113" t="s">
        <v>23</v>
      </c>
      <c r="I1113" t="s">
        <v>11</v>
      </c>
      <c r="J1113">
        <f>VLOOKUP(F1113,[1]!china_towns_second__2[[Column1]:[Y]],3,FALSE)</f>
        <v>35.754816162601003</v>
      </c>
      <c r="K1113">
        <f>VLOOKUP(F1113,[1]!china_towns_second__2[[Column1]:[Y]],2,FALSE)</f>
        <v>113.84987889999999</v>
      </c>
      <c r="L1113" t="s">
        <v>5957</v>
      </c>
      <c r="M1113" t="str">
        <f>VLOOKUP(H1113,CHOOSE({1,2},Table22[Native],Table22[Name]),2,0)</f>
        <v>Línzhōu Shì</v>
      </c>
      <c r="N1113" t="str">
        <f>VLOOKUP(I1113,CHOOSE({1,2},Table22[Native],Table22[Name]),2,0)</f>
        <v>Ānyáng Shì</v>
      </c>
      <c r="O1113" t="str">
        <f>_xlfn.CONCAT(L1113," (",N1113,")")</f>
        <v>Linqi Zhen (Ānyáng Shì)</v>
      </c>
      <c r="P1113" s="12" t="str">
        <f>IF(COUNTIF(O:O,O1113)&gt;1,_xlfn.CONCAT(L1113," (",M1113,")"),O1113)</f>
        <v>Linqi Zhen (Ānyáng Shì)</v>
      </c>
    </row>
    <row r="1114" spans="1:16" x14ac:dyDescent="0.25">
      <c r="A1114" t="s">
        <v>2193</v>
      </c>
      <c r="B1114" t="str">
        <f>IF(COUNTIF(A:A,A1114)&gt;1,_xlfn.CONCAT(A1114," (",N1114,")"),A1114)</f>
        <v>Línrŭ Zhèn</v>
      </c>
      <c r="C1114" t="str">
        <f>IF(COUNTIF(B:B,B1114)&gt;1,_xlfn.CONCAT(A1114," (",M1114,")"),B1114)</f>
        <v>Línrŭ Zhèn</v>
      </c>
      <c r="D1114" t="s">
        <v>2194</v>
      </c>
      <c r="E1114" t="s">
        <v>377</v>
      </c>
      <c r="F1114" t="str">
        <f>_xlfn.CONCAT(D1114,", ",H1114,", ",I1114,", ","河南省")</f>
        <v>临汝镇, 汝州市, 平顶山市, 河南省</v>
      </c>
      <c r="G1114">
        <v>58809</v>
      </c>
      <c r="H1114" t="s">
        <v>165</v>
      </c>
      <c r="I1114" t="s">
        <v>157</v>
      </c>
      <c r="J1114">
        <f>VLOOKUP(F1114,[1]!china_towns_second__2[[Column1]:[Y]],3,FALSE)</f>
        <v>34.2876839288501</v>
      </c>
      <c r="K1114">
        <f>VLOOKUP(F1114,[1]!china_towns_second__2[[Column1]:[Y]],2,FALSE)</f>
        <v>112.6126039</v>
      </c>
      <c r="L1114" t="s">
        <v>6844</v>
      </c>
      <c r="M1114" t="str">
        <f>VLOOKUP(H1114,CHOOSE({1,2},Table22[Native],Table22[Name]),2,0)</f>
        <v>Rŭzhōu Shì</v>
      </c>
      <c r="N1114" t="str">
        <f>VLOOKUP(I1114,CHOOSE({1,2},Table22[Native],Table22[Name]),2,0)</f>
        <v>Píngdĭngshān Shì</v>
      </c>
      <c r="O1114" t="str">
        <f>_xlfn.CONCAT(L1114," (",N1114,")")</f>
        <v>Linru Zhen (Píngdĭngshān Shì)</v>
      </c>
      <c r="P1114" s="12" t="str">
        <f>IF(COUNTIF(O:O,O1114)&gt;1,_xlfn.CONCAT(L1114," (",M1114,")"),O1114)</f>
        <v>Linru Zhen (Píngdĭngshān Shì)</v>
      </c>
    </row>
    <row r="1115" spans="1:16" x14ac:dyDescent="0.25">
      <c r="A1115" t="s">
        <v>3997</v>
      </c>
      <c r="B1115" t="str">
        <f>IF(COUNTIF(A:A,A1115)&gt;1,_xlfn.CONCAT(A1115," (",N1115,")"),A1115)</f>
        <v>Línshānzhài Jiēdào</v>
      </c>
      <c r="C1115" t="str">
        <f>IF(COUNTIF(B:B,B1115)&gt;1,_xlfn.CONCAT(A1115," (",M1115,")"),B1115)</f>
        <v>Línshānzhài Jiēdào</v>
      </c>
      <c r="D1115" t="s">
        <v>3998</v>
      </c>
      <c r="E1115" t="s">
        <v>392</v>
      </c>
      <c r="F1115" t="str">
        <f>_xlfn.CONCAT(D1115,", ",H1115,", ",I1115,", ","河南省")</f>
        <v>林山寨街道, 中原区, 郑州市, 河南省</v>
      </c>
      <c r="G1115">
        <v>65218</v>
      </c>
      <c r="H1115" t="s">
        <v>298</v>
      </c>
      <c r="I1115" t="s">
        <v>279</v>
      </c>
      <c r="J1115">
        <f>VLOOKUP(F1115,[1]!china_towns_second__2[[Column1]:[Y]],3,FALSE)</f>
        <v>34.745480827366698</v>
      </c>
      <c r="K1115">
        <f>VLOOKUP(F1115,[1]!china_towns_second__2[[Column1]:[Y]],2,FALSE)</f>
        <v>113.6159293</v>
      </c>
      <c r="L1115" t="s">
        <v>7837</v>
      </c>
      <c r="M1115" t="str">
        <f>VLOOKUP(H1115,CHOOSE({1,2},Table22[Native],Table22[Name]),2,0)</f>
        <v>Zhōngyuán Qū</v>
      </c>
      <c r="N1115" t="str">
        <f>VLOOKUP(I1115,CHOOSE({1,2},Table22[Native],Table22[Name]),2,0)</f>
        <v>Zhèngzhōu Shì</v>
      </c>
      <c r="O1115" t="str">
        <f>_xlfn.CONCAT(L1115," (",N1115,")")</f>
        <v>Linshanzhai Jiedao (Zhèngzhōu Shì)</v>
      </c>
      <c r="P1115" s="12" t="str">
        <f>IF(COUNTIF(O:O,O1115)&gt;1,_xlfn.CONCAT(L1115," (",M1115,")"),O1115)</f>
        <v>Linshanzhai Jiedao (Zhèngzhōu Shì)</v>
      </c>
    </row>
    <row r="1116" spans="1:16" x14ac:dyDescent="0.25">
      <c r="A1116" t="s">
        <v>4665</v>
      </c>
      <c r="B1116" t="str">
        <f>IF(COUNTIF(A:A,A1116)&gt;1,_xlfn.CONCAT(A1116," (",N1116,")"),A1116)</f>
        <v>Lĭqiáo Huízú Zhèn</v>
      </c>
      <c r="C1116" t="str">
        <f>IF(COUNTIF(B:B,B1116)&gt;1,_xlfn.CONCAT(A1116," (",M1116,")"),B1116)</f>
        <v>Lĭqiáo Huízú Zhèn</v>
      </c>
      <c r="D1116" t="s">
        <v>4666</v>
      </c>
      <c r="E1116" t="s">
        <v>377</v>
      </c>
      <c r="F1116" t="str">
        <f>_xlfn.CONCAT(D1116,", ",H1116,", ",I1116,", ","河南省")</f>
        <v>李桥回族镇, 新蔡县, 驻马店市, 河南省</v>
      </c>
      <c r="G1116">
        <v>21132</v>
      </c>
      <c r="H1116" t="s">
        <v>336</v>
      </c>
      <c r="I1116" t="s">
        <v>322</v>
      </c>
      <c r="J1116">
        <f>VLOOKUP(F1116,[1]!china_towns_second__2[[Column1]:[Y]],3,FALSE)</f>
        <v>32.861298868231401</v>
      </c>
      <c r="K1116">
        <f>VLOOKUP(F1116,[1]!china_towns_second__2[[Column1]:[Y]],2,FALSE)</f>
        <v>114.8335086</v>
      </c>
      <c r="L1116" t="s">
        <v>8227</v>
      </c>
      <c r="M1116" t="str">
        <f>VLOOKUP(H1116,CHOOSE({1,2},Table22[Native],Table22[Name]),2,0)</f>
        <v>Xīncài Xiàn</v>
      </c>
      <c r="N1116" t="str">
        <f>VLOOKUP(I1116,CHOOSE({1,2},Table22[Native],Table22[Name]),2,0)</f>
        <v>Zhùmădiàn Shì</v>
      </c>
      <c r="O1116" t="str">
        <f>_xlfn.CONCAT(L1116," (",N1116,")")</f>
        <v>Liqiao Huizu Zhen (Zhùmădiàn Shì)</v>
      </c>
      <c r="P1116" s="12" t="str">
        <f>IF(COUNTIF(O:O,O1116)&gt;1,_xlfn.CONCAT(L1116," (",M1116,")"),O1116)</f>
        <v>Liqiao Huizu Zhen (Zhùmădiàn Shì)</v>
      </c>
    </row>
    <row r="1117" spans="1:16" x14ac:dyDescent="0.25">
      <c r="A1117" t="s">
        <v>4667</v>
      </c>
      <c r="B1117" t="str">
        <f>IF(COUNTIF(A:A,A1117)&gt;1,_xlfn.CONCAT(A1117," (",N1117,")"),A1117)</f>
        <v>Lĭtún Zhèn</v>
      </c>
      <c r="C1117" t="str">
        <f>IF(COUNTIF(B:B,B1117)&gt;1,_xlfn.CONCAT(A1117," (",M1117,")"),B1117)</f>
        <v>Lĭtún Zhèn</v>
      </c>
      <c r="D1117" t="s">
        <v>4668</v>
      </c>
      <c r="E1117" t="s">
        <v>377</v>
      </c>
      <c r="F1117" t="str">
        <f>_xlfn.CONCAT(D1117,", ",H1117,", ",I1117,", ","河南省")</f>
        <v>李屯镇, 平舆县, 驻马店市, 河南省</v>
      </c>
      <c r="G1117">
        <v>30310</v>
      </c>
      <c r="H1117" t="s">
        <v>326</v>
      </c>
      <c r="I1117" t="s">
        <v>322</v>
      </c>
      <c r="J1117">
        <f>VLOOKUP(F1117,[1]!china_towns_second__2[[Column1]:[Y]],3,FALSE)</f>
        <v>32.9679794888551</v>
      </c>
      <c r="K1117">
        <f>VLOOKUP(F1117,[1]!china_towns_second__2[[Column1]:[Y]],2,FALSE)</f>
        <v>114.4771765</v>
      </c>
      <c r="L1117" t="s">
        <v>8228</v>
      </c>
      <c r="M1117" t="str">
        <f>VLOOKUP(H1117,CHOOSE({1,2},Table22[Native],Table22[Name]),2,0)</f>
        <v>Píngyú Xiàn</v>
      </c>
      <c r="N1117" t="str">
        <f>VLOOKUP(I1117,CHOOSE({1,2},Table22[Native],Table22[Name]),2,0)</f>
        <v>Zhùmădiàn Shì</v>
      </c>
      <c r="O1117" t="str">
        <f>_xlfn.CONCAT(L1117," (",N1117,")")</f>
        <v>Litun Zhen (Zhùmădiàn Shì)</v>
      </c>
      <c r="P1117" s="12" t="str">
        <f>IF(COUNTIF(O:O,O1117)&gt;1,_xlfn.CONCAT(L1117," (",M1117,")"),O1117)</f>
        <v>Litun Zhen (Zhùmădiàn Shì)</v>
      </c>
    </row>
    <row r="1118" spans="1:16" x14ac:dyDescent="0.25">
      <c r="A1118" t="s">
        <v>509</v>
      </c>
      <c r="B1118" t="str">
        <f>IF(COUNTIF(A:A,A1118)&gt;1,_xlfn.CONCAT(A1118," (",N1118,")"),A1118)</f>
        <v>Liùcūn Xiāng</v>
      </c>
      <c r="C1118" t="str">
        <f>IF(COUNTIF(B:B,B1118)&gt;1,_xlfn.CONCAT(A1118," (",M1118,")"),B1118)</f>
        <v>Liùcūn Xiāng</v>
      </c>
      <c r="D1118" t="s">
        <v>510</v>
      </c>
      <c r="E1118" t="s">
        <v>371</v>
      </c>
      <c r="F1118" t="str">
        <f>_xlfn.CONCAT(D1118,", ",H1118,", ",I1118,", ","河南省")</f>
        <v>六村乡, 内黄县, 安阳市, 河南省</v>
      </c>
      <c r="G1118">
        <v>27966</v>
      </c>
      <c r="H1118" t="s">
        <v>27</v>
      </c>
      <c r="I1118" t="s">
        <v>11</v>
      </c>
      <c r="J1118" t="e">
        <f>VLOOKUP(F1118,[1]!china_towns_second__2[[Column1]:[Y]],3,FALSE)</f>
        <v>#N/A</v>
      </c>
      <c r="K1118" t="e">
        <f>VLOOKUP(F1118,[1]!china_towns_second__2[[Column1]:[Y]],2,FALSE)</f>
        <v>#N/A</v>
      </c>
      <c r="L1118" t="s">
        <v>5958</v>
      </c>
      <c r="M1118" t="str">
        <f>VLOOKUP(H1118,CHOOSE({1,2},Table22[Native],Table22[Name]),2,0)</f>
        <v>Nèihuáng Xiàn</v>
      </c>
      <c r="N1118" t="str">
        <f>VLOOKUP(I1118,CHOOSE({1,2},Table22[Native],Table22[Name]),2,0)</f>
        <v>Ānyáng Shì</v>
      </c>
      <c r="O1118" t="str">
        <f>_xlfn.CONCAT(L1118," (",N1118,")")</f>
        <v>Liucun Xiang (Ānyáng Shì)</v>
      </c>
      <c r="P1118" s="12" t="str">
        <f>IF(COUNTIF(O:O,O1118)&gt;1,_xlfn.CONCAT(L1118," (",M1118,")"),O1118)</f>
        <v>Liucun Xiang (Ānyáng Shì)</v>
      </c>
    </row>
    <row r="1119" spans="1:16" x14ac:dyDescent="0.25">
      <c r="A1119" t="s">
        <v>1054</v>
      </c>
      <c r="B1119" t="str">
        <f>IF(COUNTIF(A:A,A1119)&gt;1,_xlfn.CONCAT(A1119," (",N1119,")"),A1119)</f>
        <v>Liúdiàn Xiāng (Kāifēng Shì)</v>
      </c>
      <c r="C1119" t="str">
        <f>IF(COUNTIF(B:B,B1119)&gt;1,_xlfn.CONCAT(A1119," (",M1119,")"),B1119)</f>
        <v>Liúdiàn Xiāng (Kāifēng Shì)</v>
      </c>
      <c r="D1119" t="s">
        <v>1055</v>
      </c>
      <c r="E1119" t="s">
        <v>371</v>
      </c>
      <c r="F1119" t="str">
        <f>_xlfn.CONCAT(D1119,", ",H1119,", ",I1119,", ","河南省")</f>
        <v>刘店乡, 祥符区, 开封市, 河南省</v>
      </c>
      <c r="G1119">
        <v>36775</v>
      </c>
      <c r="H1119" t="s">
        <v>85</v>
      </c>
      <c r="I1119" t="s">
        <v>71</v>
      </c>
      <c r="J1119" t="e">
        <f>VLOOKUP(F1119,[1]!china_towns_second__2[[Column1]:[Y]],3,FALSE)</f>
        <v>#N/A</v>
      </c>
      <c r="K1119" t="e">
        <f>VLOOKUP(F1119,[1]!china_towns_second__2[[Column1]:[Y]],2,FALSE)</f>
        <v>#N/A</v>
      </c>
      <c r="L1119" t="s">
        <v>6235</v>
      </c>
      <c r="M1119" t="str">
        <f>VLOOKUP(H1119,CHOOSE({1,2},Table22[Native],Table22[Name]),2,0)</f>
        <v>Xiángfú Qū</v>
      </c>
      <c r="N1119" t="str">
        <f>VLOOKUP(I1119,CHOOSE({1,2},Table22[Native],Table22[Name]),2,0)</f>
        <v>Kāifēng Shì</v>
      </c>
      <c r="O1119" t="str">
        <f>_xlfn.CONCAT(L1119," (",N1119,")")</f>
        <v>Liudian Xiang (Kaifeng Shi) (Kāifēng Shì)</v>
      </c>
      <c r="P1119" s="12" t="str">
        <f>IF(COUNTIF(O:O,O1119)&gt;1,_xlfn.CONCAT(L1119," (",M1119,")"),O1119)</f>
        <v>Liudian Xiang (Kaifeng Shi) (Kāifēng Shì)</v>
      </c>
    </row>
    <row r="1120" spans="1:16" x14ac:dyDescent="0.25">
      <c r="A1120" t="s">
        <v>1054</v>
      </c>
      <c r="B1120" t="str">
        <f>IF(COUNTIF(A:A,A1120)&gt;1,_xlfn.CONCAT(A1120," (",N1120,")"),A1120)</f>
        <v>Liúdiàn Xiāng (Shāngqiū Shì)</v>
      </c>
      <c r="C1120" t="str">
        <f>IF(COUNTIF(B:B,B1120)&gt;1,_xlfn.CONCAT(A1120," (",M1120,")"),B1120)</f>
        <v>Liúdiàn Xiāng (Shāngqiū Shì)</v>
      </c>
      <c r="D1120" t="s">
        <v>1055</v>
      </c>
      <c r="E1120" t="s">
        <v>371</v>
      </c>
      <c r="F1120" t="str">
        <f>_xlfn.CONCAT(D1120,", ",H1120,", ",I1120,", ","河南省")</f>
        <v>刘店乡, 虞城县, 商丘市, 河南省</v>
      </c>
      <c r="G1120">
        <v>45457</v>
      </c>
      <c r="H1120" t="s">
        <v>217</v>
      </c>
      <c r="I1120" t="s">
        <v>202</v>
      </c>
      <c r="J1120" t="e">
        <f>VLOOKUP(F1120,[1]!china_towns_second__2[[Column1]:[Y]],3,FALSE)</f>
        <v>#N/A</v>
      </c>
      <c r="K1120" t="e">
        <f>VLOOKUP(F1120,[1]!china_towns_second__2[[Column1]:[Y]],2,FALSE)</f>
        <v>#N/A</v>
      </c>
      <c r="L1120" t="s">
        <v>7193</v>
      </c>
      <c r="M1120" t="str">
        <f>VLOOKUP(H1120,CHOOSE({1,2},Table22[Native],Table22[Name]),2,0)</f>
        <v>Yúchéng Xiàn</v>
      </c>
      <c r="N1120" t="str">
        <f>VLOOKUP(I1120,CHOOSE({1,2},Table22[Native],Table22[Name]),2,0)</f>
        <v>Shāngqiū Shì</v>
      </c>
      <c r="O1120" t="str">
        <f>_xlfn.CONCAT(L1120," (",N1120,")")</f>
        <v>Liudian Xiang (Shangqiu Shi) (Shāngqiū Shì)</v>
      </c>
      <c r="P1120" s="12" t="str">
        <f>IF(COUNTIF(O:O,O1120)&gt;1,_xlfn.CONCAT(L1120," (",M1120,")"),O1120)</f>
        <v>Liudian Xiang (Shangqiu Shi) (Shāngqiū Shì)</v>
      </c>
    </row>
    <row r="1121" spans="1:16" x14ac:dyDescent="0.25">
      <c r="A1121" t="s">
        <v>1469</v>
      </c>
      <c r="B1121" t="str">
        <f>IF(COUNTIF(A:A,A1121)&gt;1,_xlfn.CONCAT(A1121," (",N1121,")"),A1121)</f>
        <v>Liúdiàn Zhèn (Luòyáng Shì)</v>
      </c>
      <c r="C1121" t="str">
        <f>IF(COUNTIF(B:B,B1121)&gt;1,_xlfn.CONCAT(A1121," (",M1121,")"),B1121)</f>
        <v>Liúdiàn Zhèn (Luòyáng Shì)</v>
      </c>
      <c r="D1121" t="s">
        <v>1470</v>
      </c>
      <c r="E1121" t="s">
        <v>377</v>
      </c>
      <c r="F1121" t="str">
        <f>_xlfn.CONCAT(D1121,", ",H1121,", ",I1121,", ","河南省")</f>
        <v>刘店镇, 汝阳县, 洛阳市, 河南省</v>
      </c>
      <c r="G1121">
        <v>30128</v>
      </c>
      <c r="H1121" t="s">
        <v>117</v>
      </c>
      <c r="I1121" t="s">
        <v>101</v>
      </c>
      <c r="J1121">
        <f>VLOOKUP(F1121,[1]!china_towns_second__2[[Column1]:[Y]],3,FALSE)</f>
        <v>34.0926024343077</v>
      </c>
      <c r="K1121">
        <f>VLOOKUP(F1121,[1]!china_towns_second__2[[Column1]:[Y]],2,FALSE)</f>
        <v>112.548542</v>
      </c>
      <c r="L1121" t="s">
        <v>6457</v>
      </c>
      <c r="M1121" t="str">
        <f>VLOOKUP(H1121,CHOOSE({1,2},Table22[Native],Table22[Name]),2,0)</f>
        <v>Rŭyáng Xiàn</v>
      </c>
      <c r="N1121" t="str">
        <f>VLOOKUP(I1121,CHOOSE({1,2},Table22[Native],Table22[Name]),2,0)</f>
        <v>Luòyáng Shì</v>
      </c>
      <c r="O1121" t="str">
        <f>_xlfn.CONCAT(L1121," (",N1121,")")</f>
        <v>Liudian Zhen (Luoyang Shi) (Luòyáng Shì)</v>
      </c>
      <c r="P1121" s="12" t="str">
        <f>IF(COUNTIF(O:O,O1121)&gt;1,_xlfn.CONCAT(L1121," (",M1121,")"),O1121)</f>
        <v>Liudian Zhen (Luoyang Shi) (Luòyáng Shì)</v>
      </c>
    </row>
    <row r="1122" spans="1:16" x14ac:dyDescent="0.25">
      <c r="A1122" t="s">
        <v>1469</v>
      </c>
      <c r="B1122" t="str">
        <f>IF(COUNTIF(A:A,A1122)&gt;1,_xlfn.CONCAT(A1122," (",N1122,")"),A1122)</f>
        <v>Liúdiàn Zhèn (Zhùmădiàn Shì)</v>
      </c>
      <c r="C1122" t="str">
        <f>IF(COUNTIF(B:B,B1122)&gt;1,_xlfn.CONCAT(A1122," (",M1122,")"),B1122)</f>
        <v>Liúdiàn Zhèn (Zhùmădiàn Shì)</v>
      </c>
      <c r="D1122" t="s">
        <v>1470</v>
      </c>
      <c r="E1122" t="s">
        <v>377</v>
      </c>
      <c r="F1122" t="str">
        <f>_xlfn.CONCAT(D1122,", ",H1122,", ",I1122,", ","河南省")</f>
        <v>刘店镇, 确山县, 驻马店市, 河南省</v>
      </c>
      <c r="G1122">
        <v>36843</v>
      </c>
      <c r="H1122" t="s">
        <v>328</v>
      </c>
      <c r="I1122" t="s">
        <v>322</v>
      </c>
      <c r="J1122">
        <f>VLOOKUP(F1122,[1]!china_towns_second__2[[Column1]:[Y]],3,FALSE)</f>
        <v>32.789660826090099</v>
      </c>
      <c r="K1122">
        <f>VLOOKUP(F1122,[1]!china_towns_second__2[[Column1]:[Y]],2,FALSE)</f>
        <v>114.1333298</v>
      </c>
      <c r="L1122" t="s">
        <v>8229</v>
      </c>
      <c r="M1122" t="str">
        <f>VLOOKUP(H1122,CHOOSE({1,2},Table22[Native],Table22[Name]),2,0)</f>
        <v>Quèshān Xiàn</v>
      </c>
      <c r="N1122" t="str">
        <f>VLOOKUP(I1122,CHOOSE({1,2},Table22[Native],Table22[Name]),2,0)</f>
        <v>Zhùmădiàn Shì</v>
      </c>
      <c r="O1122" t="str">
        <f>_xlfn.CONCAT(L1122," (",N1122,")")</f>
        <v>Liudian Zhen (Zhumadian Shi) (Zhùmădiàn Shì)</v>
      </c>
      <c r="P1122" s="12" t="str">
        <f>IF(COUNTIF(O:O,O1122)&gt;1,_xlfn.CONCAT(L1122," (",M1122,")"),O1122)</f>
        <v>Liudian Zhen (Zhumadian Shi) (Zhùmădiàn Shì)</v>
      </c>
    </row>
    <row r="1123" spans="1:16" x14ac:dyDescent="0.25">
      <c r="A1123" t="s">
        <v>2812</v>
      </c>
      <c r="B1123" t="str">
        <f>IF(COUNTIF(A:A,A1123)&gt;1,_xlfn.CONCAT(A1123," (",N1123,")"),A1123)</f>
        <v>Liúdiànjí Xiāng</v>
      </c>
      <c r="C1123" t="str">
        <f>IF(COUNTIF(B:B,B1123)&gt;1,_xlfn.CONCAT(A1123," (",M1123,")"),B1123)</f>
        <v>Liúdiànjí Xiāng</v>
      </c>
      <c r="D1123" t="s">
        <v>2813</v>
      </c>
      <c r="E1123" t="s">
        <v>371</v>
      </c>
      <c r="F1123" t="str">
        <f>_xlfn.CONCAT(D1123,", ",H1123,", ",I1123,", ","河南省")</f>
        <v>刘店集乡, 夏邑县, 商丘市, 河南省</v>
      </c>
      <c r="G1123">
        <v>27022</v>
      </c>
      <c r="H1123" t="s">
        <v>213</v>
      </c>
      <c r="I1123" t="s">
        <v>202</v>
      </c>
      <c r="J1123" t="e">
        <f>VLOOKUP(F1123,[1]!china_towns_second__2[[Column1]:[Y]],3,FALSE)</f>
        <v>#N/A</v>
      </c>
      <c r="K1123" t="e">
        <f>VLOOKUP(F1123,[1]!china_towns_second__2[[Column1]:[Y]],2,FALSE)</f>
        <v>#N/A</v>
      </c>
      <c r="L1123" t="s">
        <v>7192</v>
      </c>
      <c r="M1123" t="str">
        <f>VLOOKUP(H1123,CHOOSE({1,2},Table22[Native],Table22[Name]),2,0)</f>
        <v>Xiàyì Xiàn</v>
      </c>
      <c r="N1123" t="str">
        <f>VLOOKUP(I1123,CHOOSE({1,2},Table22[Native],Table22[Name]),2,0)</f>
        <v>Shāngqiū Shì</v>
      </c>
      <c r="O1123" t="str">
        <f>_xlfn.CONCAT(L1123," (",N1123,")")</f>
        <v>Liudianji Xiang (Shāngqiū Shì)</v>
      </c>
      <c r="P1123" s="12" t="str">
        <f>IF(COUNTIF(O:O,O1123)&gt;1,_xlfn.CONCAT(L1123," (",M1123,")"),O1123)</f>
        <v>Liudianji Xiang (Shāngqiū Shì)</v>
      </c>
    </row>
    <row r="1124" spans="1:16" x14ac:dyDescent="0.25">
      <c r="A1124" t="s">
        <v>4325</v>
      </c>
      <c r="B1124" t="str">
        <f>IF(COUNTIF(A:A,A1124)&gt;1,_xlfn.CONCAT(A1124," (",N1124,")"),A1124)</f>
        <v>Liúfújí Zhèn</v>
      </c>
      <c r="C1124" t="str">
        <f>IF(COUNTIF(B:B,B1124)&gt;1,_xlfn.CONCAT(A1124," (",M1124,")"),B1124)</f>
        <v>Liúfújí Zhèn</v>
      </c>
      <c r="D1124" t="s">
        <v>4326</v>
      </c>
      <c r="E1124" t="s">
        <v>377</v>
      </c>
      <c r="F1124" t="str">
        <f>_xlfn.CONCAT(D1124,", ",H1124,", ",I1124,", ","河南省")</f>
        <v>留福集镇, 沈丘县, 周口市, 河南省</v>
      </c>
      <c r="G1124">
        <v>37353</v>
      </c>
      <c r="H1124" t="s">
        <v>314</v>
      </c>
      <c r="I1124" t="s">
        <v>300</v>
      </c>
      <c r="J1124">
        <f>VLOOKUP(F1124,[1]!china_towns_second__2[[Column1]:[Y]],3,FALSE)</f>
        <v>33.111213602123399</v>
      </c>
      <c r="K1124">
        <f>VLOOKUP(F1124,[1]!china_towns_second__2[[Column1]:[Y]],2,FALSE)</f>
        <v>115.12922140000001</v>
      </c>
      <c r="L1124" t="s">
        <v>8035</v>
      </c>
      <c r="M1124" t="str">
        <f>VLOOKUP(H1124,CHOOSE({1,2},Table22[Native],Table22[Name]),2,0)</f>
        <v>Shĕnqiū Xiàn</v>
      </c>
      <c r="N1124" t="str">
        <f>VLOOKUP(I1124,CHOOSE({1,2},Table22[Native],Table22[Name]),2,0)</f>
        <v>Zhōukŏu Shì</v>
      </c>
      <c r="O1124" t="str">
        <f>_xlfn.CONCAT(L1124," (",N1124,")")</f>
        <v>Liufuji Zhen (Zhōukŏu Shì)</v>
      </c>
      <c r="P1124" s="12" t="str">
        <f>IF(COUNTIF(O:O,O1124)&gt;1,_xlfn.CONCAT(L1124," (",M1124,")"),O1124)</f>
        <v>Liufuji Zhen (Zhōukŏu Shì)</v>
      </c>
    </row>
    <row r="1125" spans="1:16" x14ac:dyDescent="0.25">
      <c r="A1125" t="s">
        <v>4669</v>
      </c>
      <c r="B1125" t="str">
        <f>IF(COUNTIF(A:A,A1125)&gt;1,_xlfn.CONCAT(A1125," (",N1125,")"),A1125)</f>
        <v>Liúgé Jiēdào</v>
      </c>
      <c r="C1125" t="str">
        <f>IF(COUNTIF(B:B,B1125)&gt;1,_xlfn.CONCAT(A1125," (",M1125,")"),B1125)</f>
        <v>Liúgé Jiēdào</v>
      </c>
      <c r="D1125" t="s">
        <v>4670</v>
      </c>
      <c r="E1125" t="s">
        <v>392</v>
      </c>
      <c r="F1125" t="str">
        <f>_xlfn.CONCAT(D1125,", ",H1125,", ",I1125,", ","河南省")</f>
        <v>刘阁街道, 驿城区, 驻马店市, 河南省</v>
      </c>
      <c r="G1125">
        <v>23157</v>
      </c>
      <c r="H1125" t="s">
        <v>339</v>
      </c>
      <c r="I1125" t="s">
        <v>322</v>
      </c>
      <c r="J1125">
        <f>VLOOKUP(F1125,[1]!china_towns_second__2[[Column1]:[Y]],3,FALSE)</f>
        <v>32.976047825816998</v>
      </c>
      <c r="K1125">
        <f>VLOOKUP(F1125,[1]!china_towns_second__2[[Column1]:[Y]],2,FALSE)</f>
        <v>113.9377868</v>
      </c>
      <c r="L1125" t="s">
        <v>8230</v>
      </c>
      <c r="M1125" t="str">
        <f>VLOOKUP(H1125,CHOOSE({1,2},Table22[Native],Table22[Name]),2,0)</f>
        <v>Yìchéng Qū</v>
      </c>
      <c r="N1125" t="str">
        <f>VLOOKUP(I1125,CHOOSE({1,2},Table22[Native],Table22[Name]),2,0)</f>
        <v>Zhùmădiàn Shì</v>
      </c>
      <c r="O1125" t="str">
        <f>_xlfn.CONCAT(L1125," (",N1125,")")</f>
        <v>Liuge Jiedao (Zhùmădiàn Shì)</v>
      </c>
      <c r="P1125" s="12" t="str">
        <f>IF(COUNTIF(O:O,O1125)&gt;1,_xlfn.CONCAT(L1125," (",M1125,")"),O1125)</f>
        <v>Liuge Jiedao (Zhùmădiàn Shì)</v>
      </c>
    </row>
    <row r="1126" spans="1:16" x14ac:dyDescent="0.25">
      <c r="A1126" t="s">
        <v>2420</v>
      </c>
      <c r="B1126" t="str">
        <f>IF(COUNTIF(A:A,A1126)&gt;1,_xlfn.CONCAT(A1126," (",N1126,")"),A1126)</f>
        <v>Liŭgé Zhèn</v>
      </c>
      <c r="C1126" t="str">
        <f>IF(COUNTIF(B:B,B1126)&gt;1,_xlfn.CONCAT(A1126," (",M1126,")"),B1126)</f>
        <v>Liŭgé Zhèn</v>
      </c>
      <c r="D1126" t="s">
        <v>2421</v>
      </c>
      <c r="E1126" t="s">
        <v>377</v>
      </c>
      <c r="F1126" t="str">
        <f>_xlfn.CONCAT(D1126,", ",H1126,", ",I1126,", ","河南省")</f>
        <v>柳格镇, 清丰县, 濮阳市, 河南省</v>
      </c>
      <c r="G1126">
        <v>36755</v>
      </c>
      <c r="H1126" t="s">
        <v>185</v>
      </c>
      <c r="I1126" t="s">
        <v>176</v>
      </c>
      <c r="J1126">
        <f>VLOOKUP(F1126,[1]!china_towns_second__2[[Column1]:[Y]],3,FALSE)</f>
        <v>35.846748141091702</v>
      </c>
      <c r="K1126">
        <f>VLOOKUP(F1126,[1]!china_towns_second__2[[Column1]:[Y]],2,FALSE)</f>
        <v>115.12822989999999</v>
      </c>
      <c r="L1126" t="s">
        <v>6973</v>
      </c>
      <c r="M1126" t="str">
        <f>VLOOKUP(H1126,CHOOSE({1,2},Table22[Native],Table22[Name]),2,0)</f>
        <v>Qīngfēng Xiàn</v>
      </c>
      <c r="N1126" t="str">
        <f>VLOOKUP(I1126,CHOOSE({1,2},Table22[Native],Table22[Name]),2,0)</f>
        <v>Púyáng Shì</v>
      </c>
      <c r="O1126" t="str">
        <f>_xlfn.CONCAT(L1126," (",N1126,")")</f>
        <v>Liuge Zhen (Púyáng Shì)</v>
      </c>
      <c r="P1126" s="12" t="str">
        <f>IF(COUNTIF(O:O,O1126)&gt;1,_xlfn.CONCAT(L1126," (",M1126,")"),O1126)</f>
        <v>Liuge Zhen (Púyáng Shì)</v>
      </c>
    </row>
    <row r="1127" spans="1:16" x14ac:dyDescent="0.25">
      <c r="A1127" t="s">
        <v>511</v>
      </c>
      <c r="B1127" t="str">
        <f>IF(COUNTIF(A:A,A1127)&gt;1,_xlfn.CONCAT(A1127," (",N1127,")"),A1127)</f>
        <v>Liúgù Zhèn</v>
      </c>
      <c r="C1127" t="str">
        <f>IF(COUNTIF(B:B,B1127)&gt;1,_xlfn.CONCAT(A1127," (",M1127,")"),B1127)</f>
        <v>Liúgù Zhèn</v>
      </c>
      <c r="D1127" t="s">
        <v>512</v>
      </c>
      <c r="E1127" t="s">
        <v>377</v>
      </c>
      <c r="F1127" t="str">
        <f>_xlfn.CONCAT(D1127,", ",H1127,", ",I1127,", ","河南省")</f>
        <v>留固镇, 滑县, 安阳市, 河南省</v>
      </c>
      <c r="G1127">
        <v>75751</v>
      </c>
      <c r="H1127" t="s">
        <v>20</v>
      </c>
      <c r="I1127" t="s">
        <v>11</v>
      </c>
      <c r="J1127">
        <f>VLOOKUP(F1127,[1]!china_towns_second__2[[Column1]:[Y]],3,FALSE)</f>
        <v>35.5121082851037</v>
      </c>
      <c r="K1127">
        <f>VLOOKUP(F1127,[1]!china_towns_second__2[[Column1]:[Y]],2,FALSE)</f>
        <v>114.6923577</v>
      </c>
      <c r="L1127" t="s">
        <v>5959</v>
      </c>
      <c r="M1127" t="str">
        <f>VLOOKUP(H1127,CHOOSE({1,2},Table22[Native],Table22[Name]),2,0)</f>
        <v>Huá Xiàn</v>
      </c>
      <c r="N1127" t="str">
        <f>VLOOKUP(I1127,CHOOSE({1,2},Table22[Native],Table22[Name]),2,0)</f>
        <v>Ānyáng Shì</v>
      </c>
      <c r="O1127" t="str">
        <f>_xlfn.CONCAT(L1127," (",N1127,")")</f>
        <v>Liugu Zhen (Ānyáng Shì)</v>
      </c>
      <c r="P1127" s="12" t="str">
        <f>IF(COUNTIF(O:O,O1127)&gt;1,_xlfn.CONCAT(L1127," (",M1127,")"),O1127)</f>
        <v>Liugu Zhen (Ānyáng Shì)</v>
      </c>
    </row>
    <row r="1128" spans="1:16" x14ac:dyDescent="0.25">
      <c r="A1128" t="s">
        <v>3097</v>
      </c>
      <c r="B1128" t="str">
        <f>IF(COUNTIF(A:A,A1128)&gt;1,_xlfn.CONCAT(A1128," (",N1128,")"),A1128)</f>
        <v>Liúguāng Zhèn</v>
      </c>
      <c r="C1128" t="str">
        <f>IF(COUNTIF(B:B,B1128)&gt;1,_xlfn.CONCAT(A1128," (",M1128,")"),B1128)</f>
        <v>Liúguāng Zhèn</v>
      </c>
      <c r="D1128" t="s">
        <v>3098</v>
      </c>
      <c r="E1128" t="s">
        <v>377</v>
      </c>
      <c r="F1128" t="str">
        <f>_xlfn.CONCAT(D1128,", ",H1128,", ",I1128,", ","河南省")</f>
        <v>留光镇, 封丘县, 新乡市, 河南省</v>
      </c>
      <c r="G1128">
        <v>46031</v>
      </c>
      <c r="H1128" t="s">
        <v>225</v>
      </c>
      <c r="I1128" t="s">
        <v>221</v>
      </c>
      <c r="J1128">
        <f>VLOOKUP(F1128,[1]!china_towns_second__2[[Column1]:[Y]],3,FALSE)</f>
        <v>35.076934649668097</v>
      </c>
      <c r="K1128">
        <f>VLOOKUP(F1128,[1]!china_towns_second__2[[Column1]:[Y]],2,FALSE)</f>
        <v>114.59591810000001</v>
      </c>
      <c r="L1128" t="s">
        <v>7351</v>
      </c>
      <c r="M1128" t="str">
        <f>VLOOKUP(H1128,CHOOSE({1,2},Table22[Native],Table22[Name]),2,0)</f>
        <v>Fēngqiū Xiàn</v>
      </c>
      <c r="N1128" t="str">
        <f>VLOOKUP(I1128,CHOOSE({1,2},Table22[Native],Table22[Name]),2,0)</f>
        <v>Xīnxiāng Shì</v>
      </c>
      <c r="O1128" t="str">
        <f>_xlfn.CONCAT(L1128," (",N1128,")")</f>
        <v>Liuguang Zhen (Xīnxiāng Shì)</v>
      </c>
      <c r="P1128" s="12" t="str">
        <f>IF(COUNTIF(O:O,O1128)&gt;1,_xlfn.CONCAT(L1128," (",M1128,")"),O1128)</f>
        <v>Liuguang Zhen (Xīnxiāng Shì)</v>
      </c>
    </row>
    <row r="1129" spans="1:16" x14ac:dyDescent="0.25">
      <c r="A1129" t="s">
        <v>2814</v>
      </c>
      <c r="B1129" t="str">
        <f>IF(COUNTIF(A:A,A1129)&gt;1,_xlfn.CONCAT(A1129," (",N1129,")"),A1129)</f>
        <v>Liúhé Zhèn (Shāngqiū Shì)</v>
      </c>
      <c r="C1129" t="str">
        <f>IF(COUNTIF(B:B,B1129)&gt;1,_xlfn.CONCAT(A1129," (",M1129,")"),B1129)</f>
        <v>Liúhé Zhèn (Shāngqiū Shì)</v>
      </c>
      <c r="D1129" t="s">
        <v>2815</v>
      </c>
      <c r="E1129" t="s">
        <v>377</v>
      </c>
      <c r="F1129" t="str">
        <f>_xlfn.CONCAT(D1129,", ",H1129,", ",I1129,", ","河南省")</f>
        <v>刘河镇, 永城市, 商丘市, 河南省</v>
      </c>
      <c r="G1129">
        <v>35354</v>
      </c>
      <c r="H1129" t="s">
        <v>215</v>
      </c>
      <c r="I1129" t="s">
        <v>202</v>
      </c>
      <c r="J1129">
        <f>VLOOKUP(F1129,[1]!china_towns_second__2[[Column1]:[Y]],3,FALSE)</f>
        <v>34.058950077095197</v>
      </c>
      <c r="K1129">
        <f>VLOOKUP(F1129,[1]!china_towns_second__2[[Column1]:[Y]],2,FALSE)</f>
        <v>116.5183076</v>
      </c>
      <c r="L1129" t="s">
        <v>7194</v>
      </c>
      <c r="M1129" t="str">
        <f>VLOOKUP(H1129,CHOOSE({1,2},Table22[Native],Table22[Name]),2,0)</f>
        <v>Yŏngchéng Shì</v>
      </c>
      <c r="N1129" t="str">
        <f>VLOOKUP(I1129,CHOOSE({1,2},Table22[Native],Table22[Name]),2,0)</f>
        <v>Shāngqiū Shì</v>
      </c>
      <c r="O1129" t="str">
        <f>_xlfn.CONCAT(L1129," (",N1129,")")</f>
        <v>Liuhe Zhen (Shangqiu Shi) (Shāngqiū Shì)</v>
      </c>
      <c r="P1129" s="12" t="str">
        <f>IF(COUNTIF(O:O,O1129)&gt;1,_xlfn.CONCAT(L1129," (",M1129,")"),O1129)</f>
        <v>Liuhe Zhen (Shangqiu Shi) (Yŏngchéng Shì)</v>
      </c>
    </row>
    <row r="1130" spans="1:16" x14ac:dyDescent="0.25">
      <c r="A1130" t="s">
        <v>2814</v>
      </c>
      <c r="B1130" t="str">
        <f>IF(COUNTIF(A:A,A1130)&gt;1,_xlfn.CONCAT(A1130," (",N1130,")"),A1130)</f>
        <v>Liúhé Zhèn (Zhèngzhōu Shì)</v>
      </c>
      <c r="C1130" t="str">
        <f>IF(COUNTIF(B:B,B1130)&gt;1,_xlfn.CONCAT(A1130," (",M1130,")"),B1130)</f>
        <v>Liúhé Zhèn (Zhèngzhōu Shì)</v>
      </c>
      <c r="D1130" t="s">
        <v>2815</v>
      </c>
      <c r="E1130" t="s">
        <v>377</v>
      </c>
      <c r="F1130" t="str">
        <f>_xlfn.CONCAT(D1130,", ",H1130,", ",I1130,", ","河南省")</f>
        <v>刘河镇, 荥阳市, 郑州市, 河南省</v>
      </c>
      <c r="G1130">
        <v>20893</v>
      </c>
      <c r="H1130" t="s">
        <v>293</v>
      </c>
      <c r="I1130" t="s">
        <v>279</v>
      </c>
      <c r="J1130">
        <f>VLOOKUP(F1130,[1]!china_towns_second__2[[Column1]:[Y]],3,FALSE)</f>
        <v>34.663016258087502</v>
      </c>
      <c r="K1130">
        <f>VLOOKUP(F1130,[1]!china_towns_second__2[[Column1]:[Y]],2,FALSE)</f>
        <v>113.2616343</v>
      </c>
      <c r="L1130" t="s">
        <v>7838</v>
      </c>
      <c r="M1130" t="str">
        <f>VLOOKUP(H1130,CHOOSE({1,2},Table22[Native],Table22[Name]),2,0)</f>
        <v>Xíngyáng Shì</v>
      </c>
      <c r="N1130" t="str">
        <f>VLOOKUP(I1130,CHOOSE({1,2},Table22[Native],Table22[Name]),2,0)</f>
        <v>Zhèngzhōu Shì</v>
      </c>
      <c r="O1130" t="str">
        <f>_xlfn.CONCAT(L1130," (",N1130,")")</f>
        <v>Liuhe Zhen (Zhengzhou Shi) (Zhèngzhōu Shì)</v>
      </c>
      <c r="P1130" s="12" t="str">
        <f>IF(COUNTIF(O:O,O1130)&gt;1,_xlfn.CONCAT(L1130," (",M1130,")"),O1130)</f>
        <v>Liuhe Zhen (Zhengzhou Shi) (Zhèngzhōu Shì)</v>
      </c>
    </row>
    <row r="1131" spans="1:16" x14ac:dyDescent="0.25">
      <c r="A1131" t="s">
        <v>1831</v>
      </c>
      <c r="B1131" t="str">
        <f>IF(COUNTIF(A:A,A1131)&gt;1,_xlfn.CONCAT(A1131," (",N1131,")"),A1131)</f>
        <v>Liŭhé Zhèn (Nányáng Shì)</v>
      </c>
      <c r="C1131" t="str">
        <f>IF(COUNTIF(B:B,B1131)&gt;1,_xlfn.CONCAT(A1131," (",M1131,")"),B1131)</f>
        <v>Liŭhé Zhèn (Nányáng Shì)</v>
      </c>
      <c r="D1131" t="s">
        <v>1832</v>
      </c>
      <c r="E1131" t="s">
        <v>377</v>
      </c>
      <c r="F1131" t="str">
        <f>_xlfn.CONCAT(D1131,", ",H1131,", ",I1131,", ","河南省")</f>
        <v>柳河镇, 方城县, 南阳市, 河南省</v>
      </c>
      <c r="G1131">
        <v>36703</v>
      </c>
      <c r="H1131" t="s">
        <v>135</v>
      </c>
      <c r="I1131" t="s">
        <v>131</v>
      </c>
      <c r="J1131">
        <f>VLOOKUP(F1131,[1]!china_towns_second__2[[Column1]:[Y]],3,FALSE)</f>
        <v>33.3440808386867</v>
      </c>
      <c r="K1131">
        <f>VLOOKUP(F1131,[1]!china_towns_second__2[[Column1]:[Y]],2,FALSE)</f>
        <v>112.79288149999999</v>
      </c>
      <c r="L1131" t="s">
        <v>6652</v>
      </c>
      <c r="M1131" t="str">
        <f>VLOOKUP(H1131,CHOOSE({1,2},Table22[Native],Table22[Name]),2,0)</f>
        <v>Fāngchéng Xiàn</v>
      </c>
      <c r="N1131" t="str">
        <f>VLOOKUP(I1131,CHOOSE({1,2},Table22[Native],Table22[Name]),2,0)</f>
        <v>Nányáng Shì</v>
      </c>
      <c r="O1131" t="str">
        <f>_xlfn.CONCAT(L1131," (",N1131,")")</f>
        <v>Liuhe Zhen (Nanyang Shi) (Nányáng Shì)</v>
      </c>
      <c r="P1131" s="12" t="str">
        <f>IF(COUNTIF(O:O,O1131)&gt;1,_xlfn.CONCAT(L1131," (",M1131,")"),O1131)</f>
        <v>Liuhe Zhen (Nanyang Shi) (Nányáng Shì)</v>
      </c>
    </row>
    <row r="1132" spans="1:16" x14ac:dyDescent="0.25">
      <c r="A1132" t="s">
        <v>1831</v>
      </c>
      <c r="B1132" t="str">
        <f>IF(COUNTIF(A:A,A1132)&gt;1,_xlfn.CONCAT(A1132," (",N1132,")"),A1132)</f>
        <v>Liŭhé Zhèn (Shāngqiū Shì)</v>
      </c>
      <c r="C1132" t="str">
        <f>IF(COUNTIF(B:B,B1132)&gt;1,_xlfn.CONCAT(A1132," (",M1132,")"),B1132)</f>
        <v>Liŭhé Zhèn (Shāngqiū Shì)</v>
      </c>
      <c r="D1132" t="s">
        <v>1832</v>
      </c>
      <c r="E1132" t="s">
        <v>377</v>
      </c>
      <c r="F1132" t="str">
        <f>_xlfn.CONCAT(D1132,", ",H1132,", ",I1132,", ","河南省")</f>
        <v>柳河镇, 宁陵县, 商丘市, 河南省</v>
      </c>
      <c r="G1132">
        <v>48641</v>
      </c>
      <c r="H1132" t="s">
        <v>207</v>
      </c>
      <c r="I1132" t="s">
        <v>202</v>
      </c>
      <c r="J1132">
        <f>VLOOKUP(F1132,[1]!china_towns_second__2[[Column1]:[Y]],3,FALSE)</f>
        <v>34.577585638879803</v>
      </c>
      <c r="K1132">
        <f>VLOOKUP(F1132,[1]!china_towns_second__2[[Column1]:[Y]],2,FALSE)</f>
        <v>115.3104482</v>
      </c>
      <c r="L1132" t="s">
        <v>7194</v>
      </c>
      <c r="M1132" t="str">
        <f>VLOOKUP(H1132,CHOOSE({1,2},Table22[Native],Table22[Name]),2,0)</f>
        <v>Nínglíng Xiàn</v>
      </c>
      <c r="N1132" t="str">
        <f>VLOOKUP(I1132,CHOOSE({1,2},Table22[Native],Table22[Name]),2,0)</f>
        <v>Shāngqiū Shì</v>
      </c>
      <c r="O1132" t="str">
        <f>_xlfn.CONCAT(L1132," (",N1132,")")</f>
        <v>Liuhe Zhen (Shangqiu Shi) (Shāngqiū Shì)</v>
      </c>
      <c r="P1132" s="12" t="str">
        <f>IF(COUNTIF(O:O,O1132)&gt;1,_xlfn.CONCAT(L1132," (",M1132,")"),O1132)</f>
        <v>Liuhe Zhen (Shangqiu Shi) (Nínglíng Xiàn)</v>
      </c>
    </row>
    <row r="1133" spans="1:16" x14ac:dyDescent="0.25">
      <c r="A1133" t="s">
        <v>2816</v>
      </c>
      <c r="B1133" t="str">
        <f>IF(COUNTIF(A:A,A1133)&gt;1,_xlfn.CONCAT(A1133," (",N1133,")"),A1133)</f>
        <v>Liújí Xiāng</v>
      </c>
      <c r="C1133" t="str">
        <f>IF(COUNTIF(B:B,B1133)&gt;1,_xlfn.CONCAT(A1133," (",M1133,")"),B1133)</f>
        <v>Liújí Xiāng</v>
      </c>
      <c r="D1133" t="s">
        <v>2817</v>
      </c>
      <c r="E1133" t="s">
        <v>371</v>
      </c>
      <c r="F1133" t="str">
        <f>_xlfn.CONCAT(D1133,", ",H1133,", ",I1133,", ","河南省")</f>
        <v>刘集乡, 虞城县, 商丘市, 河南省</v>
      </c>
      <c r="G1133">
        <v>38072</v>
      </c>
      <c r="H1133" t="s">
        <v>217</v>
      </c>
      <c r="I1133" t="s">
        <v>202</v>
      </c>
      <c r="J1133" t="e">
        <f>VLOOKUP(F1133,[1]!china_towns_second__2[[Column1]:[Y]],3,FALSE)</f>
        <v>#N/A</v>
      </c>
      <c r="K1133" t="e">
        <f>VLOOKUP(F1133,[1]!china_towns_second__2[[Column1]:[Y]],2,FALSE)</f>
        <v>#N/A</v>
      </c>
      <c r="L1133" t="s">
        <v>7195</v>
      </c>
      <c r="M1133" t="str">
        <f>VLOOKUP(H1133,CHOOSE({1,2},Table22[Native],Table22[Name]),2,0)</f>
        <v>Yúchéng Xiàn</v>
      </c>
      <c r="N1133" t="str">
        <f>VLOOKUP(I1133,CHOOSE({1,2},Table22[Native],Table22[Name]),2,0)</f>
        <v>Shāngqiū Shì</v>
      </c>
      <c r="O1133" t="str">
        <f>_xlfn.CONCAT(L1133," (",N1133,")")</f>
        <v>Liuji Xiang (Shāngqiū Shì)</v>
      </c>
      <c r="P1133" s="12" t="str">
        <f>IF(COUNTIF(O:O,O1133)&gt;1,_xlfn.CONCAT(L1133," (",M1133,")"),O1133)</f>
        <v>Liuji Xiang (Shāngqiū Shì)</v>
      </c>
    </row>
    <row r="1134" spans="1:16" x14ac:dyDescent="0.25">
      <c r="A1134" t="s">
        <v>1833</v>
      </c>
      <c r="B1134" t="str">
        <f>IF(COUNTIF(A:A,A1134)&gt;1,_xlfn.CONCAT(A1134," (",N1134,")"),A1134)</f>
        <v>Liújí Zhèn (Nányáng Shì)</v>
      </c>
      <c r="C1134" t="str">
        <f>IF(COUNTIF(B:B,B1134)&gt;1,_xlfn.CONCAT(A1134," (",M1134,")"),B1134)</f>
        <v>Liújí Zhèn (Nányáng Shì)</v>
      </c>
      <c r="D1134" t="s">
        <v>1834</v>
      </c>
      <c r="E1134" t="s">
        <v>377</v>
      </c>
      <c r="F1134" t="str">
        <f>_xlfn.CONCAT(D1134,", ",H1134,", ",I1134,", ","河南省")</f>
        <v>刘集镇, 邓州市, 南阳市, 河南省</v>
      </c>
      <c r="G1134">
        <v>64259</v>
      </c>
      <c r="H1134" t="s">
        <v>133</v>
      </c>
      <c r="I1134" t="s">
        <v>131</v>
      </c>
      <c r="J1134">
        <f>VLOOKUP(F1134,[1]!china_towns_second__2[[Column1]:[Y]],3,FALSE)</f>
        <v>32.457320023997298</v>
      </c>
      <c r="K1134">
        <f>VLOOKUP(F1134,[1]!china_towns_second__2[[Column1]:[Y]],2,FALSE)</f>
        <v>112.2121834</v>
      </c>
      <c r="L1134" t="s">
        <v>6653</v>
      </c>
      <c r="M1134" t="str">
        <f>VLOOKUP(H1134,CHOOSE({1,2},Table22[Native],Table22[Name]),2,0)</f>
        <v>Dèngzhōu Shì</v>
      </c>
      <c r="N1134" t="str">
        <f>VLOOKUP(I1134,CHOOSE({1,2},Table22[Native],Table22[Name]),2,0)</f>
        <v>Nányáng Shì</v>
      </c>
      <c r="O1134" t="str">
        <f>_xlfn.CONCAT(L1134," (",N1134,")")</f>
        <v>Liuji Zhen (Nanyang Shi) (Nányáng Shì)</v>
      </c>
      <c r="P1134" s="12" t="str">
        <f>IF(COUNTIF(O:O,O1134)&gt;1,_xlfn.CONCAT(L1134," (",M1134,")"),O1134)</f>
        <v>Liuji Zhen (Nanyang Shi) (Nányáng Shì)</v>
      </c>
    </row>
    <row r="1135" spans="1:16" x14ac:dyDescent="0.25">
      <c r="A1135" t="s">
        <v>1833</v>
      </c>
      <c r="B1135" t="str">
        <f>IF(COUNTIF(A:A,A1135)&gt;1,_xlfn.CONCAT(A1135," (",N1135,")"),A1135)</f>
        <v>Liújí Zhèn (Zhèngzhōu Shì)</v>
      </c>
      <c r="C1135" t="str">
        <f>IF(COUNTIF(B:B,B1135)&gt;1,_xlfn.CONCAT(A1135," (",M1135,")"),B1135)</f>
        <v>Liújí Zhèn (Zhèngzhōu Shì)</v>
      </c>
      <c r="D1135" t="s">
        <v>1834</v>
      </c>
      <c r="E1135" t="s">
        <v>377</v>
      </c>
      <c r="F1135" t="str">
        <f>_xlfn.CONCAT(D1135,", ",H1135,", ",I1135,", ","河南省")</f>
        <v>刘集镇, 中牟县, 郑州市, 河南省</v>
      </c>
      <c r="G1135">
        <v>40615</v>
      </c>
      <c r="H1135" t="s">
        <v>297</v>
      </c>
      <c r="I1135" t="s">
        <v>279</v>
      </c>
      <c r="J1135">
        <f>VLOOKUP(F1135,[1]!china_towns_second__2[[Column1]:[Y]],3,FALSE)</f>
        <v>34.776938503340098</v>
      </c>
      <c r="K1135">
        <f>VLOOKUP(F1135,[1]!china_towns_second__2[[Column1]:[Y]],2,FALSE)</f>
        <v>113.9370835</v>
      </c>
      <c r="L1135" t="s">
        <v>7839</v>
      </c>
      <c r="M1135" t="str">
        <f>VLOOKUP(H1135,CHOOSE({1,2},Table22[Native],Table22[Name]),2,0)</f>
        <v>Zhōngmóu Xiàn</v>
      </c>
      <c r="N1135" t="str">
        <f>VLOOKUP(I1135,CHOOSE({1,2},Table22[Native],Table22[Name]),2,0)</f>
        <v>Zhèngzhōu Shì</v>
      </c>
      <c r="O1135" t="str">
        <f>_xlfn.CONCAT(L1135," (",N1135,")")</f>
        <v>Liuji Zhen (Zhengzhou Shi) (Zhèngzhōu Shì)</v>
      </c>
      <c r="P1135" s="12" t="str">
        <f>IF(COUNTIF(O:O,O1135)&gt;1,_xlfn.CONCAT(L1135," (",M1135,")"),O1135)</f>
        <v>Liuji Zhen (Zhengzhou Shi) (Zhèngzhōu Shì)</v>
      </c>
    </row>
    <row r="1136" spans="1:16" x14ac:dyDescent="0.25">
      <c r="A1136" t="s">
        <v>2818</v>
      </c>
      <c r="B1136" t="str">
        <f>IF(COUNTIF(A:A,A1136)&gt;1,_xlfn.CONCAT(A1136," (",N1136,")"),A1136)</f>
        <v>Liúkŏu Zhèn</v>
      </c>
      <c r="C1136" t="str">
        <f>IF(COUNTIF(B:B,B1136)&gt;1,_xlfn.CONCAT(A1136," (",M1136,")"),B1136)</f>
        <v>Liúkŏu Zhèn</v>
      </c>
      <c r="D1136" t="s">
        <v>2819</v>
      </c>
      <c r="E1136" t="s">
        <v>377</v>
      </c>
      <c r="F1136" t="str">
        <f>_xlfn.CONCAT(D1136,", ",H1136,", ",I1136,", ","河南省")</f>
        <v>刘口镇, 梁园区, 商丘市, 河南省</v>
      </c>
      <c r="G1136">
        <v>34353</v>
      </c>
      <c r="H1136" t="s">
        <v>203</v>
      </c>
      <c r="I1136" t="s">
        <v>202</v>
      </c>
      <c r="J1136">
        <f>VLOOKUP(F1136,[1]!china_towns_second__2[[Column1]:[Y]],3,FALSE)</f>
        <v>34.562594856055</v>
      </c>
      <c r="K1136">
        <f>VLOOKUP(F1136,[1]!china_towns_second__2[[Column1]:[Y]],2,FALSE)</f>
        <v>115.71551599999999</v>
      </c>
      <c r="L1136" t="s">
        <v>7196</v>
      </c>
      <c r="M1136" t="str">
        <f>VLOOKUP(H1136,CHOOSE({1,2},Table22[Native],Table22[Name]),2,0)</f>
        <v>Liángyuán Qū</v>
      </c>
      <c r="N1136" t="str">
        <f>VLOOKUP(I1136,CHOOSE({1,2},Table22[Native],Table22[Name]),2,0)</f>
        <v>Shāngqiū Shì</v>
      </c>
      <c r="O1136" t="str">
        <f>_xlfn.CONCAT(L1136," (",N1136,")")</f>
        <v>Liukou Zhen (Shāngqiū Shì)</v>
      </c>
      <c r="P1136" s="12" t="str">
        <f>IF(COUNTIF(O:O,O1136)&gt;1,_xlfn.CONCAT(L1136," (",M1136,")"),O1136)</f>
        <v>Liukou Zhen (Shāngqiū Shì)</v>
      </c>
    </row>
    <row r="1137" spans="1:16" x14ac:dyDescent="0.25">
      <c r="A1137" t="s">
        <v>3437</v>
      </c>
      <c r="B1137" t="str">
        <f>IF(COUNTIF(A:A,A1137)&gt;1,_xlfn.CONCAT(A1137," (",N1137,")"),A1137)</f>
        <v>Liŭlín Xiāng</v>
      </c>
      <c r="C1137" t="str">
        <f>IF(COUNTIF(B:B,B1137)&gt;1,_xlfn.CONCAT(A1137," (",M1137,")"),B1137)</f>
        <v>Liŭlín Xiāng</v>
      </c>
      <c r="D1137" t="s">
        <v>3438</v>
      </c>
      <c r="E1137" t="s">
        <v>371</v>
      </c>
      <c r="F1137" t="str">
        <f>_xlfn.CONCAT(D1137,", ",H1137,", ",I1137,", ","河南省")</f>
        <v>柳林乡, 浉河区, 信阳市, 河南省</v>
      </c>
      <c r="G1137">
        <v>16560</v>
      </c>
      <c r="H1137" t="s">
        <v>261</v>
      </c>
      <c r="I1137" t="s">
        <v>245</v>
      </c>
      <c r="J1137" t="e">
        <f>VLOOKUP(F1137,[1]!china_towns_second__2[[Column1]:[Y]],3,FALSE)</f>
        <v>#N/A</v>
      </c>
      <c r="K1137" t="e">
        <f>VLOOKUP(F1137,[1]!china_towns_second__2[[Column1]:[Y]],2,FALSE)</f>
        <v>#N/A</v>
      </c>
      <c r="L1137" t="s">
        <v>7534</v>
      </c>
      <c r="M1137" t="str">
        <f>VLOOKUP(H1137,CHOOSE({1,2},Table22[Native],Table22[Name]),2,0)</f>
        <v>Shīhé Qū</v>
      </c>
      <c r="N1137" t="str">
        <f>VLOOKUP(I1137,CHOOSE({1,2},Table22[Native],Table22[Name]),2,0)</f>
        <v>Xìnyáng Shì</v>
      </c>
      <c r="O1137" t="str">
        <f>_xlfn.CONCAT(L1137," (",N1137,")")</f>
        <v>Liulin Xiang (Xìnyáng Shì)</v>
      </c>
      <c r="P1137" s="12" t="str">
        <f>IF(COUNTIF(O:O,O1137)&gt;1,_xlfn.CONCAT(L1137," (",M1137,")"),O1137)</f>
        <v>Liulin Xiang (Xìnyáng Shì)</v>
      </c>
    </row>
    <row r="1138" spans="1:16" x14ac:dyDescent="0.25">
      <c r="A1138" t="s">
        <v>2820</v>
      </c>
      <c r="B1138" t="str">
        <f>IF(COUNTIF(A:A,A1138)&gt;1,_xlfn.CONCAT(A1138," (",N1138,")"),A1138)</f>
        <v>Liúlóu Xiāng</v>
      </c>
      <c r="C1138" t="str">
        <f>IF(COUNTIF(B:B,B1138)&gt;1,_xlfn.CONCAT(A1138," (",M1138,")"),B1138)</f>
        <v>Liúlóu Xiāng</v>
      </c>
      <c r="D1138" t="s">
        <v>2821</v>
      </c>
      <c r="E1138" t="s">
        <v>371</v>
      </c>
      <c r="F1138" t="str">
        <f>_xlfn.CONCAT(D1138,", ",H1138,", ",I1138,", ","河南省")</f>
        <v>刘楼乡, 宁陵县, 商丘市, 河南省</v>
      </c>
      <c r="G1138">
        <v>35234</v>
      </c>
      <c r="H1138" t="s">
        <v>207</v>
      </c>
      <c r="I1138" t="s">
        <v>202</v>
      </c>
      <c r="J1138" t="e">
        <f>VLOOKUP(F1138,[1]!china_towns_second__2[[Column1]:[Y]],3,FALSE)</f>
        <v>#N/A</v>
      </c>
      <c r="K1138" t="e">
        <f>VLOOKUP(F1138,[1]!china_towns_second__2[[Column1]:[Y]],2,FALSE)</f>
        <v>#N/A</v>
      </c>
      <c r="L1138" t="s">
        <v>7197</v>
      </c>
      <c r="M1138" t="str">
        <f>VLOOKUP(H1138,CHOOSE({1,2},Table22[Native],Table22[Name]),2,0)</f>
        <v>Nínglíng Xiàn</v>
      </c>
      <c r="N1138" t="str">
        <f>VLOOKUP(I1138,CHOOSE({1,2},Table22[Native],Table22[Name]),2,0)</f>
        <v>Shāngqiū Shì</v>
      </c>
      <c r="O1138" t="str">
        <f>_xlfn.CONCAT(L1138," (",N1138,")")</f>
        <v>Liulou Xiang (Shāngqiū Shì)</v>
      </c>
      <c r="P1138" s="12" t="str">
        <f>IF(COUNTIF(O:O,O1138)&gt;1,_xlfn.CONCAT(L1138," (",M1138,")"),O1138)</f>
        <v>Liulou Xiang (Shāngqiū Shì)</v>
      </c>
    </row>
    <row r="1139" spans="1:16" x14ac:dyDescent="0.25">
      <c r="A1139" t="s">
        <v>4671</v>
      </c>
      <c r="B1139" t="str">
        <f>IF(COUNTIF(A:A,A1139)&gt;1,_xlfn.CONCAT(A1139," (",N1139,")"),A1139)</f>
        <v>Liúpén Zhèn</v>
      </c>
      <c r="C1139" t="str">
        <f>IF(COUNTIF(B:B,B1139)&gt;1,_xlfn.CONCAT(A1139," (",M1139,")"),B1139)</f>
        <v>Liúpén Zhèn</v>
      </c>
      <c r="D1139" t="s">
        <v>4672</v>
      </c>
      <c r="E1139" t="s">
        <v>377</v>
      </c>
      <c r="F1139" t="str">
        <f>_xlfn.CONCAT(D1139,", ",H1139,", ",I1139,", ","河南省")</f>
        <v>留盆镇, 汝南县, 驻马店市, 河南省</v>
      </c>
      <c r="G1139">
        <v>49004</v>
      </c>
      <c r="H1139" t="s">
        <v>330</v>
      </c>
      <c r="I1139" t="s">
        <v>322</v>
      </c>
      <c r="J1139">
        <f>VLOOKUP(F1139,[1]!china_towns_second__2[[Column1]:[Y]],3,FALSE)</f>
        <v>33.133733268694499</v>
      </c>
      <c r="K1139">
        <f>VLOOKUP(F1139,[1]!china_towns_second__2[[Column1]:[Y]],2,FALSE)</f>
        <v>114.4058667</v>
      </c>
      <c r="L1139" t="s">
        <v>8231</v>
      </c>
      <c r="M1139" t="str">
        <f>VLOOKUP(H1139,CHOOSE({1,2},Table22[Native],Table22[Name]),2,0)</f>
        <v>Rŭnán Xiàn</v>
      </c>
      <c r="N1139" t="str">
        <f>VLOOKUP(I1139,CHOOSE({1,2},Table22[Native],Table22[Name]),2,0)</f>
        <v>Zhùmădiàn Shì</v>
      </c>
      <c r="O1139" t="str">
        <f>_xlfn.CONCAT(L1139," (",N1139,")")</f>
        <v>Liupen Zhen (Zhùmădiàn Shì)</v>
      </c>
      <c r="P1139" s="12" t="str">
        <f>IF(COUNTIF(O:O,O1139)&gt;1,_xlfn.CONCAT(L1139," (",M1139,")"),O1139)</f>
        <v>Liupen Zhen (Zhùmădiàn Shì)</v>
      </c>
    </row>
    <row r="1140" spans="1:16" x14ac:dyDescent="0.25">
      <c r="A1140" t="s">
        <v>1471</v>
      </c>
      <c r="B1140" t="str">
        <f>IF(COUNTIF(A:A,A1140)&gt;1,_xlfn.CONCAT(A1140," (",N1140,")"),A1140)</f>
        <v>Liŭquán Zhèn</v>
      </c>
      <c r="C1140" t="str">
        <f>IF(COUNTIF(B:B,B1140)&gt;1,_xlfn.CONCAT(A1140," (",M1140,")"),B1140)</f>
        <v>Liŭquán Zhèn</v>
      </c>
      <c r="D1140" t="s">
        <v>1472</v>
      </c>
      <c r="E1140" t="s">
        <v>377</v>
      </c>
      <c r="F1140" t="str">
        <f>_xlfn.CONCAT(D1140,", ",H1140,", ",I1140,", ","河南省")</f>
        <v>柳泉镇, 宜阳县, 洛阳市, 河南省</v>
      </c>
      <c r="G1140">
        <v>54835</v>
      </c>
      <c r="H1140" t="s">
        <v>129</v>
      </c>
      <c r="I1140" t="s">
        <v>101</v>
      </c>
      <c r="J1140">
        <f>VLOOKUP(F1140,[1]!china_towns_second__2[[Column1]:[Y]],3,FALSE)</f>
        <v>34.549299984737203</v>
      </c>
      <c r="K1140">
        <f>VLOOKUP(F1140,[1]!china_towns_second__2[[Column1]:[Y]],2,FALSE)</f>
        <v>112.0261397</v>
      </c>
      <c r="L1140" t="s">
        <v>6458</v>
      </c>
      <c r="M1140" t="str">
        <f>VLOOKUP(H1140,CHOOSE({1,2},Table22[Native],Table22[Name]),2,0)</f>
        <v>Yíyáng Xiàn</v>
      </c>
      <c r="N1140" t="str">
        <f>VLOOKUP(I1140,CHOOSE({1,2},Table22[Native],Table22[Name]),2,0)</f>
        <v>Luòyáng Shì</v>
      </c>
      <c r="O1140" t="str">
        <f>_xlfn.CONCAT(L1140," (",N1140,")")</f>
        <v>Liuquan Zhen (Luòyáng Shì)</v>
      </c>
      <c r="P1140" s="12" t="str">
        <f>IF(COUNTIF(O:O,O1140)&gt;1,_xlfn.CONCAT(L1140," (",M1140,")"),O1140)</f>
        <v>Liuquan Zhen (Luòyáng Shì)</v>
      </c>
    </row>
    <row r="1141" spans="1:16" x14ac:dyDescent="0.25">
      <c r="A1141" t="s">
        <v>1835</v>
      </c>
      <c r="B1141" t="str">
        <f>IF(COUNTIF(A:A,A1141)&gt;1,_xlfn.CONCAT(A1141," (",N1141,")"),A1141)</f>
        <v>Liŭquánpū Zhèn</v>
      </c>
      <c r="C1141" t="str">
        <f>IF(COUNTIF(B:B,B1141)&gt;1,_xlfn.CONCAT(A1141," (",M1141,")"),B1141)</f>
        <v>Liŭquánpū Zhèn</v>
      </c>
      <c r="D1141" t="s">
        <v>1836</v>
      </c>
      <c r="E1141" t="s">
        <v>377</v>
      </c>
      <c r="F1141" t="str">
        <f>_xlfn.CONCAT(D1141,", ",H1141,", ",I1141,", ","河南省")</f>
        <v>柳泉铺镇, 镇平县, 南阳市, 河南省</v>
      </c>
      <c r="G1141">
        <v>28469</v>
      </c>
      <c r="H1141" t="s">
        <v>155</v>
      </c>
      <c r="I1141" t="s">
        <v>131</v>
      </c>
      <c r="J1141">
        <f>VLOOKUP(F1141,[1]!china_towns_second__2[[Column1]:[Y]],3,FALSE)</f>
        <v>33.061411087860002</v>
      </c>
      <c r="K1141">
        <f>VLOOKUP(F1141,[1]!china_towns_second__2[[Column1]:[Y]],2,FALSE)</f>
        <v>112.3139599</v>
      </c>
      <c r="L1141" t="s">
        <v>6654</v>
      </c>
      <c r="M1141" t="str">
        <f>VLOOKUP(H1141,CHOOSE({1,2},Table22[Native],Table22[Name]),2,0)</f>
        <v>Zhènpíng Xiàn</v>
      </c>
      <c r="N1141" t="str">
        <f>VLOOKUP(I1141,CHOOSE({1,2},Table22[Native],Table22[Name]),2,0)</f>
        <v>Nányáng Shì</v>
      </c>
      <c r="O1141" t="str">
        <f>_xlfn.CONCAT(L1141," (",N1141,")")</f>
        <v>Liuquanpu Zhen (Nányáng Shì)</v>
      </c>
      <c r="P1141" s="12" t="str">
        <f>IF(COUNTIF(O:O,O1141)&gt;1,_xlfn.CONCAT(L1141," (",M1141,")"),O1141)</f>
        <v>Liuquanpu Zhen (Nányáng Shì)</v>
      </c>
    </row>
    <row r="1142" spans="1:16" x14ac:dyDescent="0.25">
      <c r="A1142" t="s">
        <v>1837</v>
      </c>
      <c r="B1142" t="str">
        <f>IF(COUNTIF(A:A,A1142)&gt;1,_xlfn.CONCAT(A1142," (",N1142,")"),A1142)</f>
        <v>Liúshān Zhèn</v>
      </c>
      <c r="C1142" t="str">
        <f>IF(COUNTIF(B:B,B1142)&gt;1,_xlfn.CONCAT(A1142," (",M1142,")"),B1142)</f>
        <v>Liúshān Zhèn</v>
      </c>
      <c r="D1142" t="s">
        <v>1838</v>
      </c>
      <c r="E1142" t="s">
        <v>377</v>
      </c>
      <c r="F1142" t="str">
        <f>_xlfn.CONCAT(D1142,", ",H1142,", ",I1142,", ","河南省")</f>
        <v>留山镇, 南召县, 南阳市, 河南省</v>
      </c>
      <c r="G1142">
        <v>29962</v>
      </c>
      <c r="H1142" t="s">
        <v>137</v>
      </c>
      <c r="I1142" t="s">
        <v>131</v>
      </c>
      <c r="J1142">
        <f>VLOOKUP(F1142,[1]!china_towns_second__2[[Column1]:[Y]],3,FALSE)</f>
        <v>33.485373513710599</v>
      </c>
      <c r="K1142">
        <f>VLOOKUP(F1142,[1]!china_towns_second__2[[Column1]:[Y]],2,FALSE)</f>
        <v>112.54438740000001</v>
      </c>
      <c r="L1142" t="s">
        <v>6655</v>
      </c>
      <c r="M1142" t="str">
        <f>VLOOKUP(H1142,CHOOSE({1,2},Table22[Native],Table22[Name]),2,0)</f>
        <v>Nánzhào Xiàn</v>
      </c>
      <c r="N1142" t="str">
        <f>VLOOKUP(I1142,CHOOSE({1,2},Table22[Native],Table22[Name]),2,0)</f>
        <v>Nányáng Shì</v>
      </c>
      <c r="O1142" t="str">
        <f>_xlfn.CONCAT(L1142," (",N1142,")")</f>
        <v>Liushan Zhen (Nányáng Shì)</v>
      </c>
      <c r="P1142" s="12" t="str">
        <f>IF(COUNTIF(O:O,O1142)&gt;1,_xlfn.CONCAT(L1142," (",M1142,")"),O1142)</f>
        <v>Liushan Zhen (Nányáng Shì)</v>
      </c>
    </row>
    <row r="1143" spans="1:16" x14ac:dyDescent="0.25">
      <c r="A1143" t="s">
        <v>3439</v>
      </c>
      <c r="B1143" t="str">
        <f>IF(COUNTIF(A:A,A1143)&gt;1,_xlfn.CONCAT(A1143," (",N1143,")"),A1143)</f>
        <v>Liŭshùdiàn Xiāng</v>
      </c>
      <c r="C1143" t="str">
        <f>IF(COUNTIF(B:B,B1143)&gt;1,_xlfn.CONCAT(A1143," (",M1143,")"),B1143)</f>
        <v>Liŭshùdiàn Xiāng</v>
      </c>
      <c r="D1143" t="s">
        <v>3440</v>
      </c>
      <c r="E1143" t="s">
        <v>371</v>
      </c>
      <c r="F1143" t="str">
        <f>_xlfn.CONCAT(D1143,", ",H1143,", ",I1143,", ","河南省")</f>
        <v>柳树店乡, 固始县, 信阳市, 河南省</v>
      </c>
      <c r="G1143">
        <v>16673</v>
      </c>
      <c r="H1143" t="s">
        <v>249</v>
      </c>
      <c r="I1143" t="s">
        <v>245</v>
      </c>
      <c r="J1143" t="e">
        <f>VLOOKUP(F1143,[1]!china_towns_second__2[[Column1]:[Y]],3,FALSE)</f>
        <v>#N/A</v>
      </c>
      <c r="K1143" t="e">
        <f>VLOOKUP(F1143,[1]!china_towns_second__2[[Column1]:[Y]],2,FALSE)</f>
        <v>#N/A</v>
      </c>
      <c r="L1143" t="s">
        <v>7535</v>
      </c>
      <c r="M1143" t="str">
        <f>VLOOKUP(H1143,CHOOSE({1,2},Table22[Native],Table22[Name]),2,0)</f>
        <v>Gùshĭ Xiàn</v>
      </c>
      <c r="N1143" t="str">
        <f>VLOOKUP(I1143,CHOOSE({1,2},Table22[Native],Table22[Name]),2,0)</f>
        <v>Xìnyáng Shì</v>
      </c>
      <c r="O1143" t="str">
        <f>_xlfn.CONCAT(L1143," (",N1143,")")</f>
        <v>Liushudian Xiang (Xìnyáng Shì)</v>
      </c>
      <c r="P1143" s="12" t="str">
        <f>IF(COUNTIF(O:O,O1143)&gt;1,_xlfn.CONCAT(L1143," (",M1143,")"),O1143)</f>
        <v>Liushudian Xiang (Xìnyáng Shì)</v>
      </c>
    </row>
    <row r="1144" spans="1:16" x14ac:dyDescent="0.25">
      <c r="A1144" t="s">
        <v>2422</v>
      </c>
      <c r="B1144" t="str">
        <f>IF(COUNTIF(A:A,A1144)&gt;1,_xlfn.CONCAT(A1144," (",N1144,")"),A1144)</f>
        <v>Liùtă Xiāng</v>
      </c>
      <c r="C1144" t="str">
        <f>IF(COUNTIF(B:B,B1144)&gt;1,_xlfn.CONCAT(A1144," (",M1144,")"),B1144)</f>
        <v>Liùtă Xiāng</v>
      </c>
      <c r="D1144" t="s">
        <v>2423</v>
      </c>
      <c r="E1144" t="s">
        <v>371</v>
      </c>
      <c r="F1144" t="str">
        <f>_xlfn.CONCAT(D1144,", ",H1144,", ",I1144,", ","河南省")</f>
        <v>六塔乡, 清丰县, 濮阳市, 河南省</v>
      </c>
      <c r="G1144">
        <v>33973</v>
      </c>
      <c r="H1144" t="s">
        <v>185</v>
      </c>
      <c r="I1144" t="s">
        <v>176</v>
      </c>
      <c r="J1144" t="e">
        <f>VLOOKUP(F1144,[1]!china_towns_second__2[[Column1]:[Y]],3,FALSE)</f>
        <v>#N/A</v>
      </c>
      <c r="K1144" t="e">
        <f>VLOOKUP(F1144,[1]!china_towns_second__2[[Column1]:[Y]],2,FALSE)</f>
        <v>#N/A</v>
      </c>
      <c r="L1144" t="s">
        <v>6974</v>
      </c>
      <c r="M1144" t="str">
        <f>VLOOKUP(H1144,CHOOSE({1,2},Table22[Native],Table22[Name]),2,0)</f>
        <v>Qīngfēng Xiàn</v>
      </c>
      <c r="N1144" t="str">
        <f>VLOOKUP(I1144,CHOOSE({1,2},Table22[Native],Table22[Name]),2,0)</f>
        <v>Púyáng Shì</v>
      </c>
      <c r="O1144" t="str">
        <f>_xlfn.CONCAT(L1144," (",N1144,")")</f>
        <v>Liuta Xiang (Púyáng Shì)</v>
      </c>
      <c r="P1144" s="12" t="str">
        <f>IF(COUNTIF(O:O,O1144)&gt;1,_xlfn.CONCAT(L1144," (",M1144,")"),O1144)</f>
        <v>Liuta Xiang (Púyáng Shì)</v>
      </c>
    </row>
    <row r="1145" spans="1:16" x14ac:dyDescent="0.25">
      <c r="A1145" t="s">
        <v>2424</v>
      </c>
      <c r="B1145" t="str">
        <f>IF(COUNTIF(A:A,A1145)&gt;1,_xlfn.CONCAT(A1145," (",N1145,")"),A1145)</f>
        <v>Liŭtún Zhèn</v>
      </c>
      <c r="C1145" t="str">
        <f>IF(COUNTIF(B:B,B1145)&gt;1,_xlfn.CONCAT(A1145," (",M1145,")"),B1145)</f>
        <v>Liŭtún Zhèn</v>
      </c>
      <c r="D1145" t="s">
        <v>2425</v>
      </c>
      <c r="E1145" t="s">
        <v>377</v>
      </c>
      <c r="F1145" t="str">
        <f>_xlfn.CONCAT(D1145,", ",H1145,", ",I1145,", ","河南省")</f>
        <v>柳屯镇, 濮阳县, 濮阳市, 河南省</v>
      </c>
      <c r="G1145">
        <v>79551</v>
      </c>
      <c r="H1145" t="s">
        <v>183</v>
      </c>
      <c r="I1145" t="s">
        <v>176</v>
      </c>
      <c r="J1145">
        <f>VLOOKUP(F1145,[1]!china_towns_second__2[[Column1]:[Y]],3,FALSE)</f>
        <v>35.751631651575998</v>
      </c>
      <c r="K1145">
        <f>VLOOKUP(F1145,[1]!china_towns_second__2[[Column1]:[Y]],2,FALSE)</f>
        <v>115.2561113</v>
      </c>
      <c r="L1145" t="s">
        <v>6975</v>
      </c>
      <c r="M1145" t="str">
        <f>VLOOKUP(H1145,CHOOSE({1,2},Table22[Native],Table22[Name]),2,0)</f>
        <v>Púyáng Xiàn</v>
      </c>
      <c r="N1145" t="str">
        <f>VLOOKUP(I1145,CHOOSE({1,2},Table22[Native],Table22[Name]),2,0)</f>
        <v>Púyáng Shì</v>
      </c>
      <c r="O1145" t="str">
        <f>_xlfn.CONCAT(L1145," (",N1145,")")</f>
        <v>Liutun Zhen (Púyáng Shì)</v>
      </c>
      <c r="P1145" s="12" t="str">
        <f>IF(COUNTIF(O:O,O1145)&gt;1,_xlfn.CONCAT(L1145," (",M1145,")"),O1145)</f>
        <v>Liutun Zhen (Púyáng Shì)</v>
      </c>
    </row>
    <row r="1146" spans="1:16" x14ac:dyDescent="0.25">
      <c r="A1146" t="s">
        <v>4327</v>
      </c>
      <c r="B1146" t="str">
        <f>IF(COUNTIF(A:A,A1146)&gt;1,_xlfn.CONCAT(A1146," (",N1146,")"),A1146)</f>
        <v>Liúwān Zhèn</v>
      </c>
      <c r="C1146" t="str">
        <f>IF(COUNTIF(B:B,B1146)&gt;1,_xlfn.CONCAT(A1146," (",M1146,")"),B1146)</f>
        <v>Liúwān Zhèn</v>
      </c>
      <c r="D1146" t="s">
        <v>4328</v>
      </c>
      <c r="E1146" t="s">
        <v>377</v>
      </c>
      <c r="F1146" t="str">
        <f>_xlfn.CONCAT(D1146,", ",H1146,", ",I1146,", ","河南省")</f>
        <v>刘湾镇, 沈丘县, 周口市, 河南省</v>
      </c>
      <c r="G1146">
        <v>28739</v>
      </c>
      <c r="H1146" t="s">
        <v>314</v>
      </c>
      <c r="I1146" t="s">
        <v>300</v>
      </c>
      <c r="J1146">
        <f>VLOOKUP(F1146,[1]!china_towns_second__2[[Column1]:[Y]],3,FALSE)</f>
        <v>33.324299120419603</v>
      </c>
      <c r="K1146">
        <f>VLOOKUP(F1146,[1]!china_towns_second__2[[Column1]:[Y]],2,FALSE)</f>
        <v>115.32849849999999</v>
      </c>
      <c r="L1146" t="s">
        <v>8036</v>
      </c>
      <c r="M1146" t="str">
        <f>VLOOKUP(H1146,CHOOSE({1,2},Table22[Native],Table22[Name]),2,0)</f>
        <v>Shĕnqiū Xiàn</v>
      </c>
      <c r="N1146" t="str">
        <f>VLOOKUP(I1146,CHOOSE({1,2},Table22[Native],Table22[Name]),2,0)</f>
        <v>Zhōukŏu Shì</v>
      </c>
      <c r="O1146" t="str">
        <f>_xlfn.CONCAT(L1146," (",N1146,")")</f>
        <v>Liuwan Zhen (Zhōukŏu Shì)</v>
      </c>
      <c r="P1146" s="12" t="str">
        <f>IF(COUNTIF(O:O,O1146)&gt;1,_xlfn.CONCAT(L1146," (",M1146,")"),O1146)</f>
        <v>Liuwan Zhen (Zhōukŏu Shì)</v>
      </c>
    </row>
    <row r="1147" spans="1:16" x14ac:dyDescent="0.25">
      <c r="A1147" t="s">
        <v>1056</v>
      </c>
      <c r="B1147" t="str">
        <f>IF(COUNTIF(A:A,A1147)&gt;1,_xlfn.CONCAT(A1147," (",N1147,")"),A1147)</f>
        <v>Liŭyuánkŏu Xiāng</v>
      </c>
      <c r="C1147" t="str">
        <f>IF(COUNTIF(B:B,B1147)&gt;1,_xlfn.CONCAT(A1147," (",M1147,")"),B1147)</f>
        <v>Liŭyuánkŏu Xiāng</v>
      </c>
      <c r="D1147" t="s">
        <v>1057</v>
      </c>
      <c r="E1147" t="s">
        <v>371</v>
      </c>
      <c r="F1147" t="str">
        <f>_xlfn.CONCAT(D1147,", ",H1147,", ",I1147,", ","河南省")</f>
        <v>柳园口乡, 龙亭区, 开封市, 河南省</v>
      </c>
      <c r="G1147">
        <v>32921</v>
      </c>
      <c r="H1147" t="s">
        <v>76</v>
      </c>
      <c r="I1147" t="s">
        <v>71</v>
      </c>
      <c r="J1147" t="e">
        <f>VLOOKUP(F1147,[1]!china_towns_second__2[[Column1]:[Y]],3,FALSE)</f>
        <v>#N/A</v>
      </c>
      <c r="K1147" t="e">
        <f>VLOOKUP(F1147,[1]!china_towns_second__2[[Column1]:[Y]],2,FALSE)</f>
        <v>#N/A</v>
      </c>
      <c r="L1147" t="s">
        <v>6236</v>
      </c>
      <c r="M1147" t="str">
        <f>VLOOKUP(H1147,CHOOSE({1,2},Table22[Native],Table22[Name]),2,0)</f>
        <v>Lóngtíng Qū</v>
      </c>
      <c r="N1147" t="str">
        <f>VLOOKUP(I1147,CHOOSE({1,2},Table22[Native],Table22[Name]),2,0)</f>
        <v>Kāifēng Shì</v>
      </c>
      <c r="O1147" t="str">
        <f>_xlfn.CONCAT(L1147," (",N1147,")")</f>
        <v>Liuyuankou Xiang (Kāifēng Shì)</v>
      </c>
      <c r="P1147" s="12" t="str">
        <f>IF(COUNTIF(O:O,O1147)&gt;1,_xlfn.CONCAT(L1147," (",M1147,")"),O1147)</f>
        <v>Liuyuankou Xiang (Kāifēng Shì)</v>
      </c>
    </row>
    <row r="1148" spans="1:16" x14ac:dyDescent="0.25">
      <c r="A1148" t="s">
        <v>3999</v>
      </c>
      <c r="B1148" t="str">
        <f>IF(COUNTIF(A:A,A1148)&gt;1,_xlfn.CONCAT(A1148," (",N1148,")"),A1148)</f>
        <v>Liúzhài Jiēdào</v>
      </c>
      <c r="C1148" t="str">
        <f>IF(COUNTIF(B:B,B1148)&gt;1,_xlfn.CONCAT(A1148," (",M1148,")"),B1148)</f>
        <v>Liúzhài Jiēdào</v>
      </c>
      <c r="D1148" t="s">
        <v>4000</v>
      </c>
      <c r="E1148" t="s">
        <v>392</v>
      </c>
      <c r="F1148" t="str">
        <f>_xlfn.CONCAT(D1148,", ",H1148,", ",I1148,", ","河南省")</f>
        <v>刘寨街道, 惠济区, 郑州市, 河南省</v>
      </c>
      <c r="G1148">
        <v>39916</v>
      </c>
      <c r="H1148" t="s">
        <v>288</v>
      </c>
      <c r="I1148" t="s">
        <v>279</v>
      </c>
      <c r="J1148">
        <f>VLOOKUP(F1148,[1]!china_towns_second__2[[Column1]:[Y]],3,FALSE)</f>
        <v>34.8051463792115</v>
      </c>
      <c r="K1148">
        <f>VLOOKUP(F1148,[1]!china_towns_second__2[[Column1]:[Y]],2,FALSE)</f>
        <v>113.6164899</v>
      </c>
      <c r="L1148" t="s">
        <v>7840</v>
      </c>
      <c r="M1148" t="str">
        <f>VLOOKUP(H1148,CHOOSE({1,2},Table22[Native],Table22[Name]),2,0)</f>
        <v>Huìjì Qū</v>
      </c>
      <c r="N1148" t="str">
        <f>VLOOKUP(I1148,CHOOSE({1,2},Table22[Native],Table22[Name]),2,0)</f>
        <v>Zhèngzhōu Shì</v>
      </c>
      <c r="O1148" t="str">
        <f>_xlfn.CONCAT(L1148," (",N1148,")")</f>
        <v>Liuzhai Jiedao (Zhèngzhōu Shì)</v>
      </c>
      <c r="P1148" s="12" t="str">
        <f>IF(COUNTIF(O:O,O1148)&gt;1,_xlfn.CONCAT(L1148," (",M1148,")"),O1148)</f>
        <v>Liuzhai Jiedao (Zhèngzhōu Shì)</v>
      </c>
    </row>
    <row r="1149" spans="1:16" x14ac:dyDescent="0.25">
      <c r="A1149" t="s">
        <v>4001</v>
      </c>
      <c r="B1149" t="str">
        <f>IF(COUNTIF(A:A,A1149)&gt;1,_xlfn.CONCAT(A1149," (",N1149,")"),A1149)</f>
        <v>Liúzhài Zhèn</v>
      </c>
      <c r="C1149" t="str">
        <f>IF(COUNTIF(B:B,B1149)&gt;1,_xlfn.CONCAT(A1149," (",M1149,")"),B1149)</f>
        <v>Liúzhài Zhèn</v>
      </c>
      <c r="D1149" t="s">
        <v>4002</v>
      </c>
      <c r="E1149" t="s">
        <v>377</v>
      </c>
      <c r="F1149" t="str">
        <f>_xlfn.CONCAT(D1149,", ",H1149,", ",I1149,", ","河南省")</f>
        <v>刘寨镇, 新密市, 郑州市, 河南省</v>
      </c>
      <c r="G1149">
        <v>42442</v>
      </c>
      <c r="H1149" t="s">
        <v>295</v>
      </c>
      <c r="I1149" t="s">
        <v>279</v>
      </c>
      <c r="J1149">
        <f>VLOOKUP(F1149,[1]!china_towns_second__2[[Column1]:[Y]],3,FALSE)</f>
        <v>34.496424703079398</v>
      </c>
      <c r="K1149">
        <f>VLOOKUP(F1149,[1]!china_towns_second__2[[Column1]:[Y]],2,FALSE)</f>
        <v>113.5439054</v>
      </c>
      <c r="L1149" t="s">
        <v>7841</v>
      </c>
      <c r="M1149" t="str">
        <f>VLOOKUP(H1149,CHOOSE({1,2},Table22[Native],Table22[Name]),2,0)</f>
        <v>Xīnmì Shì</v>
      </c>
      <c r="N1149" t="str">
        <f>VLOOKUP(I1149,CHOOSE({1,2},Table22[Native],Table22[Name]),2,0)</f>
        <v>Zhèngzhōu Shì</v>
      </c>
      <c r="O1149" t="str">
        <f>_xlfn.CONCAT(L1149," (",N1149,")")</f>
        <v>Liuzhai Zhen (Zhèngzhōu Shì)</v>
      </c>
      <c r="P1149" s="12" t="str">
        <f>IF(COUNTIF(O:O,O1149)&gt;1,_xlfn.CONCAT(L1149," (",M1149,")"),O1149)</f>
        <v>Liuzhai Zhen (Zhèngzhōu Shì)</v>
      </c>
    </row>
    <row r="1150" spans="1:16" x14ac:dyDescent="0.25">
      <c r="A1150" t="s">
        <v>4329</v>
      </c>
      <c r="B1150" t="str">
        <f>IF(COUNTIF(A:A,A1150)&gt;1,_xlfn.CONCAT(A1150," (",N1150,")"),A1150)</f>
        <v>Liúzhèntún Xiāng</v>
      </c>
      <c r="C1150" t="str">
        <f>IF(COUNTIF(B:B,B1150)&gt;1,_xlfn.CONCAT(A1150," (",M1150,")"),B1150)</f>
        <v>Liúzhèntún Xiāng</v>
      </c>
      <c r="D1150" t="s">
        <v>4330</v>
      </c>
      <c r="E1150" t="s">
        <v>371</v>
      </c>
      <c r="F1150" t="str">
        <f>_xlfn.CONCAT(D1150,", ",H1150,", ",I1150,", ","河南省")</f>
        <v>刘振屯乡, 淮阳区, 周口市, 河南省</v>
      </c>
      <c r="G1150">
        <v>53002</v>
      </c>
      <c r="H1150" t="s">
        <v>308</v>
      </c>
      <c r="I1150" t="s">
        <v>300</v>
      </c>
      <c r="J1150" t="e">
        <f>VLOOKUP(F1150,[1]!china_towns_second__2[[Column1]:[Y]],3,FALSE)</f>
        <v>#N/A</v>
      </c>
      <c r="K1150" t="e">
        <f>VLOOKUP(F1150,[1]!china_towns_second__2[[Column1]:[Y]],2,FALSE)</f>
        <v>#N/A</v>
      </c>
      <c r="L1150" t="s">
        <v>8037</v>
      </c>
      <c r="M1150" t="str">
        <f>VLOOKUP(H1150,CHOOSE({1,2},Table22[Native],Table22[Name]),2,0)</f>
        <v>Huáiyáng Qū</v>
      </c>
      <c r="N1150" t="str">
        <f>VLOOKUP(I1150,CHOOSE({1,2},Table22[Native],Table22[Name]),2,0)</f>
        <v>Zhōukŏu Shì</v>
      </c>
      <c r="O1150" t="str">
        <f>_xlfn.CONCAT(L1150," (",N1150,")")</f>
        <v>Liuzhentun Xiang (Zhōukŏu Shì)</v>
      </c>
      <c r="P1150" s="12" t="str">
        <f>IF(COUNTIF(O:O,O1150)&gt;1,_xlfn.CONCAT(L1150," (",M1150,")"),O1150)</f>
        <v>Liuzhentun Xiang (Zhōukŏu Shì)</v>
      </c>
    </row>
    <row r="1151" spans="1:16" x14ac:dyDescent="0.25">
      <c r="A1151" t="s">
        <v>3099</v>
      </c>
      <c r="B1151" t="str">
        <f>IF(COUNTIF(A:A,A1151)&gt;1,_xlfn.CONCAT(A1151," (",N1151,")"),A1151)</f>
        <v>Liŭzhuāng Xiāng</v>
      </c>
      <c r="C1151" t="str">
        <f>IF(COUNTIF(B:B,B1151)&gt;1,_xlfn.CONCAT(A1151," (",M1151,")"),B1151)</f>
        <v>Liŭzhuāng Xiāng</v>
      </c>
      <c r="D1151" t="s">
        <v>3100</v>
      </c>
      <c r="E1151" t="s">
        <v>371</v>
      </c>
      <c r="F1151" t="str">
        <f>_xlfn.CONCAT(D1151,", ",H1151,", ",I1151,", ","河南省")</f>
        <v>柳庄乡, 卫辉市, 新乡市, 河南省</v>
      </c>
      <c r="G1151">
        <v>29073</v>
      </c>
      <c r="H1151" t="s">
        <v>238</v>
      </c>
      <c r="I1151" t="s">
        <v>221</v>
      </c>
      <c r="J1151" t="e">
        <f>VLOOKUP(F1151,[1]!china_towns_second__2[[Column1]:[Y]],3,FALSE)</f>
        <v>#N/A</v>
      </c>
      <c r="K1151" t="e">
        <f>VLOOKUP(F1151,[1]!china_towns_second__2[[Column1]:[Y]],2,FALSE)</f>
        <v>#N/A</v>
      </c>
      <c r="L1151" t="s">
        <v>7352</v>
      </c>
      <c r="M1151" t="str">
        <f>VLOOKUP(H1151,CHOOSE({1,2},Table22[Native],Table22[Name]),2,0)</f>
        <v>Wèihuī Shì</v>
      </c>
      <c r="N1151" t="str">
        <f>VLOOKUP(I1151,CHOOSE({1,2},Table22[Native],Table22[Name]),2,0)</f>
        <v>Xīnxiāng Shì</v>
      </c>
      <c r="O1151" t="str">
        <f>_xlfn.CONCAT(L1151," (",N1151,")")</f>
        <v>Liuzhuang Xiang (Xīnxiāng Shì)</v>
      </c>
      <c r="P1151" s="12" t="str">
        <f>IF(COUNTIF(O:O,O1151)&gt;1,_xlfn.CONCAT(L1151," (",M1151,")"),O1151)</f>
        <v>Liuzhuang Xiang (Xīnxiāng Shì)</v>
      </c>
    </row>
    <row r="1152" spans="1:16" x14ac:dyDescent="0.25">
      <c r="A1152" t="s">
        <v>4673</v>
      </c>
      <c r="B1152" t="str">
        <f>IF(COUNTIF(A:A,A1152)&gt;1,_xlfn.CONCAT(A1152," (",N1152,")"),A1152)</f>
        <v>Liúzhuāng Zhèn</v>
      </c>
      <c r="C1152" t="str">
        <f>IF(COUNTIF(B:B,B1152)&gt;1,_xlfn.CONCAT(A1152," (",M1152,")"),B1152)</f>
        <v>Liúzhuāng Zhèn</v>
      </c>
      <c r="D1152" t="s">
        <v>4674</v>
      </c>
      <c r="E1152" t="s">
        <v>377</v>
      </c>
      <c r="F1152" t="str">
        <f>_xlfn.CONCAT(D1152,", ",H1152,", ",I1152,", ","河南省")</f>
        <v>留庄镇, 确山县, 驻马店市, 河南省</v>
      </c>
      <c r="G1152">
        <v>40254</v>
      </c>
      <c r="H1152" t="s">
        <v>328</v>
      </c>
      <c r="I1152" t="s">
        <v>322</v>
      </c>
      <c r="J1152">
        <f>VLOOKUP(F1152,[1]!china_towns_second__2[[Column1]:[Y]],3,FALSE)</f>
        <v>32.650241011391202</v>
      </c>
      <c r="K1152">
        <f>VLOOKUP(F1152,[1]!china_towns_second__2[[Column1]:[Y]],2,FALSE)</f>
        <v>114.1474367</v>
      </c>
      <c r="L1152" t="s">
        <v>8232</v>
      </c>
      <c r="M1152" t="str">
        <f>VLOOKUP(H1152,CHOOSE({1,2},Table22[Native],Table22[Name]),2,0)</f>
        <v>Quèshān Xiàn</v>
      </c>
      <c r="N1152" t="str">
        <f>VLOOKUP(I1152,CHOOSE({1,2},Table22[Native],Table22[Name]),2,0)</f>
        <v>Zhùmădiàn Shì</v>
      </c>
      <c r="O1152" t="str">
        <f>_xlfn.CONCAT(L1152," (",N1152,")")</f>
        <v>Liuzhuang Zhen (Zhùmădiàn Shì)</v>
      </c>
      <c r="P1152" s="12" t="str">
        <f>IF(COUNTIF(O:O,O1152)&gt;1,_xlfn.CONCAT(L1152," (",M1152,")"),O1152)</f>
        <v>Liuzhuang Zhen (Zhùmădiàn Shì)</v>
      </c>
    </row>
    <row r="1153" spans="1:16" x14ac:dyDescent="0.25">
      <c r="A1153" t="s">
        <v>4331</v>
      </c>
      <c r="B1153" t="str">
        <f>IF(COUNTIF(A:A,A1153)&gt;1,_xlfn.CONCAT(A1153," (",N1153,")"),A1153)</f>
        <v>Liúzhuāngdiàn Zhèn</v>
      </c>
      <c r="C1153" t="str">
        <f>IF(COUNTIF(B:B,B1153)&gt;1,_xlfn.CONCAT(A1153," (",M1153,")"),B1153)</f>
        <v>Liúzhuāngdiàn Zhèn</v>
      </c>
      <c r="D1153" t="s">
        <v>4332</v>
      </c>
      <c r="E1153" t="s">
        <v>377</v>
      </c>
      <c r="F1153" t="str">
        <f>_xlfn.CONCAT(D1153,", ",H1153,", ",I1153,", ","河南省")</f>
        <v>刘庄店镇, 沈丘县, 周口市, 河南省</v>
      </c>
      <c r="G1153">
        <v>54000</v>
      </c>
      <c r="H1153" t="s">
        <v>314</v>
      </c>
      <c r="I1153" t="s">
        <v>300</v>
      </c>
      <c r="J1153">
        <f>VLOOKUP(F1153,[1]!china_towns_second__2[[Column1]:[Y]],3,FALSE)</f>
        <v>33.145671124991701</v>
      </c>
      <c r="K1153">
        <f>VLOOKUP(F1153,[1]!china_towns_second__2[[Column1]:[Y]],2,FALSE)</f>
        <v>115.0654498</v>
      </c>
      <c r="L1153" t="s">
        <v>8038</v>
      </c>
      <c r="M1153" t="str">
        <f>VLOOKUP(H1153,CHOOSE({1,2},Table22[Native],Table22[Name]),2,0)</f>
        <v>Shĕnqiū Xiàn</v>
      </c>
      <c r="N1153" t="str">
        <f>VLOOKUP(I1153,CHOOSE({1,2},Table22[Native],Table22[Name]),2,0)</f>
        <v>Zhōukŏu Shì</v>
      </c>
      <c r="O1153" t="str">
        <f>_xlfn.CONCAT(L1153," (",N1153,")")</f>
        <v>Liuzhuangdian Zhen (Zhōukŏu Shì)</v>
      </c>
      <c r="P1153" s="12" t="str">
        <f>IF(COUNTIF(O:O,O1153)&gt;1,_xlfn.CONCAT(L1153," (",M1153,")"),O1153)</f>
        <v>Liuzhuangdian Zhen (Zhōukŏu Shì)</v>
      </c>
    </row>
    <row r="1154" spans="1:16" x14ac:dyDescent="0.25">
      <c r="A1154" t="s">
        <v>838</v>
      </c>
      <c r="B1154" t="str">
        <f>IF(COUNTIF(A:A,A1154)&gt;1,_xlfn.CONCAT(A1154," (",N1154,")"),A1154)</f>
        <v>Lĭwàn Jiēdào</v>
      </c>
      <c r="C1154" t="str">
        <f>IF(COUNTIF(B:B,B1154)&gt;1,_xlfn.CONCAT(A1154," (",M1154,")"),B1154)</f>
        <v>Lĭwàn Jiēdào</v>
      </c>
      <c r="D1154" t="s">
        <v>839</v>
      </c>
      <c r="E1154" t="s">
        <v>392</v>
      </c>
      <c r="F1154" t="str">
        <f>_xlfn.CONCAT(D1154,", ",H1154,", ",I1154,", ","河南省")</f>
        <v>李万街道, 山阳区, 焦作市, 河南省</v>
      </c>
      <c r="G1154">
        <v>36913</v>
      </c>
      <c r="H1154" t="s">
        <v>58</v>
      </c>
      <c r="I1154" t="s">
        <v>47</v>
      </c>
      <c r="J1154">
        <f>VLOOKUP(F1154,[1]!china_towns_second__2[[Column1]:[Y]],3,FALSE)</f>
        <v>35.171416200356902</v>
      </c>
      <c r="K1154">
        <f>VLOOKUP(F1154,[1]!china_towns_second__2[[Column1]:[Y]],2,FALSE)</f>
        <v>113.236698</v>
      </c>
      <c r="L1154" t="s">
        <v>6125</v>
      </c>
      <c r="M1154" t="str">
        <f>VLOOKUP(H1154,CHOOSE({1,2},Table22[Native],Table22[Name]),2,0)</f>
        <v>Shānyáng Qū</v>
      </c>
      <c r="N1154" t="str">
        <f>VLOOKUP(I1154,CHOOSE({1,2},Table22[Native],Table22[Name]),2,0)</f>
        <v>Jiāozuò Shì</v>
      </c>
      <c r="O1154" t="str">
        <f>_xlfn.CONCAT(L1154," (",N1154,")")</f>
        <v>Liwan Jiedao (Jiāozuò Shì)</v>
      </c>
      <c r="P1154" s="12" t="str">
        <f>IF(COUNTIF(O:O,O1154)&gt;1,_xlfn.CONCAT(L1154," (",M1154,")"),O1154)</f>
        <v>Liwan Jiedao (Jiāozuò Shì)</v>
      </c>
    </row>
    <row r="1155" spans="1:16" x14ac:dyDescent="0.25">
      <c r="A1155" t="s">
        <v>4675</v>
      </c>
      <c r="B1155" t="str">
        <f>IF(COUNTIF(A:A,A1155)&gt;1,_xlfn.CONCAT(A1155," (",N1155,")"),A1155)</f>
        <v>Lĭxīndiàn Zhèn</v>
      </c>
      <c r="C1155" t="str">
        <f>IF(COUNTIF(B:B,B1155)&gt;1,_xlfn.CONCAT(A1155," (",M1155,")"),B1155)</f>
        <v>Lĭxīndiàn Zhèn</v>
      </c>
      <c r="D1155" t="s">
        <v>4676</v>
      </c>
      <c r="E1155" t="s">
        <v>377</v>
      </c>
      <c r="F1155" t="str">
        <f>_xlfn.CONCAT(D1155,", ",H1155,", ",I1155,", ","河南省")</f>
        <v>李新店镇, 确山县, 驻马店市, 河南省</v>
      </c>
      <c r="G1155">
        <v>19359</v>
      </c>
      <c r="H1155" t="s">
        <v>328</v>
      </c>
      <c r="I1155" t="s">
        <v>322</v>
      </c>
      <c r="J1155">
        <f>VLOOKUP(F1155,[1]!china_towns_second__2[[Column1]:[Y]],3,FALSE)</f>
        <v>32.5533554917481</v>
      </c>
      <c r="K1155">
        <f>VLOOKUP(F1155,[1]!china_towns_second__2[[Column1]:[Y]],2,FALSE)</f>
        <v>113.9812925</v>
      </c>
      <c r="L1155" t="s">
        <v>8233</v>
      </c>
      <c r="M1155" t="str">
        <f>VLOOKUP(H1155,CHOOSE({1,2},Table22[Native],Table22[Name]),2,0)</f>
        <v>Quèshān Xiàn</v>
      </c>
      <c r="N1155" t="str">
        <f>VLOOKUP(I1155,CHOOSE({1,2},Table22[Native],Table22[Name]),2,0)</f>
        <v>Zhùmădiàn Shì</v>
      </c>
      <c r="O1155" t="str">
        <f>_xlfn.CONCAT(L1155," (",N1155,")")</f>
        <v>Lixindian Zhen (Zhùmădiàn Shì)</v>
      </c>
      <c r="P1155" s="12" t="str">
        <f>IF(COUNTIF(O:O,O1155)&gt;1,_xlfn.CONCAT(L1155," (",M1155,")"),O1155)</f>
        <v>Lixindian Zhen (Zhùmădiàn Shì)</v>
      </c>
    </row>
    <row r="1156" spans="1:16" x14ac:dyDescent="0.25">
      <c r="A1156" t="s">
        <v>688</v>
      </c>
      <c r="B1156" t="str">
        <f>IF(COUNTIF(A:A,A1156)&gt;1,_xlfn.CONCAT(A1156," (",N1156,")"),A1156)</f>
        <v>Líyáng Jiēdào</v>
      </c>
      <c r="C1156" t="str">
        <f>IF(COUNTIF(B:B,B1156)&gt;1,_xlfn.CONCAT(A1156," (",M1156,")"),B1156)</f>
        <v>Líyáng Jiēdào</v>
      </c>
      <c r="D1156" t="s">
        <v>689</v>
      </c>
      <c r="E1156" t="s">
        <v>392</v>
      </c>
      <c r="F1156" t="str">
        <f>_xlfn.CONCAT(D1156,", ",H1156,", ",I1156,", ","河南省")</f>
        <v>黎阳街道, 浚县, 鹤壁市, 河南省</v>
      </c>
      <c r="G1156">
        <v>95687</v>
      </c>
      <c r="H1156" t="s">
        <v>45</v>
      </c>
      <c r="I1156" t="s">
        <v>35</v>
      </c>
      <c r="J1156">
        <f>VLOOKUP(F1156,[1]!china_towns_second__2[[Column1]:[Y]],3,FALSE)</f>
        <v>35.709200813236002</v>
      </c>
      <c r="K1156">
        <f>VLOOKUP(F1156,[1]!china_towns_second__2[[Column1]:[Y]],2,FALSE)</f>
        <v>114.5842341</v>
      </c>
      <c r="L1156" t="s">
        <v>6047</v>
      </c>
      <c r="M1156" t="str">
        <f>VLOOKUP(H1156,CHOOSE({1,2},Table22[Native],Table22[Name]),2,0)</f>
        <v>Xùn Xiàn</v>
      </c>
      <c r="N1156" t="str">
        <f>VLOOKUP(I1156,CHOOSE({1,2},Table22[Native],Table22[Name]),2,0)</f>
        <v>Hèbì Shì</v>
      </c>
      <c r="O1156" t="str">
        <f>_xlfn.CONCAT(L1156," (",N1156,")")</f>
        <v>Liyang Jiedao (Hèbì Shì)</v>
      </c>
      <c r="P1156" s="12" t="str">
        <f>IF(COUNTIF(O:O,O1156)&gt;1,_xlfn.CONCAT(L1156," (",M1156,")"),O1156)</f>
        <v>Liyang Jiedao (Hèbì Shì)</v>
      </c>
    </row>
    <row r="1157" spans="1:16" x14ac:dyDescent="0.25">
      <c r="A1157" t="s">
        <v>690</v>
      </c>
      <c r="B1157" t="str">
        <f>IF(COUNTIF(A:A,A1157)&gt;1,_xlfn.CONCAT(A1157," (",N1157,")"),A1157)</f>
        <v>Líyánglù Jiēdào</v>
      </c>
      <c r="C1157" t="str">
        <f>IF(COUNTIF(B:B,B1157)&gt;1,_xlfn.CONCAT(A1157," (",M1157,")"),B1157)</f>
        <v>Líyánglù Jiēdào</v>
      </c>
      <c r="D1157" t="s">
        <v>691</v>
      </c>
      <c r="E1157" t="s">
        <v>392</v>
      </c>
      <c r="F1157" t="str">
        <f>_xlfn.CONCAT(D1157,", ",H1157,", ",I1157,", ","河南省")</f>
        <v>黎阳路街道, 淇滨区, 鹤壁市, 河南省</v>
      </c>
      <c r="G1157">
        <v>44348</v>
      </c>
      <c r="H1157" t="s">
        <v>39</v>
      </c>
      <c r="I1157" t="s">
        <v>35</v>
      </c>
      <c r="J1157">
        <f>VLOOKUP(F1157,[1]!china_towns_second__2[[Column1]:[Y]],3,FALSE)</f>
        <v>35.758032155924198</v>
      </c>
      <c r="K1157">
        <f>VLOOKUP(F1157,[1]!china_towns_second__2[[Column1]:[Y]],2,FALSE)</f>
        <v>114.29072069999999</v>
      </c>
      <c r="L1157" t="s">
        <v>6048</v>
      </c>
      <c r="M1157" t="str">
        <f>VLOOKUP(H1157,CHOOSE({1,2},Table22[Native],Table22[Name]),2,0)</f>
        <v>Qíbīn Qū</v>
      </c>
      <c r="N1157" t="str">
        <f>VLOOKUP(I1157,CHOOSE({1,2},Table22[Native],Table22[Name]),2,0)</f>
        <v>Hèbì Shì</v>
      </c>
      <c r="O1157" t="str">
        <f>_xlfn.CONCAT(L1157," (",N1157,")")</f>
        <v>Liyanglu Jiedao (Hèbì Shì)</v>
      </c>
      <c r="P1157" s="12" t="str">
        <f>IF(COUNTIF(O:O,O1157)&gt;1,_xlfn.CONCAT(L1157," (",M1157,")"),O1157)</f>
        <v>Liyanglu Jiedao (Hèbì Shì)</v>
      </c>
    </row>
    <row r="1158" spans="1:16" x14ac:dyDescent="0.25">
      <c r="A1158" t="s">
        <v>2426</v>
      </c>
      <c r="B1158" t="str">
        <f>IF(COUNTIF(A:A,A1158)&gt;1,_xlfn.CONCAT(A1158," (",N1158,")"),A1158)</f>
        <v>Líyuán Xiāng</v>
      </c>
      <c r="C1158" t="str">
        <f>IF(COUNTIF(B:B,B1158)&gt;1,_xlfn.CONCAT(A1158," (",M1158,")"),B1158)</f>
        <v>Líyuán Xiāng</v>
      </c>
      <c r="D1158" t="s">
        <v>2427</v>
      </c>
      <c r="E1158" t="s">
        <v>371</v>
      </c>
      <c r="F1158" t="str">
        <f>_xlfn.CONCAT(D1158,", ",H1158,", ",I1158,", ","河南省")</f>
        <v>梨园乡, 濮阳县, 濮阳市, 河南省</v>
      </c>
      <c r="G1158">
        <v>36863</v>
      </c>
      <c r="H1158" t="s">
        <v>183</v>
      </c>
      <c r="I1158" t="s">
        <v>176</v>
      </c>
      <c r="J1158" t="e">
        <f>VLOOKUP(F1158,[1]!china_towns_second__2[[Column1]:[Y]],3,FALSE)</f>
        <v>#N/A</v>
      </c>
      <c r="K1158" t="e">
        <f>VLOOKUP(F1158,[1]!china_towns_second__2[[Column1]:[Y]],2,FALSE)</f>
        <v>#N/A</v>
      </c>
      <c r="L1158" t="s">
        <v>6976</v>
      </c>
      <c r="M1158" t="str">
        <f>VLOOKUP(H1158,CHOOSE({1,2},Table22[Native],Table22[Name]),2,0)</f>
        <v>Púyáng Xiàn</v>
      </c>
      <c r="N1158" t="str">
        <f>VLOOKUP(I1158,CHOOSE({1,2},Table22[Native],Table22[Name]),2,0)</f>
        <v>Púyáng Shì</v>
      </c>
      <c r="O1158" t="str">
        <f>_xlfn.CONCAT(L1158," (",N1158,")")</f>
        <v>Liyuan Xiang (Púyáng Shì)</v>
      </c>
      <c r="P1158" s="12" t="str">
        <f>IF(COUNTIF(O:O,O1158)&gt;1,_xlfn.CONCAT(L1158," (",M1158,")"),O1158)</f>
        <v>Liyuan Xiang (Púyáng Shì)</v>
      </c>
    </row>
    <row r="1159" spans="1:16" x14ac:dyDescent="0.25">
      <c r="A1159" t="s">
        <v>2822</v>
      </c>
      <c r="B1159" t="str">
        <f>IF(COUNTIF(A:A,A1159)&gt;1,_xlfn.CONCAT(A1159," (",N1159,")"),A1159)</f>
        <v>Lĭyuán Xiāng</v>
      </c>
      <c r="C1159" t="str">
        <f>IF(COUNTIF(B:B,B1159)&gt;1,_xlfn.CONCAT(A1159," (",M1159,")"),B1159)</f>
        <v>Lĭyuán Xiāng</v>
      </c>
      <c r="D1159" t="s">
        <v>2823</v>
      </c>
      <c r="E1159" t="s">
        <v>371</v>
      </c>
      <c r="F1159" t="str">
        <f>_xlfn.CONCAT(D1159,", ",H1159,", ",I1159,", ","河南省")</f>
        <v>李原乡, 柘城县, 商丘市, 河南省</v>
      </c>
      <c r="G1159">
        <v>36523</v>
      </c>
      <c r="H1159" t="s">
        <v>219</v>
      </c>
      <c r="I1159" t="s">
        <v>202</v>
      </c>
      <c r="J1159" t="e">
        <f>VLOOKUP(F1159,[1]!china_towns_second__2[[Column1]:[Y]],3,FALSE)</f>
        <v>#N/A</v>
      </c>
      <c r="K1159" t="e">
        <f>VLOOKUP(F1159,[1]!china_towns_second__2[[Column1]:[Y]],2,FALSE)</f>
        <v>#N/A</v>
      </c>
      <c r="L1159" t="s">
        <v>6976</v>
      </c>
      <c r="M1159" t="str">
        <f>VLOOKUP(H1159,CHOOSE({1,2},Table22[Native],Table22[Name]),2,0)</f>
        <v>Zhèchéng Xiàn</v>
      </c>
      <c r="N1159" t="str">
        <f>VLOOKUP(I1159,CHOOSE({1,2},Table22[Native],Table22[Name]),2,0)</f>
        <v>Shāngqiū Shì</v>
      </c>
      <c r="O1159" t="str">
        <f>_xlfn.CONCAT(L1159," (",N1159,")")</f>
        <v>Liyuan Xiang (Shāngqiū Shì)</v>
      </c>
      <c r="P1159" s="12" t="str">
        <f>IF(COUNTIF(O:O,O1159)&gt;1,_xlfn.CONCAT(L1159," (",M1159,")"),O1159)</f>
        <v>Liyuan Xiang (Shāngqiū Shì)</v>
      </c>
    </row>
    <row r="1160" spans="1:16" x14ac:dyDescent="0.25">
      <c r="A1160" t="s">
        <v>3101</v>
      </c>
      <c r="B1160" t="str">
        <f>IF(COUNTIF(A:A,A1160)&gt;1,_xlfn.CONCAT(A1160," (",N1160,")"),A1160)</f>
        <v>Lĭyuántún Zhèn</v>
      </c>
      <c r="C1160" t="str">
        <f>IF(COUNTIF(B:B,B1160)&gt;1,_xlfn.CONCAT(A1160," (",M1160,")"),B1160)</f>
        <v>Lĭyuántún Zhèn</v>
      </c>
      <c r="D1160" t="s">
        <v>3102</v>
      </c>
      <c r="E1160" t="s">
        <v>377</v>
      </c>
      <c r="F1160" t="str">
        <f>_xlfn.CONCAT(D1160,", ",H1160,", ",I1160,", ","河南省")</f>
        <v>李源屯镇, 卫辉市, 新乡市, 河南省</v>
      </c>
      <c r="G1160">
        <v>54124</v>
      </c>
      <c r="H1160" t="s">
        <v>238</v>
      </c>
      <c r="I1160" t="s">
        <v>221</v>
      </c>
      <c r="J1160">
        <f>VLOOKUP(F1160,[1]!china_towns_second__2[[Column1]:[Y]],3,FALSE)</f>
        <v>35.400060623465201</v>
      </c>
      <c r="K1160">
        <f>VLOOKUP(F1160,[1]!china_towns_second__2[[Column1]:[Y]],2,FALSE)</f>
        <v>114.2062437</v>
      </c>
      <c r="L1160" t="s">
        <v>7353</v>
      </c>
      <c r="M1160" t="str">
        <f>VLOOKUP(H1160,CHOOSE({1,2},Table22[Native],Table22[Name]),2,0)</f>
        <v>Wèihuī Shì</v>
      </c>
      <c r="N1160" t="str">
        <f>VLOOKUP(I1160,CHOOSE({1,2},Table22[Native],Table22[Name]),2,0)</f>
        <v>Xīnxiāng Shì</v>
      </c>
      <c r="O1160" t="str">
        <f>_xlfn.CONCAT(L1160," (",N1160,")")</f>
        <v>Liyuantun Zhen (Xīnxiāng Shì)</v>
      </c>
      <c r="P1160" s="12" t="str">
        <f>IF(COUNTIF(O:O,O1160)&gt;1,_xlfn.CONCAT(L1160," (",M1160,")"),O1160)</f>
        <v>Liyuantun Zhen (Xīnxiāng Shì)</v>
      </c>
    </row>
    <row r="1161" spans="1:16" x14ac:dyDescent="0.25">
      <c r="A1161" t="s">
        <v>2824</v>
      </c>
      <c r="B1161" t="str">
        <f>IF(COUNTIF(A:A,A1161)&gt;1,_xlfn.CONCAT(A1161," (",N1161,")"),A1161)</f>
        <v>Lĭzhài Zhèn (Shāngqiū Shì)</v>
      </c>
      <c r="C1161" t="str">
        <f>IF(COUNTIF(B:B,B1161)&gt;1,_xlfn.CONCAT(A1161," (",M1161,")"),B1161)</f>
        <v>Lĭzhài Zhèn (Shāngqiū Shì)</v>
      </c>
      <c r="D1161" t="s">
        <v>2825</v>
      </c>
      <c r="E1161" t="s">
        <v>377</v>
      </c>
      <c r="F1161" t="str">
        <f>_xlfn.CONCAT(D1161,", ",H1161,", ",I1161,", ","河南省")</f>
        <v>李寨镇, 永城市, 商丘市, 河南省</v>
      </c>
      <c r="G1161">
        <v>30871</v>
      </c>
      <c r="H1161" t="s">
        <v>215</v>
      </c>
      <c r="I1161" t="s">
        <v>202</v>
      </c>
      <c r="J1161">
        <f>VLOOKUP(F1161,[1]!china_towns_second__2[[Column1]:[Y]],3,FALSE)</f>
        <v>33.764982809897603</v>
      </c>
      <c r="K1161">
        <f>VLOOKUP(F1161,[1]!china_towns_second__2[[Column1]:[Y]],2,FALSE)</f>
        <v>116.14845219999999</v>
      </c>
      <c r="L1161" t="s">
        <v>7198</v>
      </c>
      <c r="M1161" t="str">
        <f>VLOOKUP(H1161,CHOOSE({1,2},Table22[Native],Table22[Name]),2,0)</f>
        <v>Yŏngchéng Shì</v>
      </c>
      <c r="N1161" t="str">
        <f>VLOOKUP(I1161,CHOOSE({1,2},Table22[Native],Table22[Name]),2,0)</f>
        <v>Shāngqiū Shì</v>
      </c>
      <c r="O1161" t="str">
        <f>_xlfn.CONCAT(L1161," (",N1161,")")</f>
        <v>Lizhai Zhen (Shangqiu Shi) (Shāngqiū Shì)</v>
      </c>
      <c r="P1161" s="12" t="str">
        <f>IF(COUNTIF(O:O,O1161)&gt;1,_xlfn.CONCAT(L1161," (",M1161,")"),O1161)</f>
        <v>Lizhai Zhen (Shangqiu Shi) (Shāngqiū Shì)</v>
      </c>
    </row>
    <row r="1162" spans="1:16" x14ac:dyDescent="0.25">
      <c r="A1162" t="s">
        <v>2824</v>
      </c>
      <c r="B1162" t="str">
        <f>IF(COUNTIF(A:A,A1162)&gt;1,_xlfn.CONCAT(A1162," (",N1162,")"),A1162)</f>
        <v>Lĭzhài Zhèn (Zhōukŏu Shì)</v>
      </c>
      <c r="C1162" t="str">
        <f>IF(COUNTIF(B:B,B1162)&gt;1,_xlfn.CONCAT(A1162," (",M1162,")"),B1162)</f>
        <v>Lĭzhài Zhèn (Zhōukŏu Shì)</v>
      </c>
      <c r="D1162" t="s">
        <v>2825</v>
      </c>
      <c r="E1162" t="s">
        <v>377</v>
      </c>
      <c r="F1162" t="str">
        <f>_xlfn.CONCAT(D1162,", ",H1162,", ",I1162,", ","河南省")</f>
        <v>李寨镇, 项城市, 周口市, 河南省</v>
      </c>
      <c r="G1162">
        <v>51307</v>
      </c>
      <c r="H1162" t="s">
        <v>318</v>
      </c>
      <c r="I1162" t="s">
        <v>300</v>
      </c>
      <c r="J1162">
        <f>VLOOKUP(F1162,[1]!china_towns_second__2[[Column1]:[Y]],3,FALSE)</f>
        <v>33.154245909074</v>
      </c>
      <c r="K1162">
        <f>VLOOKUP(F1162,[1]!china_towns_second__2[[Column1]:[Y]],2,FALSE)</f>
        <v>114.73451489999999</v>
      </c>
      <c r="L1162" t="s">
        <v>8039</v>
      </c>
      <c r="M1162" t="str">
        <f>VLOOKUP(H1162,CHOOSE({1,2},Table22[Native],Table22[Name]),2,0)</f>
        <v>Xiàngchéng Shì</v>
      </c>
      <c r="N1162" t="str">
        <f>VLOOKUP(I1162,CHOOSE({1,2},Table22[Native],Table22[Name]),2,0)</f>
        <v>Zhōukŏu Shì</v>
      </c>
      <c r="O1162" t="str">
        <f>_xlfn.CONCAT(L1162," (",N1162,")")</f>
        <v>Lizhai Zhen (Zhoukou Shi) (Zhōukŏu Shì)</v>
      </c>
      <c r="P1162" s="12" t="str">
        <f>IF(COUNTIF(O:O,O1162)&gt;1,_xlfn.CONCAT(L1162," (",M1162,")"),O1162)</f>
        <v>Lizhai Zhen (Zhoukou Shi) (Zhōukŏu Shì)</v>
      </c>
    </row>
    <row r="1163" spans="1:16" x14ac:dyDescent="0.25">
      <c r="A1163" t="s">
        <v>513</v>
      </c>
      <c r="B1163" t="str">
        <f>IF(COUNTIF(A:A,A1163)&gt;1,_xlfn.CONCAT(A1163," (",N1163,")"),A1163)</f>
        <v>Lĭzhēn Jiēdào</v>
      </c>
      <c r="C1163" t="str">
        <f>IF(COUNTIF(B:B,B1163)&gt;1,_xlfn.CONCAT(A1163," (",M1163,")"),B1163)</f>
        <v>Lĭzhēn Jiēdào</v>
      </c>
      <c r="D1163" t="s">
        <v>514</v>
      </c>
      <c r="E1163" t="s">
        <v>392</v>
      </c>
      <c r="F1163" t="str">
        <f>_xlfn.CONCAT(D1163,", ",H1163,", ",I1163,", ","河南省")</f>
        <v>李珍街道, 殷都区, 安阳市, 河南省</v>
      </c>
      <c r="G1163">
        <v>4527</v>
      </c>
      <c r="H1163" t="s">
        <v>33</v>
      </c>
      <c r="I1163" t="s">
        <v>11</v>
      </c>
      <c r="J1163" t="e">
        <f>VLOOKUP(F1163,[1]!china_towns_second__2[[Column1]:[Y]],3,FALSE)</f>
        <v>#N/A</v>
      </c>
      <c r="K1163" t="e">
        <f>VLOOKUP(F1163,[1]!china_towns_second__2[[Column1]:[Y]],2,FALSE)</f>
        <v>#N/A</v>
      </c>
      <c r="L1163" t="s">
        <v>5960</v>
      </c>
      <c r="M1163" t="str">
        <f>VLOOKUP(H1163,CHOOSE({1,2},Table22[Native],Table22[Name]),2,0)</f>
        <v>Yīndū Qū</v>
      </c>
      <c r="N1163" t="str">
        <f>VLOOKUP(I1163,CHOOSE({1,2},Table22[Native],Table22[Name]),2,0)</f>
        <v>Ānyáng Shì</v>
      </c>
      <c r="O1163" t="str">
        <f>_xlfn.CONCAT(L1163," (",N1163,")")</f>
        <v>Lizhen Jiedao (Ānyáng Shì)</v>
      </c>
      <c r="P1163" s="12" t="str">
        <f>IF(COUNTIF(O:O,O1163)&gt;1,_xlfn.CONCAT(L1163," (",M1163,")"),O1163)</f>
        <v>Lizhen Jiedao (Ānyáng Shì)</v>
      </c>
    </row>
    <row r="1164" spans="1:16" x14ac:dyDescent="0.25">
      <c r="A1164" t="s">
        <v>1058</v>
      </c>
      <c r="B1164" t="str">
        <f>IF(COUNTIF(A:A,A1164)&gt;1,_xlfn.CONCAT(A1164," (",N1164,")"),A1164)</f>
        <v>Lìzhuāng Xiāng</v>
      </c>
      <c r="C1164" t="str">
        <f>IF(COUNTIF(B:B,B1164)&gt;1,_xlfn.CONCAT(A1164," (",M1164,")"),B1164)</f>
        <v>Lìzhuāng Xiāng</v>
      </c>
      <c r="D1164" t="s">
        <v>1059</v>
      </c>
      <c r="E1164" t="s">
        <v>371</v>
      </c>
      <c r="F1164" t="str">
        <f>_xlfn.CONCAT(D1164,", ",H1164,", ",I1164,", ","河南省")</f>
        <v>厉庄乡, 通许县, 开封市, 河南省</v>
      </c>
      <c r="G1164">
        <v>37237</v>
      </c>
      <c r="H1164" t="s">
        <v>82</v>
      </c>
      <c r="I1164" t="s">
        <v>71</v>
      </c>
      <c r="J1164" t="e">
        <f>VLOOKUP(F1164,[1]!china_towns_second__2[[Column1]:[Y]],3,FALSE)</f>
        <v>#N/A</v>
      </c>
      <c r="K1164" t="e">
        <f>VLOOKUP(F1164,[1]!china_towns_second__2[[Column1]:[Y]],2,FALSE)</f>
        <v>#N/A</v>
      </c>
      <c r="L1164" t="s">
        <v>6237</v>
      </c>
      <c r="M1164" t="str">
        <f>VLOOKUP(H1164,CHOOSE({1,2},Table22[Native],Table22[Name]),2,0)</f>
        <v>Tōngxŭ Xiàn</v>
      </c>
      <c r="N1164" t="str">
        <f>VLOOKUP(I1164,CHOOSE({1,2},Table22[Native],Table22[Name]),2,0)</f>
        <v>Kāifēng Shì</v>
      </c>
      <c r="O1164" t="str">
        <f>_xlfn.CONCAT(L1164," (",N1164,")")</f>
        <v>Lizhuang Xiang (Kāifēng Shì)</v>
      </c>
      <c r="P1164" s="12" t="str">
        <f>IF(COUNTIF(O:O,O1164)&gt;1,_xlfn.CONCAT(L1164," (",M1164,")"),O1164)</f>
        <v>Lizhuang Xiang (Kāifēng Shì)</v>
      </c>
    </row>
    <row r="1165" spans="1:16" x14ac:dyDescent="0.25">
      <c r="A1165" t="s">
        <v>2195</v>
      </c>
      <c r="B1165" t="str">
        <f>IF(COUNTIF(A:A,A1165)&gt;1,_xlfn.CONCAT(A1165," (",N1165,")"),A1165)</f>
        <v>Lĭzhuāng Xiāng (Píngdĭngshān Shì)</v>
      </c>
      <c r="C1165" t="str">
        <f>IF(COUNTIF(B:B,B1165)&gt;1,_xlfn.CONCAT(A1165," (",M1165,")"),B1165)</f>
        <v>Lĭzhuāng Xiāng (Píngdĭngshān Shì)</v>
      </c>
      <c r="D1165" t="s">
        <v>2196</v>
      </c>
      <c r="E1165" t="s">
        <v>371</v>
      </c>
      <c r="F1165" t="str">
        <f>_xlfn.CONCAT(D1165,", ",H1165,", ",I1165,", ","河南省")</f>
        <v>李庄乡, 宝丰县, 平顶山市, 河南省</v>
      </c>
      <c r="G1165">
        <v>26418</v>
      </c>
      <c r="H1165" t="s">
        <v>159</v>
      </c>
      <c r="I1165" t="s">
        <v>157</v>
      </c>
      <c r="J1165" t="e">
        <f>VLOOKUP(F1165,[1]!china_towns_second__2[[Column1]:[Y]],3,FALSE)</f>
        <v>#N/A</v>
      </c>
      <c r="K1165" t="e">
        <f>VLOOKUP(F1165,[1]!china_towns_second__2[[Column1]:[Y]],2,FALSE)</f>
        <v>#N/A</v>
      </c>
      <c r="L1165" t="s">
        <v>6845</v>
      </c>
      <c r="M1165" t="str">
        <f>VLOOKUP(H1165,CHOOSE({1,2},Table22[Native],Table22[Name]),2,0)</f>
        <v>Băofēng Xiàn</v>
      </c>
      <c r="N1165" t="str">
        <f>VLOOKUP(I1165,CHOOSE({1,2},Table22[Native],Table22[Name]),2,0)</f>
        <v>Píngdĭngshān Shì</v>
      </c>
      <c r="O1165" t="str">
        <f>_xlfn.CONCAT(L1165," (",N1165,")")</f>
        <v>Lizhuang Xiang (Pingdingshan Shi) (Píngdĭngshān Shì)</v>
      </c>
      <c r="P1165" s="12" t="str">
        <f>IF(COUNTIF(O:O,O1165)&gt;1,_xlfn.CONCAT(L1165," (",M1165,")"),O1165)</f>
        <v>Lizhuang Xiang (Pingdingshan Shi) (Píngdĭngshān Shì)</v>
      </c>
    </row>
    <row r="1166" spans="1:16" x14ac:dyDescent="0.25">
      <c r="A1166" t="s">
        <v>2195</v>
      </c>
      <c r="B1166" t="str">
        <f>IF(COUNTIF(A:A,A1166)&gt;1,_xlfn.CONCAT(A1166," (",N1166,")"),A1166)</f>
        <v>Lĭzhuāng Xiāng (Shāngqiū Shì)</v>
      </c>
      <c r="C1166" t="str">
        <f>IF(COUNTIF(B:B,B1166)&gt;1,_xlfn.CONCAT(A1166," (",M1166,")"),B1166)</f>
        <v>Lĭzhuāng Xiāng (Shāngqiū Shì)</v>
      </c>
      <c r="D1166" t="s">
        <v>2196</v>
      </c>
      <c r="E1166" t="s">
        <v>371</v>
      </c>
      <c r="F1166" t="str">
        <f>_xlfn.CONCAT(D1166,", ",H1166,", ",I1166,", ","河南省")</f>
        <v>李庄乡, 梁园区, 商丘市, 河南省</v>
      </c>
      <c r="G1166">
        <v>58280</v>
      </c>
      <c r="H1166" t="s">
        <v>203</v>
      </c>
      <c r="I1166" t="s">
        <v>202</v>
      </c>
      <c r="J1166" t="e">
        <f>VLOOKUP(F1166,[1]!china_towns_second__2[[Column1]:[Y]],3,FALSE)</f>
        <v>#N/A</v>
      </c>
      <c r="K1166" t="e">
        <f>VLOOKUP(F1166,[1]!china_towns_second__2[[Column1]:[Y]],2,FALSE)</f>
        <v>#N/A</v>
      </c>
      <c r="L1166" t="s">
        <v>7199</v>
      </c>
      <c r="M1166" t="str">
        <f>VLOOKUP(H1166,CHOOSE({1,2},Table22[Native],Table22[Name]),2,0)</f>
        <v>Liángyuán Qū</v>
      </c>
      <c r="N1166" t="str">
        <f>VLOOKUP(I1166,CHOOSE({1,2},Table22[Native],Table22[Name]),2,0)</f>
        <v>Shāngqiū Shì</v>
      </c>
      <c r="O1166" t="str">
        <f>_xlfn.CONCAT(L1166," (",N1166,")")</f>
        <v>Lizhuang Xiang (Shangqiu Shi) (Shāngqiū Shì)</v>
      </c>
      <c r="P1166" s="12" t="str">
        <f>IF(COUNTIF(O:O,O1166)&gt;1,_xlfn.CONCAT(L1166," (",M1166,")"),O1166)</f>
        <v>Lizhuang Xiang (Shangqiu Shi) (Shāngqiū Shì)</v>
      </c>
    </row>
    <row r="1167" spans="1:16" x14ac:dyDescent="0.25">
      <c r="A1167" t="s">
        <v>3103</v>
      </c>
      <c r="B1167" t="str">
        <f>IF(COUNTIF(A:A,A1167)&gt;1,_xlfn.CONCAT(A1167," (",N1167,")"),A1167)</f>
        <v>Lĭzhuāng Zhèn</v>
      </c>
      <c r="C1167" t="str">
        <f>IF(COUNTIF(B:B,B1167)&gt;1,_xlfn.CONCAT(A1167," (",M1167,")"),B1167)</f>
        <v>Lĭzhuāng Zhèn</v>
      </c>
      <c r="D1167" t="s">
        <v>3104</v>
      </c>
      <c r="E1167" t="s">
        <v>377</v>
      </c>
      <c r="F1167" t="str">
        <f>_xlfn.CONCAT(D1167,", ",H1167,", ",I1167,", ","河南省")</f>
        <v>李庄镇, 封丘县, 新乡市, 河南省</v>
      </c>
      <c r="G1167">
        <v>24926</v>
      </c>
      <c r="H1167" t="s">
        <v>225</v>
      </c>
      <c r="I1167" t="s">
        <v>221</v>
      </c>
      <c r="J1167">
        <f>VLOOKUP(F1167,[1]!china_towns_second__2[[Column1]:[Y]],3,FALSE)</f>
        <v>34.927743579804499</v>
      </c>
      <c r="K1167">
        <f>VLOOKUP(F1167,[1]!china_towns_second__2[[Column1]:[Y]],2,FALSE)</f>
        <v>114.69193799999999</v>
      </c>
      <c r="L1167" t="s">
        <v>7354</v>
      </c>
      <c r="M1167" t="str">
        <f>VLOOKUP(H1167,CHOOSE({1,2},Table22[Native],Table22[Name]),2,0)</f>
        <v>Fēngqiū Xiàn</v>
      </c>
      <c r="N1167" t="str">
        <f>VLOOKUP(I1167,CHOOSE({1,2},Table22[Native],Table22[Name]),2,0)</f>
        <v>Xīnxiāng Shì</v>
      </c>
      <c r="O1167" t="str">
        <f>_xlfn.CONCAT(L1167," (",N1167,")")</f>
        <v>Lizhuang Zhen (Xīnxiāng Shì)</v>
      </c>
      <c r="P1167" s="12" t="str">
        <f>IF(COUNTIF(O:O,O1167)&gt;1,_xlfn.CONCAT(L1167," (",M1167,")"),O1167)</f>
        <v>Lizhuang Zhen (Xīnxiāng Shì)</v>
      </c>
    </row>
    <row r="1168" spans="1:16" x14ac:dyDescent="0.25">
      <c r="A1168" t="s">
        <v>1839</v>
      </c>
      <c r="B1168" t="str">
        <f>IF(COUNTIF(A:A,A1168)&gt;1,_xlfn.CONCAT(A1168," (",N1168,")"),A1168)</f>
        <v>Lóngchéng Jiēdào</v>
      </c>
      <c r="C1168" t="str">
        <f>IF(COUNTIF(B:B,B1168)&gt;1,_xlfn.CONCAT(A1168," (",M1168,")"),B1168)</f>
        <v>Lóngchéng Jiēdào</v>
      </c>
      <c r="D1168" t="s">
        <v>1840</v>
      </c>
      <c r="E1168" t="s">
        <v>392</v>
      </c>
      <c r="F1168" t="str">
        <f>_xlfn.CONCAT(D1168,", ",H1168,", ",I1168,", ","河南省")</f>
        <v>龙城街道, 淅川县, 南阳市, 河南省</v>
      </c>
      <c r="G1168">
        <v>42921</v>
      </c>
      <c r="H1168" t="s">
        <v>149</v>
      </c>
      <c r="I1168" t="s">
        <v>131</v>
      </c>
      <c r="J1168">
        <f>VLOOKUP(F1168,[1]!china_towns_second__2[[Column1]:[Y]],3,FALSE)</f>
        <v>33.145004139412201</v>
      </c>
      <c r="K1168">
        <f>VLOOKUP(F1168,[1]!china_towns_second__2[[Column1]:[Y]],2,FALSE)</f>
        <v>111.4793798</v>
      </c>
      <c r="L1168" t="s">
        <v>6656</v>
      </c>
      <c r="M1168" t="str">
        <f>VLOOKUP(H1168,CHOOSE({1,2},Table22[Native],Table22[Name]),2,0)</f>
        <v>Xīchuān Xiàn</v>
      </c>
      <c r="N1168" t="str">
        <f>VLOOKUP(I1168,CHOOSE({1,2},Table22[Native],Table22[Name]),2,0)</f>
        <v>Nányáng Shì</v>
      </c>
      <c r="O1168" t="str">
        <f>_xlfn.CONCAT(L1168," (",N1168,")")</f>
        <v>Longcheng Jiedao (Nányáng Shì)</v>
      </c>
      <c r="P1168" s="12" t="str">
        <f>IF(COUNTIF(O:O,O1168)&gt;1,_xlfn.CONCAT(L1168," (",M1168,")"),O1168)</f>
        <v>Longcheng Jiedao (Nányáng Shì)</v>
      </c>
    </row>
    <row r="1169" spans="1:16" x14ac:dyDescent="0.25">
      <c r="A1169" t="s">
        <v>1238</v>
      </c>
      <c r="B1169" t="str">
        <f>IF(COUNTIF(A:A,A1169)&gt;1,_xlfn.CONCAT(A1169," (",N1169,")"),A1169)</f>
        <v>Lóngchéng Zhèn</v>
      </c>
      <c r="C1169" t="str">
        <f>IF(COUNTIF(B:B,B1169)&gt;1,_xlfn.CONCAT(A1169," (",M1169,")"),B1169)</f>
        <v>Lóngchéng Zhèn</v>
      </c>
      <c r="D1169" t="s">
        <v>1239</v>
      </c>
      <c r="E1169" t="s">
        <v>377</v>
      </c>
      <c r="F1169" t="str">
        <f>_xlfn.CONCAT(D1169,", ",H1169,", ",I1169,", ","河南省")</f>
        <v>龙城镇, 郾城区, 漯河市, 河南省</v>
      </c>
      <c r="G1169">
        <v>61219</v>
      </c>
      <c r="H1169" t="s">
        <v>97</v>
      </c>
      <c r="I1169" t="s">
        <v>89</v>
      </c>
      <c r="J1169">
        <f>VLOOKUP(F1169,[1]!china_towns_second__2[[Column1]:[Y]],3,FALSE)</f>
        <v>33.634766719938298</v>
      </c>
      <c r="K1169">
        <f>VLOOKUP(F1169,[1]!china_towns_second__2[[Column1]:[Y]],2,FALSE)</f>
        <v>113.9213331</v>
      </c>
      <c r="L1169" t="s">
        <v>6330</v>
      </c>
      <c r="M1169" t="str">
        <f>VLOOKUP(H1169,CHOOSE({1,2},Table22[Native],Table22[Name]),2,0)</f>
        <v>Yănchéng Qū</v>
      </c>
      <c r="N1169" t="str">
        <f>VLOOKUP(I1169,CHOOSE({1,2},Table22[Native],Table22[Name]),2,0)</f>
        <v>Luòhé Shì</v>
      </c>
      <c r="O1169" t="str">
        <f>_xlfn.CONCAT(L1169," (",N1169,")")</f>
        <v>Longcheng Zhen (Luòhé Shì)</v>
      </c>
      <c r="P1169" s="12" t="str">
        <f>IF(COUNTIF(O:O,O1169)&gt;1,_xlfn.CONCAT(L1169," (",M1169,")"),O1169)</f>
        <v>Longcheng Zhen (Luòhé Shì)</v>
      </c>
    </row>
    <row r="1170" spans="1:16" x14ac:dyDescent="0.25">
      <c r="A1170" t="s">
        <v>840</v>
      </c>
      <c r="B1170" t="str">
        <f>IF(COUNTIF(A:A,A1170)&gt;1,_xlfn.CONCAT(A1170," (",N1170,")"),A1170)</f>
        <v>Lóngdòng Jiēdào</v>
      </c>
      <c r="C1170" t="str">
        <f>IF(COUNTIF(B:B,B1170)&gt;1,_xlfn.CONCAT(A1170," (",M1170,")"),B1170)</f>
        <v>Lóngdòng Jiēdào</v>
      </c>
      <c r="D1170" t="s">
        <v>841</v>
      </c>
      <c r="E1170" t="s">
        <v>392</v>
      </c>
      <c r="F1170" t="str">
        <f>_xlfn.CONCAT(D1170,", ",H1170,", ",I1170,", ","河南省")</f>
        <v>龙洞街道, 中站区, 焦作市, 河南省</v>
      </c>
      <c r="G1170">
        <v>1260</v>
      </c>
      <c r="H1170" t="s">
        <v>66</v>
      </c>
      <c r="I1170" t="s">
        <v>47</v>
      </c>
      <c r="J1170">
        <f>VLOOKUP(F1170,[1]!china_towns_second__2[[Column1]:[Y]],3,FALSE)</f>
        <v>35.234598537340098</v>
      </c>
      <c r="K1170">
        <f>VLOOKUP(F1170,[1]!china_towns_second__2[[Column1]:[Y]],2,FALSE)</f>
        <v>113.153544</v>
      </c>
      <c r="L1170" t="s">
        <v>6126</v>
      </c>
      <c r="M1170" t="str">
        <f>VLOOKUP(H1170,CHOOSE({1,2},Table22[Native],Table22[Name]),2,0)</f>
        <v>Zhōngzhàn Qū</v>
      </c>
      <c r="N1170" t="str">
        <f>VLOOKUP(I1170,CHOOSE({1,2},Table22[Native],Table22[Name]),2,0)</f>
        <v>Jiāozuò Shì</v>
      </c>
      <c r="O1170" t="str">
        <f>_xlfn.CONCAT(L1170," (",N1170,")")</f>
        <v>Longdong Jiedao (Jiāozuò Shì)</v>
      </c>
      <c r="P1170" s="12" t="str">
        <f>IF(COUNTIF(O:O,O1170)&gt;1,_xlfn.CONCAT(L1170," (",M1170,")"),O1170)</f>
        <v>Longdong Jiedao (Jiāozuò Shì)</v>
      </c>
    </row>
    <row r="1171" spans="1:16" x14ac:dyDescent="0.25">
      <c r="A1171" t="s">
        <v>3441</v>
      </c>
      <c r="B1171" t="str">
        <f>IF(COUNTIF(A:A,A1171)&gt;1,_xlfn.CONCAT(A1171," (",N1171,")"),A1171)</f>
        <v>Lóngfēishān</v>
      </c>
      <c r="C1171" t="str">
        <f>IF(COUNTIF(B:B,B1171)&gt;1,_xlfn.CONCAT(A1171," (",M1171,")"),B1171)</f>
        <v>Lóngfēishān</v>
      </c>
      <c r="D1171" t="s">
        <v>3442</v>
      </c>
      <c r="E1171" t="s">
        <v>374</v>
      </c>
      <c r="F1171" t="str">
        <f>_xlfn.CONCAT(D1171,", ",H1171,", ",I1171,", ","河南省")</f>
        <v>龙飞山办事处, 平桥区, 信阳市, 河南省</v>
      </c>
      <c r="G1171">
        <v>8631</v>
      </c>
      <c r="H1171" t="s">
        <v>257</v>
      </c>
      <c r="I1171" t="s">
        <v>245</v>
      </c>
      <c r="J1171" t="e">
        <f>VLOOKUP(F1171,[1]!china_towns_second__2[[Column1]:[Y]],3,FALSE)</f>
        <v>#N/A</v>
      </c>
      <c r="K1171" t="e">
        <f>VLOOKUP(F1171,[1]!china_towns_second__2[[Column1]:[Y]],2,FALSE)</f>
        <v>#N/A</v>
      </c>
      <c r="L1171" t="s">
        <v>7536</v>
      </c>
      <c r="M1171" t="str">
        <f>VLOOKUP(H1171,CHOOSE({1,2},Table22[Native],Table22[Name]),2,0)</f>
        <v>Píngqiáo Qū</v>
      </c>
      <c r="N1171" t="str">
        <f>VLOOKUP(I1171,CHOOSE({1,2},Table22[Native],Table22[Name]),2,0)</f>
        <v>Xìnyáng Shì</v>
      </c>
      <c r="O1171" t="str">
        <f>_xlfn.CONCAT(L1171," (",N1171,")")</f>
        <v>Longfeishan (Xìnyáng Shì)</v>
      </c>
      <c r="P1171" s="12" t="str">
        <f>IF(COUNTIF(O:O,O1171)&gt;1,_xlfn.CONCAT(L1171," (",M1171,")"),O1171)</f>
        <v>Longfeishan (Xìnyáng Shì)</v>
      </c>
    </row>
    <row r="1172" spans="1:16" x14ac:dyDescent="0.25">
      <c r="A1172" t="s">
        <v>2826</v>
      </c>
      <c r="B1172" t="str">
        <f>IF(COUNTIF(A:A,A1172)&gt;1,_xlfn.CONCAT(A1172," (",N1172,")"),A1172)</f>
        <v>Lónggăng Zhèn</v>
      </c>
      <c r="C1172" t="str">
        <f>IF(COUNTIF(B:B,B1172)&gt;1,_xlfn.CONCAT(A1172," (",M1172,")"),B1172)</f>
        <v>Lónggăng Zhèn</v>
      </c>
      <c r="D1172" t="s">
        <v>2827</v>
      </c>
      <c r="E1172" t="s">
        <v>377</v>
      </c>
      <c r="F1172" t="str">
        <f>_xlfn.CONCAT(D1172,", ",H1172,", ",I1172,", ","河南省")</f>
        <v>龙岗镇, 永城市, 商丘市, 河南省</v>
      </c>
      <c r="G1172">
        <v>37610</v>
      </c>
      <c r="H1172" t="s">
        <v>215</v>
      </c>
      <c r="I1172" t="s">
        <v>202</v>
      </c>
      <c r="J1172">
        <f>VLOOKUP(F1172,[1]!china_towns_second__2[[Column1]:[Y]],3,FALSE)</f>
        <v>33.981389013358601</v>
      </c>
      <c r="K1172">
        <f>VLOOKUP(F1172,[1]!china_towns_second__2[[Column1]:[Y]],2,FALSE)</f>
        <v>116.0265741</v>
      </c>
      <c r="L1172" t="s">
        <v>7200</v>
      </c>
      <c r="M1172" t="str">
        <f>VLOOKUP(H1172,CHOOSE({1,2},Table22[Native],Table22[Name]),2,0)</f>
        <v>Yŏngchéng Shì</v>
      </c>
      <c r="N1172" t="str">
        <f>VLOOKUP(I1172,CHOOSE({1,2},Table22[Native],Table22[Name]),2,0)</f>
        <v>Shāngqiū Shì</v>
      </c>
      <c r="O1172" t="str">
        <f>_xlfn.CONCAT(L1172," (",N1172,")")</f>
        <v>Longgang Zhen (Shāngqiū Shì)</v>
      </c>
      <c r="P1172" s="12" t="str">
        <f>IF(COUNTIF(O:O,O1172)&gt;1,_xlfn.CONCAT(L1172," (",M1172,")"),O1172)</f>
        <v>Longgang Zhen (Shāngqiū Shì)</v>
      </c>
    </row>
    <row r="1173" spans="1:16" x14ac:dyDescent="0.25">
      <c r="A1173" t="s">
        <v>3443</v>
      </c>
      <c r="B1173" t="str">
        <f>IF(COUNTIF(A:A,A1173)&gt;1,_xlfn.CONCAT(A1173," (",N1173,")"),A1173)</f>
        <v>Lónggŭ Xiāng</v>
      </c>
      <c r="C1173" t="str">
        <f>IF(COUNTIF(B:B,B1173)&gt;1,_xlfn.CONCAT(A1173," (",M1173,")"),B1173)</f>
        <v>Lónggŭ Xiāng</v>
      </c>
      <c r="D1173" t="s">
        <v>3444</v>
      </c>
      <c r="E1173" t="s">
        <v>371</v>
      </c>
      <c r="F1173" t="str">
        <f>_xlfn.CONCAT(D1173,", ",H1173,", ",I1173,", ","河南省")</f>
        <v>隆古乡, 潢川县, 信阳市, 河南省</v>
      </c>
      <c r="G1173">
        <v>15530</v>
      </c>
      <c r="H1173" t="s">
        <v>253</v>
      </c>
      <c r="I1173" t="s">
        <v>245</v>
      </c>
      <c r="J1173" t="e">
        <f>VLOOKUP(F1173,[1]!china_towns_second__2[[Column1]:[Y]],3,FALSE)</f>
        <v>#N/A</v>
      </c>
      <c r="K1173" t="e">
        <f>VLOOKUP(F1173,[1]!china_towns_second__2[[Column1]:[Y]],2,FALSE)</f>
        <v>#N/A</v>
      </c>
      <c r="L1173" t="s">
        <v>7537</v>
      </c>
      <c r="M1173" t="str">
        <f>VLOOKUP(H1173,CHOOSE({1,2},Table22[Native],Table22[Name]),2,0)</f>
        <v>Huángchuān Xiàn</v>
      </c>
      <c r="N1173" t="str">
        <f>VLOOKUP(I1173,CHOOSE({1,2},Table22[Native],Table22[Name]),2,0)</f>
        <v>Xìnyáng Shì</v>
      </c>
      <c r="O1173" t="str">
        <f>_xlfn.CONCAT(L1173," (",N1173,")")</f>
        <v>Longgu Xiang (Xìnyáng Shì)</v>
      </c>
      <c r="P1173" s="12" t="str">
        <f>IF(COUNTIF(O:O,O1173)&gt;1,_xlfn.CONCAT(L1173," (",M1173,")"),O1173)</f>
        <v>Longgu Xiang (Xìnyáng Shì)</v>
      </c>
    </row>
    <row r="1174" spans="1:16" x14ac:dyDescent="0.25">
      <c r="A1174" t="s">
        <v>4003</v>
      </c>
      <c r="B1174" t="str">
        <f>IF(COUNTIF(A:A,A1174)&gt;1,_xlfn.CONCAT(A1174," (",N1174,")"),A1174)</f>
        <v>Lŏnghăi Mǎlù Jiēdào</v>
      </c>
      <c r="C1174" t="str">
        <f>IF(COUNTIF(B:B,B1174)&gt;1,_xlfn.CONCAT(A1174," (",M1174,")"),B1174)</f>
        <v>Lŏnghăi Mǎlù Jiēdào</v>
      </c>
      <c r="D1174" t="s">
        <v>4004</v>
      </c>
      <c r="E1174" t="s">
        <v>392</v>
      </c>
      <c r="F1174" t="str">
        <f>_xlfn.CONCAT(D1174,", ",H1174,", ",I1174,", ","河南省")</f>
        <v>陇海马路街道, 管城回族区, 郑州市, 河南省</v>
      </c>
      <c r="G1174">
        <v>48899</v>
      </c>
      <c r="H1174" t="s">
        <v>286</v>
      </c>
      <c r="I1174" t="s">
        <v>279</v>
      </c>
      <c r="J1174">
        <f>VLOOKUP(F1174,[1]!china_towns_second__2[[Column1]:[Y]],3,FALSE)</f>
        <v>34.737271945433498</v>
      </c>
      <c r="K1174">
        <f>VLOOKUP(F1174,[1]!china_towns_second__2[[Column1]:[Y]],2,FALSE)</f>
        <v>113.6746194</v>
      </c>
      <c r="L1174" t="s">
        <v>7842</v>
      </c>
      <c r="M1174" t="str">
        <f>VLOOKUP(H1174,CHOOSE({1,2},Table22[Native],Table22[Name]),2,0)</f>
        <v>Guănchéng Huízú Qū</v>
      </c>
      <c r="N1174" t="str">
        <f>VLOOKUP(I1174,CHOOSE({1,2},Table22[Native],Table22[Name]),2,0)</f>
        <v>Zhèngzhōu Shì</v>
      </c>
      <c r="O1174" t="str">
        <f>_xlfn.CONCAT(L1174," (",N1174,")")</f>
        <v>Longhai Malu Jiedao (Zhèngzhōu Shì)</v>
      </c>
      <c r="P1174" s="12" t="str">
        <f>IF(COUNTIF(O:O,O1174)&gt;1,_xlfn.CONCAT(L1174," (",M1174,")"),O1174)</f>
        <v>Longhai Malu Jiedao (Zhèngzhōu Shì)</v>
      </c>
    </row>
    <row r="1175" spans="1:16" x14ac:dyDescent="0.25">
      <c r="A1175" t="s">
        <v>2197</v>
      </c>
      <c r="B1175" t="str">
        <f>IF(COUNTIF(A:A,A1175)&gt;1,_xlfn.CONCAT(A1175," (",N1175,")"),A1175)</f>
        <v>Lónghé Jiēdào</v>
      </c>
      <c r="C1175" t="str">
        <f>IF(COUNTIF(B:B,B1175)&gt;1,_xlfn.CONCAT(A1175," (",M1175,")"),B1175)</f>
        <v>Lónghé Jiēdào</v>
      </c>
      <c r="D1175" t="s">
        <v>2198</v>
      </c>
      <c r="E1175" t="s">
        <v>392</v>
      </c>
      <c r="F1175" t="str">
        <f>_xlfn.CONCAT(D1175,", ",H1175,", ",I1175,", ","河南省")</f>
        <v>龙河街道, 石龙区, 平顶山市, 河南省</v>
      </c>
      <c r="G1175">
        <v>8096</v>
      </c>
      <c r="H1175" t="s">
        <v>167</v>
      </c>
      <c r="I1175" t="s">
        <v>157</v>
      </c>
      <c r="J1175">
        <f>VLOOKUP(F1175,[1]!china_towns_second__2[[Column1]:[Y]],3,FALSE)</f>
        <v>33.882309673152101</v>
      </c>
      <c r="K1175">
        <f>VLOOKUP(F1175,[1]!china_towns_second__2[[Column1]:[Y]],2,FALSE)</f>
        <v>112.88400799999999</v>
      </c>
      <c r="L1175" t="s">
        <v>6846</v>
      </c>
      <c r="M1175" t="str">
        <f>VLOOKUP(H1175,CHOOSE({1,2},Table22[Native],Table22[Name]),2,0)</f>
        <v>Shílóng Qū</v>
      </c>
      <c r="N1175" t="str">
        <f>VLOOKUP(I1175,CHOOSE({1,2},Table22[Native],Table22[Name]),2,0)</f>
        <v>Píngdĭngshān Shì</v>
      </c>
      <c r="O1175" t="str">
        <f>_xlfn.CONCAT(L1175," (",N1175,")")</f>
        <v>Longhe Jiedao (Píngdĭngshān Shì)</v>
      </c>
      <c r="P1175" s="12" t="str">
        <f>IF(COUNTIF(O:O,O1175)&gt;1,_xlfn.CONCAT(L1175," (",M1175,")"),O1175)</f>
        <v>Longhe Jiedao (Píngdĭngshān Shì)</v>
      </c>
    </row>
    <row r="1176" spans="1:16" x14ac:dyDescent="0.25">
      <c r="A1176" t="s">
        <v>4005</v>
      </c>
      <c r="B1176" t="str">
        <f>IF(COUNTIF(A:A,A1176)&gt;1,_xlfn.CONCAT(A1176," (",N1176,")"),A1176)</f>
        <v>Lónghú Zhèn</v>
      </c>
      <c r="C1176" t="str">
        <f>IF(COUNTIF(B:B,B1176)&gt;1,_xlfn.CONCAT(A1176," (",M1176,")"),B1176)</f>
        <v>Lónghú Zhèn</v>
      </c>
      <c r="D1176" t="s">
        <v>4006</v>
      </c>
      <c r="E1176" t="s">
        <v>377</v>
      </c>
      <c r="F1176" t="str">
        <f>_xlfn.CONCAT(D1176,", ",H1176,", ",I1176,", ","河南省")</f>
        <v>龙湖镇, 新郑市, 郑州市, 河南省</v>
      </c>
      <c r="G1176">
        <v>119153</v>
      </c>
      <c r="H1176" t="s">
        <v>296</v>
      </c>
      <c r="I1176" t="s">
        <v>279</v>
      </c>
      <c r="J1176">
        <f>VLOOKUP(F1176,[1]!china_towns_second__2[[Column1]:[Y]],3,FALSE)</f>
        <v>34.604115894916603</v>
      </c>
      <c r="K1176">
        <f>VLOOKUP(F1176,[1]!china_towns_second__2[[Column1]:[Y]],2,FALSE)</f>
        <v>113.65525529999999</v>
      </c>
      <c r="L1176" t="s">
        <v>7843</v>
      </c>
      <c r="M1176" t="str">
        <f>VLOOKUP(H1176,CHOOSE({1,2},Table22[Native],Table22[Name]),2,0)</f>
        <v>Xīnzhèng Shì</v>
      </c>
      <c r="N1176" t="str">
        <f>VLOOKUP(I1176,CHOOSE({1,2},Table22[Native],Table22[Name]),2,0)</f>
        <v>Zhèngzhōu Shì</v>
      </c>
      <c r="O1176" t="str">
        <f>_xlfn.CONCAT(L1176," (",N1176,")")</f>
        <v>Longhu Zhen (Zhèngzhōu Shì)</v>
      </c>
      <c r="P1176" s="12" t="str">
        <f>IF(COUNTIF(O:O,O1176)&gt;1,_xlfn.CONCAT(L1176," (",M1176,")"),O1176)</f>
        <v>Longhu Zhen (Zhèngzhōu Shì)</v>
      </c>
    </row>
    <row r="1177" spans="1:16" x14ac:dyDescent="0.25">
      <c r="A1177" t="s">
        <v>3445</v>
      </c>
      <c r="B1177" t="str">
        <f>IF(COUNTIF(A:A,A1177)&gt;1,_xlfn.CONCAT(A1177," (",N1177,")"),A1177)</f>
        <v>Lóngjĭng Xiāng</v>
      </c>
      <c r="C1177" t="str">
        <f>IF(COUNTIF(B:B,B1177)&gt;1,_xlfn.CONCAT(A1177," (",M1177,")"),B1177)</f>
        <v>Lóngjĭng Xiāng</v>
      </c>
      <c r="D1177" t="s">
        <v>3446</v>
      </c>
      <c r="E1177" t="s">
        <v>371</v>
      </c>
      <c r="F1177" t="str">
        <f>_xlfn.CONCAT(D1177,", ",H1177,", ",I1177,", ","河南省")</f>
        <v>龙井乡, 平桥区, 信阳市, 河南省</v>
      </c>
      <c r="G1177">
        <v>14668</v>
      </c>
      <c r="H1177" t="s">
        <v>257</v>
      </c>
      <c r="I1177" t="s">
        <v>245</v>
      </c>
      <c r="J1177" t="e">
        <f>VLOOKUP(F1177,[1]!china_towns_second__2[[Column1]:[Y]],3,FALSE)</f>
        <v>#N/A</v>
      </c>
      <c r="K1177" t="e">
        <f>VLOOKUP(F1177,[1]!china_towns_second__2[[Column1]:[Y]],2,FALSE)</f>
        <v>#N/A</v>
      </c>
      <c r="L1177" t="s">
        <v>7538</v>
      </c>
      <c r="M1177" t="str">
        <f>VLOOKUP(H1177,CHOOSE({1,2},Table22[Native],Table22[Name]),2,0)</f>
        <v>Píngqiáo Qū</v>
      </c>
      <c r="N1177" t="str">
        <f>VLOOKUP(I1177,CHOOSE({1,2},Table22[Native],Table22[Name]),2,0)</f>
        <v>Xìnyáng Shì</v>
      </c>
      <c r="O1177" t="str">
        <f>_xlfn.CONCAT(L1177," (",N1177,")")</f>
        <v>Longjing Xiang (Xìnyáng Shì)</v>
      </c>
      <c r="P1177" s="12" t="str">
        <f>IF(COUNTIF(O:O,O1177)&gt;1,_xlfn.CONCAT(L1177," (",M1177,")"),O1177)</f>
        <v>Longjing Xiang (Xìnyáng Shì)</v>
      </c>
    </row>
    <row r="1178" spans="1:16" x14ac:dyDescent="0.25">
      <c r="A1178" t="s">
        <v>4677</v>
      </c>
      <c r="B1178" t="str">
        <f>IF(COUNTIF(A:A,A1178)&gt;1,_xlfn.CONCAT(A1178," (",N1178,")"),A1178)</f>
        <v>Lóngkŏu Zhèn</v>
      </c>
      <c r="C1178" t="str">
        <f>IF(COUNTIF(B:B,B1178)&gt;1,_xlfn.CONCAT(A1178," (",M1178,")"),B1178)</f>
        <v>Lóngkŏu Zhèn</v>
      </c>
      <c r="D1178" t="s">
        <v>4678</v>
      </c>
      <c r="E1178" t="s">
        <v>377</v>
      </c>
      <c r="F1178" t="str">
        <f>_xlfn.CONCAT(D1178,", ",H1178,", ",I1178,", ","河南省")</f>
        <v>龙口镇, 新蔡县, 驻马店市, 河南省</v>
      </c>
      <c r="G1178">
        <v>41872</v>
      </c>
      <c r="H1178" t="s">
        <v>336</v>
      </c>
      <c r="I1178" t="s">
        <v>322</v>
      </c>
      <c r="J1178">
        <f>VLOOKUP(F1178,[1]!china_towns_second__2[[Column1]:[Y]],3,FALSE)</f>
        <v>32.9281608470001</v>
      </c>
      <c r="K1178">
        <f>VLOOKUP(F1178,[1]!china_towns_second__2[[Column1]:[Y]],2,FALSE)</f>
        <v>114.91533459999999</v>
      </c>
      <c r="L1178" t="s">
        <v>8234</v>
      </c>
      <c r="M1178" t="str">
        <f>VLOOKUP(H1178,CHOOSE({1,2},Table22[Native],Table22[Name]),2,0)</f>
        <v>Xīncài Xiàn</v>
      </c>
      <c r="N1178" t="str">
        <f>VLOOKUP(I1178,CHOOSE({1,2},Table22[Native],Table22[Name]),2,0)</f>
        <v>Zhùmădiàn Shì</v>
      </c>
      <c r="O1178" t="str">
        <f>_xlfn.CONCAT(L1178," (",N1178,")")</f>
        <v>Longkou Zhen (Zhùmădiàn Shì)</v>
      </c>
      <c r="P1178" s="12" t="str">
        <f>IF(COUNTIF(O:O,O1178)&gt;1,_xlfn.CONCAT(L1178," (",M1178,")"),O1178)</f>
        <v>Longkou Zhen (Zhùmădiàn Shì)</v>
      </c>
    </row>
    <row r="1179" spans="1:16" x14ac:dyDescent="0.25">
      <c r="A1179" t="s">
        <v>1473</v>
      </c>
      <c r="B1179" t="str">
        <f>IF(COUNTIF(A:A,A1179)&gt;1,_xlfn.CONCAT(A1179," (",N1179,")"),A1179)</f>
        <v>Lóngmén Jiēdào</v>
      </c>
      <c r="C1179" t="str">
        <f>IF(COUNTIF(B:B,B1179)&gt;1,_xlfn.CONCAT(A1179," (",M1179,")"),B1179)</f>
        <v>Lóngmén Jiēdào</v>
      </c>
      <c r="D1179" t="s">
        <v>1474</v>
      </c>
      <c r="E1179" t="s">
        <v>392</v>
      </c>
      <c r="F1179" t="str">
        <f>_xlfn.CONCAT(D1179,", ",H1179,", ",I1179,", ","河南省")</f>
        <v>龙门街道, 洛龙区, 洛阳市, 河南省</v>
      </c>
      <c r="G1179">
        <v>30347</v>
      </c>
      <c r="H1179" t="s">
        <v>111</v>
      </c>
      <c r="I1179" t="s">
        <v>101</v>
      </c>
      <c r="J1179" t="e">
        <f>VLOOKUP(F1179,[1]!china_towns_second__2[[Column1]:[Y]],3,FALSE)</f>
        <v>#N/A</v>
      </c>
      <c r="K1179" t="e">
        <f>VLOOKUP(F1179,[1]!china_towns_second__2[[Column1]:[Y]],2,FALSE)</f>
        <v>#N/A</v>
      </c>
      <c r="L1179" t="s">
        <v>6459</v>
      </c>
      <c r="M1179" t="str">
        <f>VLOOKUP(H1179,CHOOSE({1,2},Table22[Native],Table22[Name]),2,0)</f>
        <v>Luòlóng Qū</v>
      </c>
      <c r="N1179" t="str">
        <f>VLOOKUP(I1179,CHOOSE({1,2},Table22[Native],Table22[Name]),2,0)</f>
        <v>Luòyáng Shì</v>
      </c>
      <c r="O1179" t="str">
        <f>_xlfn.CONCAT(L1179," (",N1179,")")</f>
        <v>Longmen Jiedao (Luòyáng Shì)</v>
      </c>
      <c r="P1179" s="12" t="str">
        <f>IF(COUNTIF(O:O,O1179)&gt;1,_xlfn.CONCAT(L1179," (",M1179,")"),O1179)</f>
        <v>Longmen Jiedao (Luòyáng Shì)</v>
      </c>
    </row>
    <row r="1180" spans="1:16" x14ac:dyDescent="0.25">
      <c r="A1180" t="s">
        <v>1475</v>
      </c>
      <c r="B1180" t="str">
        <f>IF(COUNTIF(A:A,A1180)&gt;1,_xlfn.CONCAT(A1180," (",N1180,")"),A1180)</f>
        <v>Lóngmén Shíkū Jiēdào</v>
      </c>
      <c r="C1180" t="str">
        <f>IF(COUNTIF(B:B,B1180)&gt;1,_xlfn.CONCAT(A1180," (",M1180,")"),B1180)</f>
        <v>Lóngmén Shíkū Jiēdào</v>
      </c>
      <c r="D1180" t="s">
        <v>1476</v>
      </c>
      <c r="E1180" t="s">
        <v>392</v>
      </c>
      <c r="F1180" t="str">
        <f>_xlfn.CONCAT(D1180,", ",H1180,", ",I1180,", ","河南省")</f>
        <v>龙门石窟街道, 洛龙区, 洛阳市, 河南省</v>
      </c>
      <c r="G1180">
        <v>33260</v>
      </c>
      <c r="H1180" t="s">
        <v>111</v>
      </c>
      <c r="I1180" t="s">
        <v>101</v>
      </c>
      <c r="J1180">
        <f>VLOOKUP(F1180,[1]!china_towns_second__2[[Column1]:[Y]],3,FALSE)</f>
        <v>34.551896457289097</v>
      </c>
      <c r="K1180">
        <f>VLOOKUP(F1180,[1]!china_towns_second__2[[Column1]:[Y]],2,FALSE)</f>
        <v>112.46855770000001</v>
      </c>
      <c r="L1180" t="s">
        <v>6460</v>
      </c>
      <c r="M1180" t="str">
        <f>VLOOKUP(H1180,CHOOSE({1,2},Table22[Native],Table22[Name]),2,0)</f>
        <v>Luòlóng Qū</v>
      </c>
      <c r="N1180" t="str">
        <f>VLOOKUP(I1180,CHOOSE({1,2},Table22[Native],Table22[Name]),2,0)</f>
        <v>Luòyáng Shì</v>
      </c>
      <c r="O1180" t="str">
        <f>_xlfn.CONCAT(L1180," (",N1180,")")</f>
        <v>Longmen Shiku Jiedao (Luòyáng Shì)</v>
      </c>
      <c r="P1180" s="12" t="str">
        <f>IF(COUNTIF(O:O,O1180)&gt;1,_xlfn.CONCAT(L1180," (",M1180,")"),O1180)</f>
        <v>Longmen Shiku Jiedao (Luòyáng Shì)</v>
      </c>
    </row>
    <row r="1181" spans="1:16" x14ac:dyDescent="0.25">
      <c r="A1181" t="s">
        <v>4333</v>
      </c>
      <c r="B1181" t="str">
        <f>IF(COUNTIF(A:A,A1181)&gt;1,_xlfn.CONCAT(A1181," (",N1181,")"),A1181)</f>
        <v>Lóngqŭ Zhèn</v>
      </c>
      <c r="C1181" t="str">
        <f>IF(COUNTIF(B:B,B1181)&gt;1,_xlfn.CONCAT(A1181," (",M1181,")"),B1181)</f>
        <v>Lóngqŭ Zhèn</v>
      </c>
      <c r="D1181" t="s">
        <v>4334</v>
      </c>
      <c r="E1181" t="s">
        <v>377</v>
      </c>
      <c r="F1181" t="str">
        <f>_xlfn.CONCAT(D1181,", ",H1181,", ",I1181,", ","河南省")</f>
        <v>龙曲镇, 太康县, 周口市, 河南省</v>
      </c>
      <c r="G1181">
        <v>30920</v>
      </c>
      <c r="H1181" t="s">
        <v>316</v>
      </c>
      <c r="I1181" t="s">
        <v>300</v>
      </c>
      <c r="J1181">
        <f>VLOOKUP(F1181,[1]!china_towns_second__2[[Column1]:[Y]],3,FALSE)</f>
        <v>34.2470667328136</v>
      </c>
      <c r="K1181">
        <f>VLOOKUP(F1181,[1]!china_towns_second__2[[Column1]:[Y]],2,FALSE)</f>
        <v>114.829095</v>
      </c>
      <c r="L1181" t="s">
        <v>8040</v>
      </c>
      <c r="M1181" t="str">
        <f>VLOOKUP(H1181,CHOOSE({1,2},Table22[Native],Table22[Name]),2,0)</f>
        <v>Tàikāng Xiàn</v>
      </c>
      <c r="N1181" t="str">
        <f>VLOOKUP(I1181,CHOOSE({1,2},Table22[Native],Table22[Name]),2,0)</f>
        <v>Zhōukŏu Shì</v>
      </c>
      <c r="O1181" t="str">
        <f>_xlfn.CONCAT(L1181," (",N1181,")")</f>
        <v>Longqu Zhen (Zhōukŏu Shì)</v>
      </c>
      <c r="P1181" s="12" t="str">
        <f>IF(COUNTIF(O:O,O1181)&gt;1,_xlfn.CONCAT(L1181," (",M1181,")"),O1181)</f>
        <v>Longqu Zhen (Zhōukŏu Shì)</v>
      </c>
    </row>
    <row r="1182" spans="1:16" x14ac:dyDescent="0.25">
      <c r="A1182" t="s">
        <v>2199</v>
      </c>
      <c r="B1182" t="str">
        <f>IF(COUNTIF(A:A,A1182)&gt;1,_xlfn.CONCAT(A1182," (",N1182,")"),A1182)</f>
        <v>Lóngquán Xiāng</v>
      </c>
      <c r="C1182" t="str">
        <f>IF(COUNTIF(B:B,B1182)&gt;1,_xlfn.CONCAT(A1182," (",M1182,")"),B1182)</f>
        <v>Lóngquán Xiāng</v>
      </c>
      <c r="D1182" t="s">
        <v>2200</v>
      </c>
      <c r="E1182" t="s">
        <v>371</v>
      </c>
      <c r="F1182" t="str">
        <f>_xlfn.CONCAT(D1182,", ",H1182,", ",I1182,", ","河南省")</f>
        <v>龙泉乡, 叶县, 平顶山市, 河南省</v>
      </c>
      <c r="G1182">
        <v>44654</v>
      </c>
      <c r="H1182" t="s">
        <v>172</v>
      </c>
      <c r="I1182" t="s">
        <v>157</v>
      </c>
      <c r="J1182" t="e">
        <f>VLOOKUP(F1182,[1]!china_towns_second__2[[Column1]:[Y]],3,FALSE)</f>
        <v>#N/A</v>
      </c>
      <c r="K1182" t="e">
        <f>VLOOKUP(F1182,[1]!china_towns_second__2[[Column1]:[Y]],2,FALSE)</f>
        <v>#N/A</v>
      </c>
      <c r="L1182" t="s">
        <v>6847</v>
      </c>
      <c r="M1182" t="str">
        <f>VLOOKUP(H1182,CHOOSE({1,2},Table22[Native],Table22[Name]),2,0)</f>
        <v>Yè Xiàn</v>
      </c>
      <c r="N1182" t="str">
        <f>VLOOKUP(I1182,CHOOSE({1,2},Table22[Native],Table22[Name]),2,0)</f>
        <v>Píngdĭngshān Shì</v>
      </c>
      <c r="O1182" t="str">
        <f>_xlfn.CONCAT(L1182," (",N1182,")")</f>
        <v>Longquan Xiang (Píngdĭngshān Shì)</v>
      </c>
      <c r="P1182" s="12" t="str">
        <f>IF(COUNTIF(O:O,O1182)&gt;1,_xlfn.CONCAT(L1182," (",M1182,")"),O1182)</f>
        <v>Longquan Xiang (Píngdĭngshān Shì)</v>
      </c>
    </row>
    <row r="1183" spans="1:16" x14ac:dyDescent="0.25">
      <c r="A1183" t="s">
        <v>515</v>
      </c>
      <c r="B1183" t="str">
        <f>IF(COUNTIF(A:A,A1183)&gt;1,_xlfn.CONCAT(A1183," (",N1183,")"),A1183)</f>
        <v>Lóngquán Zhèn</v>
      </c>
      <c r="C1183" t="str">
        <f>IF(COUNTIF(B:B,B1183)&gt;1,_xlfn.CONCAT(A1183," (",M1183,")"),B1183)</f>
        <v>Lóngquán Zhèn</v>
      </c>
      <c r="D1183" t="s">
        <v>516</v>
      </c>
      <c r="E1183" t="s">
        <v>377</v>
      </c>
      <c r="F1183" t="str">
        <f>_xlfn.CONCAT(D1183,", ",H1183,", ",I1183,", ","河南省")</f>
        <v>龙泉镇, 龙安区, 安阳市, 河南省</v>
      </c>
      <c r="G1183">
        <v>30613</v>
      </c>
      <c r="H1183" t="s">
        <v>25</v>
      </c>
      <c r="I1183" t="s">
        <v>11</v>
      </c>
      <c r="J1183">
        <f>VLOOKUP(F1183,[1]!china_towns_second__2[[Column1]:[Y]],3,FALSE)</f>
        <v>36.057988094320798</v>
      </c>
      <c r="K1183">
        <f>VLOOKUP(F1183,[1]!china_towns_second__2[[Column1]:[Y]],2,FALSE)</f>
        <v>114.1916473</v>
      </c>
      <c r="L1183" t="s">
        <v>5961</v>
      </c>
      <c r="M1183" t="str">
        <f>VLOOKUP(H1183,CHOOSE({1,2},Table22[Native],Table22[Name]),2,0)</f>
        <v>Lóng'ān Qū</v>
      </c>
      <c r="N1183" t="str">
        <f>VLOOKUP(I1183,CHOOSE({1,2},Table22[Native],Table22[Name]),2,0)</f>
        <v>Ānyáng Shì</v>
      </c>
      <c r="O1183" t="str">
        <f>_xlfn.CONCAT(L1183," (",N1183,")")</f>
        <v>Longquan Zhen (Ānyáng Shì)</v>
      </c>
      <c r="P1183" s="12" t="str">
        <f>IF(COUNTIF(O:O,O1183)&gt;1,_xlfn.CONCAT(L1183," (",M1183,")"),O1183)</f>
        <v>Longquan Zhen (Ānyáng Shì)</v>
      </c>
    </row>
    <row r="1184" spans="1:16" x14ac:dyDescent="0.25">
      <c r="A1184" t="s">
        <v>517</v>
      </c>
      <c r="B1184" t="str">
        <f>IF(COUNTIF(A:A,A1184)&gt;1,_xlfn.CONCAT(A1184," (",N1184,")"),A1184)</f>
        <v>Lóngshān Jiēdào (Ānyáng Shì)</v>
      </c>
      <c r="C1184" t="str">
        <f>IF(COUNTIF(B:B,B1184)&gt;1,_xlfn.CONCAT(A1184," (",M1184,")"),B1184)</f>
        <v>Lóngshān Jiēdào (Ānyáng Shì)</v>
      </c>
      <c r="D1184" t="s">
        <v>518</v>
      </c>
      <c r="E1184" t="s">
        <v>392</v>
      </c>
      <c r="F1184" t="str">
        <f>_xlfn.CONCAT(D1184,", ",H1184,", ",I1184,", ","河南省")</f>
        <v>龙山街道, 林州市, 安阳市, 河南省</v>
      </c>
      <c r="G1184">
        <v>25934</v>
      </c>
      <c r="H1184" t="s">
        <v>23</v>
      </c>
      <c r="I1184" t="s">
        <v>11</v>
      </c>
      <c r="J1184">
        <f>VLOOKUP(F1184,[1]!china_towns_second__2[[Column1]:[Y]],3,FALSE)</f>
        <v>36.050071076127701</v>
      </c>
      <c r="K1184">
        <f>VLOOKUP(F1184,[1]!china_towns_second__2[[Column1]:[Y]],2,FALSE)</f>
        <v>113.8363327</v>
      </c>
      <c r="L1184" t="s">
        <v>5962</v>
      </c>
      <c r="M1184" t="str">
        <f>VLOOKUP(H1184,CHOOSE({1,2},Table22[Native],Table22[Name]),2,0)</f>
        <v>Línzhōu Shì</v>
      </c>
      <c r="N1184" t="str">
        <f>VLOOKUP(I1184,CHOOSE({1,2},Table22[Native],Table22[Name]),2,0)</f>
        <v>Ānyáng Shì</v>
      </c>
      <c r="O1184" t="str">
        <f>_xlfn.CONCAT(L1184," (",N1184,")")</f>
        <v>Longshan Jiedao (Anyang Shi) (Ānyáng Shì)</v>
      </c>
      <c r="P1184" s="12" t="str">
        <f>IF(COUNTIF(O:O,O1184)&gt;1,_xlfn.CONCAT(L1184," (",M1184,")"),O1184)</f>
        <v>Longshan Jiedao (Anyang Shi) (Ānyáng Shì)</v>
      </c>
    </row>
    <row r="1185" spans="1:16" x14ac:dyDescent="0.25">
      <c r="A1185" t="s">
        <v>517</v>
      </c>
      <c r="B1185" t="str">
        <f>IF(COUNTIF(A:A,A1185)&gt;1,_xlfn.CONCAT(A1185," (",N1185,")"),A1185)</f>
        <v>Lóngshān Jiēdào (Píngdĭngshān Shì)</v>
      </c>
      <c r="C1185" t="str">
        <f>IF(COUNTIF(B:B,B1185)&gt;1,_xlfn.CONCAT(A1185," (",M1185,")"),B1185)</f>
        <v>Lóngshān Jiēdào (Píngdĭngshān Shì)</v>
      </c>
      <c r="D1185" t="s">
        <v>518</v>
      </c>
      <c r="E1185" t="s">
        <v>392</v>
      </c>
      <c r="F1185" t="str">
        <f>_xlfn.CONCAT(D1185,", ",H1185,", ",I1185,", ","河南省")</f>
        <v>龙山街道, 郏县, 平顶山市, 河南省</v>
      </c>
      <c r="G1185">
        <v>76816</v>
      </c>
      <c r="H1185" t="s">
        <v>161</v>
      </c>
      <c r="I1185" t="s">
        <v>157</v>
      </c>
      <c r="J1185">
        <f>VLOOKUP(F1185,[1]!china_towns_second__2[[Column1]:[Y]],3,FALSE)</f>
        <v>33.965513763886598</v>
      </c>
      <c r="K1185">
        <f>VLOOKUP(F1185,[1]!china_towns_second__2[[Column1]:[Y]],2,FALSE)</f>
        <v>113.2098534</v>
      </c>
      <c r="L1185" t="s">
        <v>6848</v>
      </c>
      <c r="M1185" t="str">
        <f>VLOOKUP(H1185,CHOOSE({1,2},Table22[Native],Table22[Name]),2,0)</f>
        <v>Jiá Xiàn</v>
      </c>
      <c r="N1185" t="str">
        <f>VLOOKUP(I1185,CHOOSE({1,2},Table22[Native],Table22[Name]),2,0)</f>
        <v>Píngdĭngshān Shì</v>
      </c>
      <c r="O1185" t="str">
        <f>_xlfn.CONCAT(L1185," (",N1185,")")</f>
        <v>Longshan Jiedao (Pingdingshan Shi) (Píngdĭngshān Shì)</v>
      </c>
      <c r="P1185" s="12" t="str">
        <f>IF(COUNTIF(O:O,O1185)&gt;1,_xlfn.CONCAT(L1185," (",M1185,")"),O1185)</f>
        <v>Longshan Jiedao (Pingdingshan Shi) (Píngdĭngshān Shì)</v>
      </c>
    </row>
    <row r="1186" spans="1:16" x14ac:dyDescent="0.25">
      <c r="A1186" t="s">
        <v>517</v>
      </c>
      <c r="B1186" t="str">
        <f>IF(COUNTIF(A:A,A1186)&gt;1,_xlfn.CONCAT(A1186," (",N1186,")"),A1186)</f>
        <v>Lóngshān Jiēdào (Xìnyáng Shì)</v>
      </c>
      <c r="C1186" t="str">
        <f>IF(COUNTIF(B:B,B1186)&gt;1,_xlfn.CONCAT(A1186," (",M1186,")"),B1186)</f>
        <v>Lóngshān Jiēdào (Xìnyáng Shì)</v>
      </c>
      <c r="D1186" t="s">
        <v>518</v>
      </c>
      <c r="E1186" t="s">
        <v>392</v>
      </c>
      <c r="F1186" t="str">
        <f>_xlfn.CONCAT(D1186,", ",H1186,", ",I1186,", ","河南省")</f>
        <v>龙山街道, 罗山县, 信阳市, 河南省</v>
      </c>
      <c r="G1186">
        <v>45475</v>
      </c>
      <c r="H1186" t="s">
        <v>255</v>
      </c>
      <c r="I1186" t="s">
        <v>245</v>
      </c>
      <c r="J1186" t="e">
        <f>VLOOKUP(F1186,[1]!china_towns_second__2[[Column1]:[Y]],3,FALSE)</f>
        <v>#N/A</v>
      </c>
      <c r="K1186" t="e">
        <f>VLOOKUP(F1186,[1]!china_towns_second__2[[Column1]:[Y]],2,FALSE)</f>
        <v>#N/A</v>
      </c>
      <c r="L1186" t="s">
        <v>7539</v>
      </c>
      <c r="M1186" t="str">
        <f>VLOOKUP(H1186,CHOOSE({1,2},Table22[Native],Table22[Name]),2,0)</f>
        <v>Luóshān Xiàn</v>
      </c>
      <c r="N1186" t="str">
        <f>VLOOKUP(I1186,CHOOSE({1,2},Table22[Native],Table22[Name]),2,0)</f>
        <v>Xìnyáng Shì</v>
      </c>
      <c r="O1186" t="str">
        <f>_xlfn.CONCAT(L1186," (",N1186,")")</f>
        <v>Longshan Jiedao (Xinyang Shi) (Xìnyáng Shì)</v>
      </c>
      <c r="P1186" s="12" t="str">
        <f>IF(COUNTIF(O:O,O1186)&gt;1,_xlfn.CONCAT(L1186," (",M1186,")"),O1186)</f>
        <v>Longshan Jiedao (Xinyang Shi) (Xìnyáng Shì)</v>
      </c>
    </row>
    <row r="1187" spans="1:16" x14ac:dyDescent="0.25">
      <c r="A1187" t="s">
        <v>1240</v>
      </c>
      <c r="B1187" t="str">
        <f>IF(COUNTIF(A:A,A1187)&gt;1,_xlfn.CONCAT(A1187," (",N1187,")"),A1187)</f>
        <v>Lóngtǎ Jiēdào [Chéngguān Zhèn]</v>
      </c>
      <c r="C1187" t="str">
        <f>IF(COUNTIF(B:B,B1187)&gt;1,_xlfn.CONCAT(A1187," (",M1187,")"),B1187)</f>
        <v>Lóngtǎ Jiēdào [Chéngguān Zhèn]</v>
      </c>
      <c r="D1187" t="s">
        <v>1241</v>
      </c>
      <c r="E1187" t="s">
        <v>377</v>
      </c>
      <c r="F1187" t="str">
        <f>_xlfn.CONCAT(D1187,", ",H1187,", ",I1187,", ","河南省")</f>
        <v>龙塔街道, 郾城区, 漯河市, 河南省</v>
      </c>
      <c r="G1187">
        <v>82789</v>
      </c>
      <c r="H1187" t="s">
        <v>97</v>
      </c>
      <c r="I1187" t="s">
        <v>89</v>
      </c>
      <c r="J1187">
        <f>VLOOKUP(F1187,[1]!china_towns_second__2[[Column1]:[Y]],3,FALSE)</f>
        <v>33.5957639501977</v>
      </c>
      <c r="K1187">
        <f>VLOOKUP(F1187,[1]!china_towns_second__2[[Column1]:[Y]],2,FALSE)</f>
        <v>113.98547379999999</v>
      </c>
      <c r="L1187" t="s">
        <v>6331</v>
      </c>
      <c r="M1187" t="str">
        <f>VLOOKUP(H1187,CHOOSE({1,2},Table22[Native],Table22[Name]),2,0)</f>
        <v>Yănchéng Qū</v>
      </c>
      <c r="N1187" t="str">
        <f>VLOOKUP(I1187,CHOOSE({1,2},Table22[Native],Table22[Name]),2,0)</f>
        <v>Luòhé Shì</v>
      </c>
      <c r="O1187" t="str">
        <f>_xlfn.CONCAT(L1187," (",N1187,")")</f>
        <v>Longta Jiedao [Chengguan Zhen] (Luòhé Shì)</v>
      </c>
      <c r="P1187" s="12" t="str">
        <f>IF(COUNTIF(O:O,O1187)&gt;1,_xlfn.CONCAT(L1187," (",M1187,")"),O1187)</f>
        <v>Longta Jiedao [Chengguan Zhen] (Luòhé Shì)</v>
      </c>
    </row>
    <row r="1188" spans="1:16" x14ac:dyDescent="0.25">
      <c r="A1188" t="s">
        <v>1841</v>
      </c>
      <c r="B1188" t="str">
        <f>IF(COUNTIF(A:A,A1188)&gt;1,_xlfn.CONCAT(A1188," (",N1188,")"),A1188)</f>
        <v>Lóngtán Zhèn</v>
      </c>
      <c r="C1188" t="str">
        <f>IF(COUNTIF(B:B,B1188)&gt;1,_xlfn.CONCAT(A1188," (",M1188,")"),B1188)</f>
        <v>Lóngtán Zhèn</v>
      </c>
      <c r="D1188" t="s">
        <v>1842</v>
      </c>
      <c r="E1188" t="s">
        <v>377</v>
      </c>
      <c r="F1188" t="str">
        <f>_xlfn.CONCAT(D1188,", ",H1188,", ",I1188,", ","河南省")</f>
        <v>龙潭镇, 唐河县, 南阳市, 河南省</v>
      </c>
      <c r="G1188">
        <v>40725</v>
      </c>
      <c r="H1188" t="s">
        <v>143</v>
      </c>
      <c r="I1188" t="s">
        <v>131</v>
      </c>
      <c r="J1188">
        <f>VLOOKUP(F1188,[1]!china_towns_second__2[[Column1]:[Y]],3,FALSE)</f>
        <v>32.418347164507502</v>
      </c>
      <c r="K1188">
        <f>VLOOKUP(F1188,[1]!china_towns_second__2[[Column1]:[Y]],2,FALSE)</f>
        <v>112.6452034</v>
      </c>
      <c r="L1188" t="s">
        <v>6657</v>
      </c>
      <c r="M1188" t="str">
        <f>VLOOKUP(H1188,CHOOSE({1,2},Table22[Native],Table22[Name]),2,0)</f>
        <v>Tánghé Xiàn</v>
      </c>
      <c r="N1188" t="str">
        <f>VLOOKUP(I1188,CHOOSE({1,2},Table22[Native],Table22[Name]),2,0)</f>
        <v>Nányáng Shì</v>
      </c>
      <c r="O1188" t="str">
        <f>_xlfn.CONCAT(L1188," (",N1188,")")</f>
        <v>Longtan Zhen (Nányáng Shì)</v>
      </c>
      <c r="P1188" s="12" t="str">
        <f>IF(COUNTIF(O:O,O1188)&gt;1,_xlfn.CONCAT(L1188," (",M1188,")"),O1188)</f>
        <v>Longtan Zhen (Nányáng Shì)</v>
      </c>
    </row>
    <row r="1189" spans="1:16" x14ac:dyDescent="0.25">
      <c r="A1189" t="s">
        <v>2828</v>
      </c>
      <c r="B1189" t="str">
        <f>IF(COUNTIF(A:A,A1189)&gt;1,_xlfn.CONCAT(A1189," (",N1189,")"),A1189)</f>
        <v>Lóngtáng Zhèn</v>
      </c>
      <c r="C1189" t="str">
        <f>IF(COUNTIF(B:B,B1189)&gt;1,_xlfn.CONCAT(A1189," (",M1189,")"),B1189)</f>
        <v>Lóngtáng Zhèn</v>
      </c>
      <c r="D1189" t="s">
        <v>2829</v>
      </c>
      <c r="E1189" t="s">
        <v>377</v>
      </c>
      <c r="F1189" t="str">
        <f>_xlfn.CONCAT(D1189,", ",H1189,", ",I1189,", ","河南省")</f>
        <v>龙塘镇, 民权县, 商丘市, 河南省</v>
      </c>
      <c r="G1189">
        <v>44500</v>
      </c>
      <c r="H1189" t="s">
        <v>205</v>
      </c>
      <c r="I1189" t="s">
        <v>202</v>
      </c>
      <c r="J1189">
        <f>VLOOKUP(F1189,[1]!china_towns_second__2[[Column1]:[Y]],3,FALSE)</f>
        <v>34.597373079444502</v>
      </c>
      <c r="K1189">
        <f>VLOOKUP(F1189,[1]!china_towns_second__2[[Column1]:[Y]],2,FALSE)</f>
        <v>115.02798989999999</v>
      </c>
      <c r="L1189" t="s">
        <v>7201</v>
      </c>
      <c r="M1189" t="str">
        <f>VLOOKUP(H1189,CHOOSE({1,2},Table22[Native],Table22[Name]),2,0)</f>
        <v>Mínquán Xiàn</v>
      </c>
      <c r="N1189" t="str">
        <f>VLOOKUP(I1189,CHOOSE({1,2},Table22[Native],Table22[Name]),2,0)</f>
        <v>Shāngqiū Shì</v>
      </c>
      <c r="O1189" t="str">
        <f>_xlfn.CONCAT(L1189," (",N1189,")")</f>
        <v>Longtang Zhen (Shāngqiū Shì)</v>
      </c>
      <c r="P1189" s="12" t="str">
        <f>IF(COUNTIF(O:O,O1189)&gt;1,_xlfn.CONCAT(L1189," (",M1189,")"),O1189)</f>
        <v>Longtang Zhen (Shāngqiū Shì)</v>
      </c>
    </row>
    <row r="1190" spans="1:16" x14ac:dyDescent="0.25">
      <c r="A1190" t="s">
        <v>4007</v>
      </c>
      <c r="B1190" t="str">
        <f>IF(COUNTIF(A:A,A1190)&gt;1,_xlfn.CONCAT(A1190," (",N1190,")"),A1190)</f>
        <v>Lóngwáng Xiāng</v>
      </c>
      <c r="C1190" t="str">
        <f>IF(COUNTIF(B:B,B1190)&gt;1,_xlfn.CONCAT(A1190," (",M1190,")"),B1190)</f>
        <v>Lóngwáng Xiāng</v>
      </c>
      <c r="D1190" t="s">
        <v>4008</v>
      </c>
      <c r="E1190" t="s">
        <v>371</v>
      </c>
      <c r="F1190" t="str">
        <f>_xlfn.CONCAT(D1190,", ",H1190,", ",I1190,", ","河南省")</f>
        <v>龙王乡, 新郑市, 郑州市, 河南省</v>
      </c>
      <c r="G1190">
        <v>21123</v>
      </c>
      <c r="H1190" t="s">
        <v>296</v>
      </c>
      <c r="I1190" t="s">
        <v>279</v>
      </c>
      <c r="J1190" t="e">
        <f>VLOOKUP(F1190,[1]!china_towns_second__2[[Column1]:[Y]],3,FALSE)</f>
        <v>#N/A</v>
      </c>
      <c r="K1190" t="e">
        <f>VLOOKUP(F1190,[1]!china_towns_second__2[[Column1]:[Y]],2,FALSE)</f>
        <v>#N/A</v>
      </c>
      <c r="L1190" t="s">
        <v>7844</v>
      </c>
      <c r="M1190" t="str">
        <f>VLOOKUP(H1190,CHOOSE({1,2},Table22[Native],Table22[Name]),2,0)</f>
        <v>Xīnzhèng Shì</v>
      </c>
      <c r="N1190" t="str">
        <f>VLOOKUP(I1190,CHOOSE({1,2},Table22[Native],Table22[Name]),2,0)</f>
        <v>Zhèngzhōu Shì</v>
      </c>
      <c r="O1190" t="str">
        <f>_xlfn.CONCAT(L1190," (",N1190,")")</f>
        <v>Longwang Xiang (Zhèngzhōu Shì)</v>
      </c>
      <c r="P1190" s="12" t="str">
        <f>IF(COUNTIF(O:O,O1190)&gt;1,_xlfn.CONCAT(L1190," (",M1190,")"),O1190)</f>
        <v>Longwang Xiang (Zhèngzhōu Shì)</v>
      </c>
    </row>
    <row r="1191" spans="1:16" x14ac:dyDescent="0.25">
      <c r="A1191" t="s">
        <v>1843</v>
      </c>
      <c r="B1191" t="str">
        <f>IF(COUNTIF(A:A,A1191)&gt;1,_xlfn.CONCAT(A1191," (",N1191,")"),A1191)</f>
        <v>Lóngwánggōu Fēngjĭngqū</v>
      </c>
      <c r="C1191" t="str">
        <f>IF(COUNTIF(B:B,B1191)&gt;1,_xlfn.CONCAT(A1191," (",M1191,")"),B1191)</f>
        <v>Lóngwánggōu Fēngjĭngqū</v>
      </c>
      <c r="D1191" t="s">
        <v>1844</v>
      </c>
      <c r="E1191" t="s">
        <v>374</v>
      </c>
      <c r="F1191" t="str">
        <f>_xlfn.CONCAT(D1191,", ",H1191,", ",I1191,", ","河南省")</f>
        <v>龙王沟风景区, 卧龙区, 南阳市, 河南省</v>
      </c>
      <c r="G1191">
        <v>18892</v>
      </c>
      <c r="H1191" t="s">
        <v>147</v>
      </c>
      <c r="I1191" t="s">
        <v>131</v>
      </c>
      <c r="J1191" t="e">
        <f>VLOOKUP(F1191,[1]!china_towns_second__2[[Column1]:[Y]],3,FALSE)</f>
        <v>#N/A</v>
      </c>
      <c r="K1191" t="e">
        <f>VLOOKUP(F1191,[1]!china_towns_second__2[[Column1]:[Y]],2,FALSE)</f>
        <v>#N/A</v>
      </c>
      <c r="L1191" t="s">
        <v>6658</v>
      </c>
      <c r="M1191" t="str">
        <f>VLOOKUP(H1191,CHOOSE({1,2},Table22[Native],Table22[Name]),2,0)</f>
        <v>Wòlóng Qū</v>
      </c>
      <c r="N1191" t="str">
        <f>VLOOKUP(I1191,CHOOSE({1,2},Table22[Native],Table22[Name]),2,0)</f>
        <v>Nányáng Shì</v>
      </c>
      <c r="O1191" t="str">
        <f>_xlfn.CONCAT(L1191," (",N1191,")")</f>
        <v>Longwanggou Fengjingqu (Nányáng Shì)</v>
      </c>
      <c r="P1191" s="12" t="str">
        <f>IF(COUNTIF(O:O,O1191)&gt;1,_xlfn.CONCAT(L1191," (",M1191,")"),O1191)</f>
        <v>Longwanggou Fengjingqu (Nányáng Shì)</v>
      </c>
    </row>
    <row r="1192" spans="1:16" x14ac:dyDescent="0.25">
      <c r="A1192" t="s">
        <v>2428</v>
      </c>
      <c r="B1192" t="str">
        <f>IF(COUNTIF(A:A,A1192)&gt;1,_xlfn.CONCAT(A1192," (",N1192,")"),A1192)</f>
        <v>Lóngwángzhuāng Zhèn</v>
      </c>
      <c r="C1192" t="str">
        <f>IF(COUNTIF(B:B,B1192)&gt;1,_xlfn.CONCAT(A1192," (",M1192,")"),B1192)</f>
        <v>Lóngwángzhuāng Zhèn</v>
      </c>
      <c r="D1192" t="s">
        <v>2429</v>
      </c>
      <c r="E1192" t="s">
        <v>377</v>
      </c>
      <c r="F1192" t="str">
        <f>_xlfn.CONCAT(D1192,", ",H1192,", ",I1192,", ","河南省")</f>
        <v>龙王庄镇, 范县, 濮阳市, 河南省</v>
      </c>
      <c r="G1192">
        <v>43964</v>
      </c>
      <c r="H1192" t="s">
        <v>178</v>
      </c>
      <c r="I1192" t="s">
        <v>176</v>
      </c>
      <c r="J1192">
        <f>VLOOKUP(F1192,[1]!china_towns_second__2[[Column1]:[Y]],3,FALSE)</f>
        <v>35.831034973168201</v>
      </c>
      <c r="K1192">
        <f>VLOOKUP(F1192,[1]!china_towns_second__2[[Column1]:[Y]],2,FALSE)</f>
        <v>115.57305359999999</v>
      </c>
      <c r="L1192" t="s">
        <v>6977</v>
      </c>
      <c r="M1192" t="str">
        <f>VLOOKUP(H1192,CHOOSE({1,2},Table22[Native],Table22[Name]),2,0)</f>
        <v>Fàn Xiàn</v>
      </c>
      <c r="N1192" t="str">
        <f>VLOOKUP(I1192,CHOOSE({1,2},Table22[Native],Table22[Name]),2,0)</f>
        <v>Púyáng Shì</v>
      </c>
      <c r="O1192" t="str">
        <f>_xlfn.CONCAT(L1192," (",N1192,")")</f>
        <v>Longwangzhuang Zhen (Púyáng Shì)</v>
      </c>
      <c r="P1192" s="12" t="str">
        <f>IF(COUNTIF(O:O,O1192)&gt;1,_xlfn.CONCAT(L1192," (",M1192,")"),O1192)</f>
        <v>Longwangzhuang Zhen (Púyáng Shì)</v>
      </c>
    </row>
    <row r="1193" spans="1:16" x14ac:dyDescent="0.25">
      <c r="A1193" t="s">
        <v>842</v>
      </c>
      <c r="B1193" t="str">
        <f>IF(COUNTIF(A:A,A1193)&gt;1,_xlfn.CONCAT(A1193," (",N1193,")"),A1193)</f>
        <v>Lóngxiáng Jiēdào</v>
      </c>
      <c r="C1193" t="str">
        <f>IF(COUNTIF(B:B,B1193)&gt;1,_xlfn.CONCAT(A1193," (",M1193,")"),B1193)</f>
        <v>Lóngxiáng Jiēdào</v>
      </c>
      <c r="D1193" t="s">
        <v>843</v>
      </c>
      <c r="E1193" t="s">
        <v>392</v>
      </c>
      <c r="F1193" t="str">
        <f>_xlfn.CONCAT(D1193,", ",H1193,", ",I1193,", ","河南省")</f>
        <v>龙翔街道, 中站区, 焦作市, 河南省</v>
      </c>
      <c r="G1193">
        <v>5297</v>
      </c>
      <c r="H1193" t="s">
        <v>66</v>
      </c>
      <c r="I1193" t="s">
        <v>47</v>
      </c>
      <c r="J1193">
        <f>VLOOKUP(F1193,[1]!china_towns_second__2[[Column1]:[Y]],3,FALSE)</f>
        <v>35.301718645384703</v>
      </c>
      <c r="K1193">
        <f>VLOOKUP(F1193,[1]!china_towns_second__2[[Column1]:[Y]],2,FALSE)</f>
        <v>113.1474455</v>
      </c>
      <c r="L1193" t="s">
        <v>6127</v>
      </c>
      <c r="M1193" t="str">
        <f>VLOOKUP(H1193,CHOOSE({1,2},Table22[Native],Table22[Name]),2,0)</f>
        <v>Zhōngzhàn Qū</v>
      </c>
      <c r="N1193" t="str">
        <f>VLOOKUP(I1193,CHOOSE({1,2},Table22[Native],Table22[Name]),2,0)</f>
        <v>Jiāozuò Shì</v>
      </c>
      <c r="O1193" t="str">
        <f>_xlfn.CONCAT(L1193," (",N1193,")")</f>
        <v>Longxiang Jiedao (Jiāozuò Shì)</v>
      </c>
      <c r="P1193" s="12" t="str">
        <f>IF(COUNTIF(O:O,O1193)&gt;1,_xlfn.CONCAT(L1193," (",M1193,")"),O1193)</f>
        <v>Longxiang Jiedao (Jiāozuò Shì)</v>
      </c>
    </row>
    <row r="1194" spans="1:16" x14ac:dyDescent="0.25">
      <c r="A1194" t="s">
        <v>2201</v>
      </c>
      <c r="B1194" t="str">
        <f>IF(COUNTIF(A:A,A1194)&gt;1,_xlfn.CONCAT(A1194," (",N1194,")"),A1194)</f>
        <v>Lóngxīng Jiēdào</v>
      </c>
      <c r="C1194" t="str">
        <f>IF(COUNTIF(B:B,B1194)&gt;1,_xlfn.CONCAT(A1194," (",M1194,")"),B1194)</f>
        <v>Lóngxīng Jiēdào</v>
      </c>
      <c r="D1194" t="s">
        <v>2202</v>
      </c>
      <c r="E1194" t="s">
        <v>392</v>
      </c>
      <c r="F1194" t="str">
        <f>_xlfn.CONCAT(D1194,", ",H1194,", ",I1194,", ","河南省")</f>
        <v>龙兴街道, 石龙区, 平顶山市, 河南省</v>
      </c>
      <c r="G1194">
        <v>11288</v>
      </c>
      <c r="H1194" t="s">
        <v>167</v>
      </c>
      <c r="I1194" t="s">
        <v>157</v>
      </c>
      <c r="J1194">
        <f>VLOOKUP(F1194,[1]!china_towns_second__2[[Column1]:[Y]],3,FALSE)</f>
        <v>33.8672755551097</v>
      </c>
      <c r="K1194">
        <f>VLOOKUP(F1194,[1]!china_towns_second__2[[Column1]:[Y]],2,FALSE)</f>
        <v>112.9033628</v>
      </c>
      <c r="L1194" t="s">
        <v>6849</v>
      </c>
      <c r="M1194" t="str">
        <f>VLOOKUP(H1194,CHOOSE({1,2},Table22[Native],Table22[Name]),2,0)</f>
        <v>Shílóng Qū</v>
      </c>
      <c r="N1194" t="str">
        <f>VLOOKUP(I1194,CHOOSE({1,2},Table22[Native],Table22[Name]),2,0)</f>
        <v>Píngdĭngshān Shì</v>
      </c>
      <c r="O1194" t="str">
        <f>_xlfn.CONCAT(L1194," (",N1194,")")</f>
        <v>Longxing Jiedao (Píngdĭngshān Shì)</v>
      </c>
      <c r="P1194" s="12" t="str">
        <f>IF(COUNTIF(O:O,O1194)&gt;1,_xlfn.CONCAT(L1194," (",M1194,")"),O1194)</f>
        <v>Longxing Jiedao (Píngdĭngshān Shì)</v>
      </c>
    </row>
    <row r="1195" spans="1:16" x14ac:dyDescent="0.25">
      <c r="A1195" t="s">
        <v>1845</v>
      </c>
      <c r="B1195" t="str">
        <f>IF(COUNTIF(A:A,A1195)&gt;1,_xlfn.CONCAT(A1195," (",N1195,")"),A1195)</f>
        <v>Lóngyàn Xiāng</v>
      </c>
      <c r="C1195" t="str">
        <f>IF(COUNTIF(B:B,B1195)&gt;1,_xlfn.CONCAT(A1195," (",M1195,")"),B1195)</f>
        <v>Lóngyàn Xiāng</v>
      </c>
      <c r="D1195" t="s">
        <v>1846</v>
      </c>
      <c r="E1195" t="s">
        <v>371</v>
      </c>
      <c r="F1195" t="str">
        <f>_xlfn.CONCAT(D1195,", ",H1195,", ",I1195,", ","河南省")</f>
        <v>龙堰乡, 邓州市, 南阳市, 河南省</v>
      </c>
      <c r="G1195">
        <v>37977</v>
      </c>
      <c r="H1195" t="s">
        <v>133</v>
      </c>
      <c r="I1195" t="s">
        <v>131</v>
      </c>
      <c r="J1195" t="e">
        <f>VLOOKUP(F1195,[1]!china_towns_second__2[[Column1]:[Y]],3,FALSE)</f>
        <v>#N/A</v>
      </c>
      <c r="K1195" t="e">
        <f>VLOOKUP(F1195,[1]!china_towns_second__2[[Column1]:[Y]],2,FALSE)</f>
        <v>#N/A</v>
      </c>
      <c r="L1195" t="s">
        <v>6659</v>
      </c>
      <c r="M1195" t="str">
        <f>VLOOKUP(H1195,CHOOSE({1,2},Table22[Native],Table22[Name]),2,0)</f>
        <v>Dèngzhōu Shì</v>
      </c>
      <c r="N1195" t="str">
        <f>VLOOKUP(I1195,CHOOSE({1,2},Table22[Native],Table22[Name]),2,0)</f>
        <v>Nányáng Shì</v>
      </c>
      <c r="O1195" t="str">
        <f>_xlfn.CONCAT(L1195," (",N1195,")")</f>
        <v>Longyan Xiang (Nányáng Shì)</v>
      </c>
      <c r="P1195" s="12" t="str">
        <f>IF(COUNTIF(O:O,O1195)&gt;1,_xlfn.CONCAT(L1195," (",M1195,")"),O1195)</f>
        <v>Longyan Xiang (Nányáng Shì)</v>
      </c>
    </row>
    <row r="1196" spans="1:16" x14ac:dyDescent="0.25">
      <c r="A1196" t="s">
        <v>844</v>
      </c>
      <c r="B1196" t="str">
        <f>IF(COUNTIF(A:A,A1196)&gt;1,_xlfn.CONCAT(A1196," (",N1196,")"),A1196)</f>
        <v>Lóngyuán Jiēdào</v>
      </c>
      <c r="C1196" t="str">
        <f>IF(COUNTIF(B:B,B1196)&gt;1,_xlfn.CONCAT(A1196," (",M1196,")"),B1196)</f>
        <v>Lóngyuán Jiēdào</v>
      </c>
      <c r="D1196" t="s">
        <v>845</v>
      </c>
      <c r="E1196" t="s">
        <v>392</v>
      </c>
      <c r="F1196" t="str">
        <f>_xlfn.CONCAT(D1196,", ",H1196,", ",I1196,", ","河南省")</f>
        <v>龙源街道, 武陟县, 焦作市, 河南省</v>
      </c>
      <c r="G1196">
        <v>81817</v>
      </c>
      <c r="H1196" t="s">
        <v>62</v>
      </c>
      <c r="I1196" t="s">
        <v>47</v>
      </c>
      <c r="J1196">
        <f>VLOOKUP(F1196,[1]!china_towns_second__2[[Column1]:[Y]],3,FALSE)</f>
        <v>35.121457942478202</v>
      </c>
      <c r="K1196">
        <f>VLOOKUP(F1196,[1]!china_towns_second__2[[Column1]:[Y]],2,FALSE)</f>
        <v>113.4094224</v>
      </c>
      <c r="L1196" t="s">
        <v>6128</v>
      </c>
      <c r="M1196" t="str">
        <f>VLOOKUP(H1196,CHOOSE({1,2},Table22[Native],Table22[Name]),2,0)</f>
        <v>Wŭzhì Xiàn</v>
      </c>
      <c r="N1196" t="str">
        <f>VLOOKUP(I1196,CHOOSE({1,2},Table22[Native],Table22[Name]),2,0)</f>
        <v>Jiāozuò Shì</v>
      </c>
      <c r="O1196" t="str">
        <f>_xlfn.CONCAT(L1196," (",N1196,")")</f>
        <v>Longyuan Jiedao (Jiāozuò Shì)</v>
      </c>
      <c r="P1196" s="12" t="str">
        <f>IF(COUNTIF(O:O,O1196)&gt;1,_xlfn.CONCAT(L1196," (",M1196,")"),O1196)</f>
        <v>Longyuan Jiedao (Jiāozuò Shì)</v>
      </c>
    </row>
    <row r="1197" spans="1:16" x14ac:dyDescent="0.25">
      <c r="A1197" t="s">
        <v>3105</v>
      </c>
      <c r="B1197" t="str">
        <f>IF(COUNTIF(A:A,A1197)&gt;1,_xlfn.CONCAT(A1197," (",N1197,")"),A1197)</f>
        <v>Lóngyuán Jiēdào [Qiáobĕixīn Zhèn]</v>
      </c>
      <c r="C1197" t="str">
        <f>IF(COUNTIF(B:B,B1197)&gt;1,_xlfn.CONCAT(A1197," (",M1197,")"),B1197)</f>
        <v>Lóngyuán Jiēdào [Qiáobĕixīn Zhèn]</v>
      </c>
      <c r="D1197" t="s">
        <v>845</v>
      </c>
      <c r="E1197" t="s">
        <v>392</v>
      </c>
      <c r="F1197" t="str">
        <f>_xlfn.CONCAT(D1197,", ",H1197,", ",I1197,", ","河南省")</f>
        <v>龙源街道, 原阳县, 新乡市, 河南省</v>
      </c>
      <c r="G1197">
        <v>10771</v>
      </c>
      <c r="H1197" t="s">
        <v>243</v>
      </c>
      <c r="I1197" t="s">
        <v>221</v>
      </c>
      <c r="J1197">
        <f>VLOOKUP(F1197,[1]!china_towns_second__2[[Column1]:[Y]],3,FALSE)</f>
        <v>34.9991098427666</v>
      </c>
      <c r="K1197">
        <f>VLOOKUP(F1197,[1]!china_towns_second__2[[Column1]:[Y]],2,FALSE)</f>
        <v>113.7130435</v>
      </c>
      <c r="L1197" t="s">
        <v>7355</v>
      </c>
      <c r="M1197" t="str">
        <f>VLOOKUP(H1197,CHOOSE({1,2},Table22[Native],Table22[Name]),2,0)</f>
        <v>Yuányáng Xiàn</v>
      </c>
      <c r="N1197" t="str">
        <f>VLOOKUP(I1197,CHOOSE({1,2},Table22[Native],Table22[Name]),2,0)</f>
        <v>Xīnxiāng Shì</v>
      </c>
      <c r="O1197" t="str">
        <f>_xlfn.CONCAT(L1197," (",N1197,")")</f>
        <v>Longyuan Jiedao [Qiaobeixin Zhen] (Xīnxiāng Shì)</v>
      </c>
      <c r="P1197" s="12" t="str">
        <f>IF(COUNTIF(O:O,O1197)&gt;1,_xlfn.CONCAT(L1197," (",M1197,")"),O1197)</f>
        <v>Longyuan Jiedao [Qiaobeixin Zhen] (Xīnxiāng Shì)</v>
      </c>
    </row>
    <row r="1198" spans="1:16" x14ac:dyDescent="0.25">
      <c r="A1198" t="s">
        <v>4009</v>
      </c>
      <c r="B1198" t="str">
        <f>IF(COUNTIF(A:A,A1198)&gt;1,_xlfn.CONCAT(A1198," (",N1198,")"),A1198)</f>
        <v>Lóngzihú Jiēdào [incl. Xìngdálù Jiēdào]</v>
      </c>
      <c r="C1198" t="str">
        <f>IF(COUNTIF(B:B,B1198)&gt;1,_xlfn.CONCAT(A1198," (",M1198,")"),B1198)</f>
        <v>Lóngzihú Jiēdào [incl. Xìngdálù Jiēdào]</v>
      </c>
      <c r="D1198" t="s">
        <v>4010</v>
      </c>
      <c r="E1198" t="s">
        <v>392</v>
      </c>
      <c r="F1198" t="str">
        <f>_xlfn.CONCAT(D1198,", ",H1198,", ",I1198,", ","河南省")</f>
        <v>龙子湖街道, 金水区, 郑州市, 河南省</v>
      </c>
      <c r="G1198">
        <v>90781</v>
      </c>
      <c r="H1198" t="s">
        <v>289</v>
      </c>
      <c r="I1198" t="s">
        <v>279</v>
      </c>
      <c r="J1198">
        <f>VLOOKUP(F1198,[1]!china_towns_second__2[[Column1]:[Y]],3,FALSE)</f>
        <v>34.810532921281897</v>
      </c>
      <c r="K1198">
        <f>VLOOKUP(F1198,[1]!china_towns_second__2[[Column1]:[Y]],2,FALSE)</f>
        <v>113.8000136</v>
      </c>
      <c r="L1198" t="s">
        <v>7845</v>
      </c>
      <c r="M1198" t="str">
        <f>VLOOKUP(H1198,CHOOSE({1,2},Table22[Native],Table22[Name]),2,0)</f>
        <v>Jīnshuĭ Qū</v>
      </c>
      <c r="N1198" t="str">
        <f>VLOOKUP(I1198,CHOOSE({1,2},Table22[Native],Table22[Name]),2,0)</f>
        <v>Zhèngzhōu Shì</v>
      </c>
      <c r="O1198" t="str">
        <f>_xlfn.CONCAT(L1198," (",N1198,")")</f>
        <v>Longzihu Jiedao [incl. Xingdalu Jiedao] (Zhèngzhōu Shì)</v>
      </c>
      <c r="P1198" s="12" t="str">
        <f>IF(COUNTIF(O:O,O1198)&gt;1,_xlfn.CONCAT(L1198," (",M1198,")"),O1198)</f>
        <v>Longzihu Jiedao [incl. Xingdalu Jiedao] (Zhèngzhōu Shì)</v>
      </c>
    </row>
    <row r="1199" spans="1:16" x14ac:dyDescent="0.25">
      <c r="A1199" t="s">
        <v>2830</v>
      </c>
      <c r="B1199" t="str">
        <f>IF(COUNTIF(A:A,A1199)&gt;1,_xlfn.CONCAT(A1199," (",N1199,")"),A1199)</f>
        <v>Lóudiàn Xiāng</v>
      </c>
      <c r="C1199" t="str">
        <f>IF(COUNTIF(B:B,B1199)&gt;1,_xlfn.CONCAT(A1199," (",M1199,")"),B1199)</f>
        <v>Lóudiàn Xiāng</v>
      </c>
      <c r="D1199" t="s">
        <v>2831</v>
      </c>
      <c r="E1199" t="s">
        <v>371</v>
      </c>
      <c r="F1199" t="str">
        <f>_xlfn.CONCAT(D1199,", ",H1199,", ",I1199,", ","河南省")</f>
        <v>娄店乡, 睢阳区, 商丘市, 河南省</v>
      </c>
      <c r="G1199">
        <v>33029</v>
      </c>
      <c r="H1199" t="s">
        <v>211</v>
      </c>
      <c r="I1199" t="s">
        <v>202</v>
      </c>
      <c r="J1199" t="e">
        <f>VLOOKUP(F1199,[1]!china_towns_second__2[[Column1]:[Y]],3,FALSE)</f>
        <v>#N/A</v>
      </c>
      <c r="K1199" t="e">
        <f>VLOOKUP(F1199,[1]!china_towns_second__2[[Column1]:[Y]],2,FALSE)</f>
        <v>#N/A</v>
      </c>
      <c r="L1199" t="s">
        <v>7202</v>
      </c>
      <c r="M1199" t="str">
        <f>VLOOKUP(H1199,CHOOSE({1,2},Table22[Native],Table22[Name]),2,0)</f>
        <v>Suīyáng Qū</v>
      </c>
      <c r="N1199" t="str">
        <f>VLOOKUP(I1199,CHOOSE({1,2},Table22[Native],Table22[Name]),2,0)</f>
        <v>Shāngqiū Shì</v>
      </c>
      <c r="O1199" t="str">
        <f>_xlfn.CONCAT(L1199," (",N1199,")")</f>
        <v>Loudian Xiang (Shāngqiū Shì)</v>
      </c>
      <c r="P1199" s="12" t="str">
        <f>IF(COUNTIF(O:O,O1199)&gt;1,_xlfn.CONCAT(L1199," (",M1199,")"),O1199)</f>
        <v>Loudian Xiang (Shāngqiū Shì)</v>
      </c>
    </row>
    <row r="1200" spans="1:16" x14ac:dyDescent="0.25">
      <c r="A1200" t="s">
        <v>1477</v>
      </c>
      <c r="B1200" t="str">
        <f>IF(COUNTIF(A:A,A1200)&gt;1,_xlfn.CONCAT(A1200," (",N1200,")"),A1200)</f>
        <v>Luánchuān Xiāng</v>
      </c>
      <c r="C1200" t="str">
        <f>IF(COUNTIF(B:B,B1200)&gt;1,_xlfn.CONCAT(A1200," (",M1200,")"),B1200)</f>
        <v>Luánchuān Xiāng</v>
      </c>
      <c r="D1200" t="s">
        <v>1478</v>
      </c>
      <c r="E1200" t="s">
        <v>371</v>
      </c>
      <c r="F1200" t="str">
        <f>_xlfn.CONCAT(D1200,", ",H1200,", ",I1200,", ","河南省")</f>
        <v>栾川乡, 栾川县, 洛阳市, 河南省</v>
      </c>
      <c r="G1200">
        <v>36962</v>
      </c>
      <c r="H1200" t="s">
        <v>110</v>
      </c>
      <c r="I1200" t="s">
        <v>101</v>
      </c>
      <c r="J1200" t="e">
        <f>VLOOKUP(F1200,[1]!china_towns_second__2[[Column1]:[Y]],3,FALSE)</f>
        <v>#N/A</v>
      </c>
      <c r="K1200" t="e">
        <f>VLOOKUP(F1200,[1]!china_towns_second__2[[Column1]:[Y]],2,FALSE)</f>
        <v>#N/A</v>
      </c>
      <c r="L1200" t="s">
        <v>6461</v>
      </c>
      <c r="M1200" t="str">
        <f>VLOOKUP(H1200,CHOOSE({1,2},Table22[Native],Table22[Name]),2,0)</f>
        <v>Luánchuān Xiàn</v>
      </c>
      <c r="N1200" t="str">
        <f>VLOOKUP(I1200,CHOOSE({1,2},Table22[Native],Table22[Name]),2,0)</f>
        <v>Luòyáng Shì</v>
      </c>
      <c r="O1200" t="str">
        <f>_xlfn.CONCAT(L1200," (",N1200,")")</f>
        <v>Luanchuan Xiang (Luòyáng Shì)</v>
      </c>
      <c r="P1200" s="12" t="str">
        <f>IF(COUNTIF(O:O,O1200)&gt;1,_xlfn.CONCAT(L1200," (",M1200,")"),O1200)</f>
        <v>Luanchuan Xiang (Luòyáng Shì)</v>
      </c>
    </row>
    <row r="1201" spans="1:16" x14ac:dyDescent="0.25">
      <c r="A1201" t="s">
        <v>519</v>
      </c>
      <c r="B1201" t="str">
        <f>IF(COUNTIF(A:A,A1201)&gt;1,_xlfn.CONCAT(A1201," (",N1201,")"),A1201)</f>
        <v>Lǚcūn Zhèn</v>
      </c>
      <c r="C1201" t="str">
        <f>IF(COUNTIF(B:B,B1201)&gt;1,_xlfn.CONCAT(A1201," (",M1201,")"),B1201)</f>
        <v>Lǚcūn Zhèn</v>
      </c>
      <c r="D1201" t="s">
        <v>520</v>
      </c>
      <c r="E1201" t="s">
        <v>377</v>
      </c>
      <c r="F1201" t="str">
        <f>_xlfn.CONCAT(D1201,", ",H1201,", ",I1201,", ","河南省")</f>
        <v>吕村镇, 安阳县, 安阳市, 河南省</v>
      </c>
      <c r="G1201">
        <v>56901</v>
      </c>
      <c r="H1201" t="s">
        <v>14</v>
      </c>
      <c r="I1201" t="s">
        <v>11</v>
      </c>
      <c r="J1201">
        <f>VLOOKUP(F1201,[1]!china_towns_second__2[[Column1]:[Y]],3,FALSE)</f>
        <v>36.101644219712099</v>
      </c>
      <c r="K1201">
        <f>VLOOKUP(F1201,[1]!china_towns_second__2[[Column1]:[Y]],2,FALSE)</f>
        <v>114.6346102</v>
      </c>
      <c r="L1201" t="s">
        <v>5963</v>
      </c>
      <c r="M1201" t="str">
        <f>VLOOKUP(H1201,CHOOSE({1,2},Table22[Native],Table22[Name]),2,0)</f>
        <v>Ānyáng Xiàn</v>
      </c>
      <c r="N1201" t="str">
        <f>VLOOKUP(I1201,CHOOSE({1,2},Table22[Native],Table22[Name]),2,0)</f>
        <v>Ānyáng Shì</v>
      </c>
      <c r="O1201" t="str">
        <f>_xlfn.CONCAT(L1201," (",N1201,")")</f>
        <v>Lucun Zhen (Ānyáng Shì)</v>
      </c>
      <c r="P1201" s="12" t="str">
        <f>IF(COUNTIF(O:O,O1201)&gt;1,_xlfn.CONCAT(L1201," (",M1201,")"),O1201)</f>
        <v>Lucun Zhen (Ānyáng Shì)</v>
      </c>
    </row>
    <row r="1202" spans="1:16" x14ac:dyDescent="0.25">
      <c r="A1202" t="s">
        <v>4011</v>
      </c>
      <c r="B1202" t="str">
        <f>IF(COUNTIF(A:A,A1202)&gt;1,_xlfn.CONCAT(A1202," (",N1202,")"),A1202)</f>
        <v>Lúdiàn Zhèn</v>
      </c>
      <c r="C1202" t="str">
        <f>IF(COUNTIF(B:B,B1202)&gt;1,_xlfn.CONCAT(A1202," (",M1202,")"),B1202)</f>
        <v>Lúdiàn Zhèn</v>
      </c>
      <c r="D1202" t="s">
        <v>4012</v>
      </c>
      <c r="E1202" t="s">
        <v>377</v>
      </c>
      <c r="F1202" t="str">
        <f>_xlfn.CONCAT(D1202,", ",H1202,", ",I1202,", ","河南省")</f>
        <v>卢店镇, 登封市, 郑州市, 河南省</v>
      </c>
      <c r="G1202">
        <v>24420</v>
      </c>
      <c r="H1202" t="s">
        <v>281</v>
      </c>
      <c r="I1202" t="s">
        <v>279</v>
      </c>
      <c r="J1202">
        <f>VLOOKUP(F1202,[1]!china_towns_second__2[[Column1]:[Y]],3,FALSE)</f>
        <v>34.466070971998398</v>
      </c>
      <c r="K1202">
        <f>VLOOKUP(F1202,[1]!china_towns_second__2[[Column1]:[Y]],2,FALSE)</f>
        <v>113.17209029999999</v>
      </c>
      <c r="L1202" t="s">
        <v>6462</v>
      </c>
      <c r="M1202" t="str">
        <f>VLOOKUP(H1202,CHOOSE({1,2},Table22[Native],Table22[Name]),2,0)</f>
        <v>Dēngfēng Shì</v>
      </c>
      <c r="N1202" t="str">
        <f>VLOOKUP(I1202,CHOOSE({1,2},Table22[Native],Table22[Name]),2,0)</f>
        <v>Zhèngzhōu Shì</v>
      </c>
      <c r="O1202" t="str">
        <f>_xlfn.CONCAT(L1202," (",N1202,")")</f>
        <v>Ludian Zhen (Zhèngzhōu Shì)</v>
      </c>
      <c r="P1202" s="12" t="str">
        <f>IF(COUNTIF(O:O,O1202)&gt;1,_xlfn.CONCAT(L1202," (",M1202,")"),O1202)</f>
        <v>Ludian Zhen (Zhèngzhōu Shì)</v>
      </c>
    </row>
    <row r="1203" spans="1:16" x14ac:dyDescent="0.25">
      <c r="A1203" t="s">
        <v>1479</v>
      </c>
      <c r="B1203" t="str">
        <f>IF(COUNTIF(A:A,A1203)&gt;1,_xlfn.CONCAT(A1203," (",N1203,")"),A1203)</f>
        <v>Lǚdiàn Zhèn</v>
      </c>
      <c r="C1203" t="str">
        <f>IF(COUNTIF(B:B,B1203)&gt;1,_xlfn.CONCAT(A1203," (",M1203,")"),B1203)</f>
        <v>Lǚdiàn Zhèn</v>
      </c>
      <c r="D1203" t="s">
        <v>1480</v>
      </c>
      <c r="E1203" t="s">
        <v>377</v>
      </c>
      <c r="F1203" t="str">
        <f>_xlfn.CONCAT(D1203,", ",H1203,", ",I1203,", ","河南省")</f>
        <v>吕店镇, 伊川县, 洛阳市, 河南省</v>
      </c>
      <c r="G1203">
        <v>56009</v>
      </c>
      <c r="H1203" t="s">
        <v>127</v>
      </c>
      <c r="I1203" t="s">
        <v>101</v>
      </c>
      <c r="J1203">
        <f>VLOOKUP(F1203,[1]!china_towns_second__2[[Column1]:[Y]],3,FALSE)</f>
        <v>34.4550188985327</v>
      </c>
      <c r="K1203">
        <f>VLOOKUP(F1203,[1]!china_towns_second__2[[Column1]:[Y]],2,FALSE)</f>
        <v>112.6120683</v>
      </c>
      <c r="L1203" t="s">
        <v>6462</v>
      </c>
      <c r="M1203" t="str">
        <f>VLOOKUP(H1203,CHOOSE({1,2},Table22[Native],Table22[Name]),2,0)</f>
        <v>Yīchuān Xiàn</v>
      </c>
      <c r="N1203" t="str">
        <f>VLOOKUP(I1203,CHOOSE({1,2},Table22[Native],Table22[Name]),2,0)</f>
        <v>Luòyáng Shì</v>
      </c>
      <c r="O1203" t="str">
        <f>_xlfn.CONCAT(L1203," (",N1203,")")</f>
        <v>Ludian Zhen (Luòyáng Shì)</v>
      </c>
      <c r="P1203" s="12" t="str">
        <f>IF(COUNTIF(O:O,O1203)&gt;1,_xlfn.CONCAT(L1203," (",M1203,")"),O1203)</f>
        <v>Ludian Zhen (Luòyáng Shì)</v>
      </c>
    </row>
    <row r="1204" spans="1:16" x14ac:dyDescent="0.25">
      <c r="A1204" t="s">
        <v>4013</v>
      </c>
      <c r="B1204" t="str">
        <f>IF(COUNTIF(A:A,A1204)&gt;1,_xlfn.CONCAT(A1204," (",N1204,")"),A1204)</f>
        <v>Lǜdōngcūn Jiēdào</v>
      </c>
      <c r="C1204" t="str">
        <f>IF(COUNTIF(B:B,B1204)&gt;1,_xlfn.CONCAT(A1204," (",M1204,")"),B1204)</f>
        <v>Lǜdōngcūn Jiēdào</v>
      </c>
      <c r="D1204" t="s">
        <v>4014</v>
      </c>
      <c r="E1204" t="s">
        <v>392</v>
      </c>
      <c r="F1204" t="str">
        <f>_xlfn.CONCAT(D1204,", ",H1204,", ",I1204,", ","河南省")</f>
        <v>绿东村街道, 中原区, 郑州市, 河南省</v>
      </c>
      <c r="G1204">
        <v>62768</v>
      </c>
      <c r="H1204" t="s">
        <v>298</v>
      </c>
      <c r="I1204" t="s">
        <v>279</v>
      </c>
      <c r="J1204">
        <f>VLOOKUP(F1204,[1]!china_towns_second__2[[Column1]:[Y]],3,FALSE)</f>
        <v>34.742162233912602</v>
      </c>
      <c r="K1204">
        <f>VLOOKUP(F1204,[1]!china_towns_second__2[[Column1]:[Y]],2,FALSE)</f>
        <v>113.5924692</v>
      </c>
      <c r="L1204" t="s">
        <v>7846</v>
      </c>
      <c r="M1204" t="str">
        <f>VLOOKUP(H1204,CHOOSE({1,2},Table22[Native],Table22[Name]),2,0)</f>
        <v>Zhōngyuán Qū</v>
      </c>
      <c r="N1204" t="str">
        <f>VLOOKUP(I1204,CHOOSE({1,2},Table22[Native],Table22[Name]),2,0)</f>
        <v>Zhèngzhōu Shì</v>
      </c>
      <c r="O1204" t="str">
        <f>_xlfn.CONCAT(L1204," (",N1204,")")</f>
        <v>Ludongcun Jiedao (Zhèngzhōu Shì)</v>
      </c>
      <c r="P1204" s="12" t="str">
        <f>IF(COUNTIF(O:O,O1204)&gt;1,_xlfn.CONCAT(L1204," (",M1204,")"),O1204)</f>
        <v>Ludongcun Jiedao (Zhèngzhōu Shì)</v>
      </c>
    </row>
    <row r="1205" spans="1:16" x14ac:dyDescent="0.25">
      <c r="A1205" t="s">
        <v>2203</v>
      </c>
      <c r="B1205" t="str">
        <f>IF(COUNTIF(A:A,A1205)&gt;1,_xlfn.CONCAT(A1205," (",N1205,")"),A1205)</f>
        <v>Lùfēng Jiēdào</v>
      </c>
      <c r="C1205" t="str">
        <f>IF(COUNTIF(B:B,B1205)&gt;1,_xlfn.CONCAT(A1205," (",M1205,")"),B1205)</f>
        <v>Lùfēng Jiēdào</v>
      </c>
      <c r="D1205" t="s">
        <v>2204</v>
      </c>
      <c r="E1205" t="s">
        <v>392</v>
      </c>
      <c r="F1205" t="str">
        <f>_xlfn.CONCAT(D1205,", ",H1205,", ",I1205,", ","河南省")</f>
        <v>露峰街道, 鲁山县, 平顶山市, 河南省</v>
      </c>
      <c r="G1205">
        <v>29026</v>
      </c>
      <c r="H1205" t="s">
        <v>163</v>
      </c>
      <c r="I1205" t="s">
        <v>157</v>
      </c>
      <c r="J1205">
        <f>VLOOKUP(F1205,[1]!china_towns_second__2[[Column1]:[Y]],3,FALSE)</f>
        <v>33.759875551100201</v>
      </c>
      <c r="K1205">
        <f>VLOOKUP(F1205,[1]!china_towns_second__2[[Column1]:[Y]],2,FALSE)</f>
        <v>112.9194202</v>
      </c>
      <c r="L1205" t="s">
        <v>6850</v>
      </c>
      <c r="M1205" t="str">
        <f>VLOOKUP(H1205,CHOOSE({1,2},Table22[Native],Table22[Name]),2,0)</f>
        <v>Lŭshān Xiàn</v>
      </c>
      <c r="N1205" t="str">
        <f>VLOOKUP(I1205,CHOOSE({1,2},Table22[Native],Table22[Name]),2,0)</f>
        <v>Píngdĭngshān Shì</v>
      </c>
      <c r="O1205" t="str">
        <f>_xlfn.CONCAT(L1205," (",N1205,")")</f>
        <v>Lufeng Jiedao (Píngdĭngshān Shì)</v>
      </c>
      <c r="P1205" s="12" t="str">
        <f>IF(COUNTIF(O:O,O1205)&gt;1,_xlfn.CONCAT(L1205," (",M1205,")"),O1205)</f>
        <v>Lufeng Jiedao (Píngdĭngshān Shì)</v>
      </c>
    </row>
    <row r="1206" spans="1:16" x14ac:dyDescent="0.25">
      <c r="A1206" t="s">
        <v>4679</v>
      </c>
      <c r="B1206" t="str">
        <f>IF(COUNTIF(A:A,A1206)&gt;1,_xlfn.CONCAT(A1206," (",N1206,")"),A1206)</f>
        <v>Lúgăng Jiēdào</v>
      </c>
      <c r="C1206" t="str">
        <f>IF(COUNTIF(B:B,B1206)&gt;1,_xlfn.CONCAT(A1206," (",M1206,")"),B1206)</f>
        <v>Lúgăng Jiēdào</v>
      </c>
      <c r="D1206" t="s">
        <v>4680</v>
      </c>
      <c r="E1206" t="s">
        <v>392</v>
      </c>
      <c r="F1206" t="str">
        <f>_xlfn.CONCAT(D1206,", ",H1206,", ",I1206,", ","河南省")</f>
        <v>芦岗街道, 上蔡县, 驻马店市, 河南省</v>
      </c>
      <c r="G1206">
        <v>55055</v>
      </c>
      <c r="H1206" t="s">
        <v>332</v>
      </c>
      <c r="I1206" t="s">
        <v>322</v>
      </c>
      <c r="J1206">
        <f>VLOOKUP(F1206,[1]!china_towns_second__2[[Column1]:[Y]],3,FALSE)</f>
        <v>33.2505456752328</v>
      </c>
      <c r="K1206">
        <f>VLOOKUP(F1206,[1]!china_towns_second__2[[Column1]:[Y]],2,FALSE)</f>
        <v>114.2983921</v>
      </c>
      <c r="L1206" t="s">
        <v>8235</v>
      </c>
      <c r="M1206" t="str">
        <f>VLOOKUP(H1206,CHOOSE({1,2},Table22[Native],Table22[Name]),2,0)</f>
        <v>Shàngcài Xiàn</v>
      </c>
      <c r="N1206" t="str">
        <f>VLOOKUP(I1206,CHOOSE({1,2},Table22[Native],Table22[Name]),2,0)</f>
        <v>Zhùmădiàn Shì</v>
      </c>
      <c r="O1206" t="str">
        <f>_xlfn.CONCAT(L1206," (",N1206,")")</f>
        <v>Lugang Jiedao (Zhùmădiàn Shì)</v>
      </c>
      <c r="P1206" s="12" t="str">
        <f>IF(COUNTIF(O:O,O1206)&gt;1,_xlfn.CONCAT(L1206," (",M1206,")"),O1206)</f>
        <v>Lugang Jiedao (Zhùmădiàn Shì)</v>
      </c>
    </row>
    <row r="1207" spans="1:16" x14ac:dyDescent="0.25">
      <c r="A1207" t="s">
        <v>3106</v>
      </c>
      <c r="B1207" t="str">
        <f>IF(COUNTIF(A:A,A1207)&gt;1,_xlfn.CONCAT(A1207," (",N1207,")"),A1207)</f>
        <v>Lúgăng Xiāng</v>
      </c>
      <c r="C1207" t="str">
        <f>IF(COUNTIF(B:B,B1207)&gt;1,_xlfn.CONCAT(A1207," (",M1207,")"),B1207)</f>
        <v>Lúgăng Xiāng</v>
      </c>
      <c r="D1207" t="s">
        <v>3107</v>
      </c>
      <c r="E1207" t="s">
        <v>371</v>
      </c>
      <c r="F1207" t="str">
        <f>_xlfn.CONCAT(D1207,", ",H1207,", ",I1207,", ","河南省")</f>
        <v>芦岗乡, 长垣市, 新乡市, 河南省</v>
      </c>
      <c r="G1207">
        <v>43805</v>
      </c>
      <c r="H1207" t="s">
        <v>223</v>
      </c>
      <c r="I1207" t="s">
        <v>221</v>
      </c>
      <c r="J1207" t="e">
        <f>VLOOKUP(F1207,[1]!china_towns_second__2[[Column1]:[Y]],3,FALSE)</f>
        <v>#N/A</v>
      </c>
      <c r="K1207" t="e">
        <f>VLOOKUP(F1207,[1]!china_towns_second__2[[Column1]:[Y]],2,FALSE)</f>
        <v>#N/A</v>
      </c>
      <c r="L1207" t="s">
        <v>7356</v>
      </c>
      <c r="M1207" t="str">
        <f>VLOOKUP(H1207,CHOOSE({1,2},Table22[Native],Table22[Name]),2,0)</f>
        <v>Chángyuán Shì</v>
      </c>
      <c r="N1207" t="str">
        <f>VLOOKUP(I1207,CHOOSE({1,2},Table22[Native],Table22[Name]),2,0)</f>
        <v>Xīnxiāng Shì</v>
      </c>
      <c r="O1207" t="str">
        <f>_xlfn.CONCAT(L1207," (",N1207,")")</f>
        <v>Lugang Xiang (Xīnxiāng Shì)</v>
      </c>
      <c r="P1207" s="12" t="str">
        <f>IF(COUNTIF(O:O,O1207)&gt;1,_xlfn.CONCAT(L1207," (",M1207,")"),O1207)</f>
        <v>Lugang Xiang (Xīnxiāng Shì)</v>
      </c>
    </row>
    <row r="1208" spans="1:16" x14ac:dyDescent="0.25">
      <c r="A1208" t="s">
        <v>3108</v>
      </c>
      <c r="B1208" t="str">
        <f>IF(COUNTIF(A:A,A1208)&gt;1,_xlfn.CONCAT(A1208," (",N1208,")"),A1208)</f>
        <v>Lŭgăng Zhèn</v>
      </c>
      <c r="C1208" t="str">
        <f>IF(COUNTIF(B:B,B1208)&gt;1,_xlfn.CONCAT(A1208," (",M1208,")"),B1208)</f>
        <v>Lŭgăng Zhèn</v>
      </c>
      <c r="D1208" t="s">
        <v>3109</v>
      </c>
      <c r="E1208" t="s">
        <v>377</v>
      </c>
      <c r="F1208" t="str">
        <f>_xlfn.CONCAT(D1208,", ",H1208,", ",I1208,", ","河南省")</f>
        <v>鲁岗镇, 封丘县, 新乡市, 河南省</v>
      </c>
      <c r="G1208">
        <v>35904</v>
      </c>
      <c r="H1208" t="s">
        <v>225</v>
      </c>
      <c r="I1208" t="s">
        <v>221</v>
      </c>
      <c r="J1208">
        <f>VLOOKUP(F1208,[1]!china_towns_second__2[[Column1]:[Y]],3,FALSE)</f>
        <v>35.011475788935101</v>
      </c>
      <c r="K1208">
        <f>VLOOKUP(F1208,[1]!china_towns_second__2[[Column1]:[Y]],2,FALSE)</f>
        <v>114.4816192</v>
      </c>
      <c r="L1208" t="s">
        <v>7357</v>
      </c>
      <c r="M1208" t="str">
        <f>VLOOKUP(H1208,CHOOSE({1,2},Table22[Native],Table22[Name]),2,0)</f>
        <v>Fēngqiū Xiàn</v>
      </c>
      <c r="N1208" t="str">
        <f>VLOOKUP(I1208,CHOOSE({1,2},Table22[Native],Table22[Name]),2,0)</f>
        <v>Xīnxiāng Shì</v>
      </c>
      <c r="O1208" t="str">
        <f>_xlfn.CONCAT(L1208," (",N1208,")")</f>
        <v>Lugang Zhen (Xīnxiāng Shì)</v>
      </c>
      <c r="P1208" s="12" t="str">
        <f>IF(COUNTIF(O:O,O1208)&gt;1,_xlfn.CONCAT(L1208," (",M1208,")"),O1208)</f>
        <v>Lugang Zhen (Xīnxiāng Shì)</v>
      </c>
    </row>
    <row r="1209" spans="1:16" x14ac:dyDescent="0.25">
      <c r="A1209" t="s">
        <v>4681</v>
      </c>
      <c r="B1209" t="str">
        <f>IF(COUNTIF(A:A,A1209)&gt;1,_xlfn.CONCAT(A1209," (",N1209,")"),A1209)</f>
        <v>Lǚhé Xiāng</v>
      </c>
      <c r="C1209" t="str">
        <f>IF(COUNTIF(B:B,B1209)&gt;1,_xlfn.CONCAT(A1209," (",M1209,")"),B1209)</f>
        <v>Lǚhé Xiāng</v>
      </c>
      <c r="D1209" t="s">
        <v>4682</v>
      </c>
      <c r="E1209" t="s">
        <v>371</v>
      </c>
      <c r="F1209" t="str">
        <f>_xlfn.CONCAT(D1209,", ",H1209,", ",I1209,", ","河南省")</f>
        <v>吕河乡, 正阳县, 驻马店市, 河南省</v>
      </c>
      <c r="G1209">
        <v>22960</v>
      </c>
      <c r="H1209" t="s">
        <v>341</v>
      </c>
      <c r="I1209" t="s">
        <v>322</v>
      </c>
      <c r="J1209" t="e">
        <f>VLOOKUP(F1209,[1]!china_towns_second__2[[Column1]:[Y]],3,FALSE)</f>
        <v>#N/A</v>
      </c>
      <c r="K1209" t="e">
        <f>VLOOKUP(F1209,[1]!china_towns_second__2[[Column1]:[Y]],2,FALSE)</f>
        <v>#N/A</v>
      </c>
      <c r="L1209" t="s">
        <v>8236</v>
      </c>
      <c r="M1209" t="str">
        <f>VLOOKUP(H1209,CHOOSE({1,2},Table22[Native],Table22[Name]),2,0)</f>
        <v>Zhèngyáng Xiàn</v>
      </c>
      <c r="N1209" t="str">
        <f>VLOOKUP(I1209,CHOOSE({1,2},Table22[Native],Table22[Name]),2,0)</f>
        <v>Zhùmădiàn Shì</v>
      </c>
      <c r="O1209" t="str">
        <f>_xlfn.CONCAT(L1209," (",N1209,")")</f>
        <v>Luhe Xiang (Zhùmădiàn Shì)</v>
      </c>
      <c r="P1209" s="12" t="str">
        <f>IF(COUNTIF(O:O,O1209)&gt;1,_xlfn.CONCAT(L1209," (",M1209,")"),O1209)</f>
        <v>Luhe Xiang (Zhùmădiàn Shì)</v>
      </c>
    </row>
    <row r="1210" spans="1:16" x14ac:dyDescent="0.25">
      <c r="A1210" t="s">
        <v>2832</v>
      </c>
      <c r="B1210" t="str">
        <f>IF(COUNTIF(A:A,A1210)&gt;1,_xlfn.CONCAT(A1210," (",N1210,")"),A1210)</f>
        <v>Lùhé Zhèn</v>
      </c>
      <c r="C1210" t="str">
        <f>IF(COUNTIF(B:B,B1210)&gt;1,_xlfn.CONCAT(A1210," (",M1210,")"),B1210)</f>
        <v>Lùhé Zhèn</v>
      </c>
      <c r="D1210" t="s">
        <v>2833</v>
      </c>
      <c r="E1210" t="s">
        <v>377</v>
      </c>
      <c r="F1210" t="str">
        <f>_xlfn.CONCAT(D1210,", ",H1210,", ",I1210,", ","河南省")</f>
        <v>路河镇, 睢阳区, 商丘市, 河南省</v>
      </c>
      <c r="G1210">
        <v>45852</v>
      </c>
      <c r="H1210" t="s">
        <v>211</v>
      </c>
      <c r="I1210" t="s">
        <v>202</v>
      </c>
      <c r="J1210">
        <f>VLOOKUP(F1210,[1]!china_towns_second__2[[Column1]:[Y]],3,FALSE)</f>
        <v>34.326315533499802</v>
      </c>
      <c r="K1210">
        <f>VLOOKUP(F1210,[1]!china_towns_second__2[[Column1]:[Y]],2,FALSE)</f>
        <v>115.54197979999999</v>
      </c>
      <c r="L1210" t="s">
        <v>6978</v>
      </c>
      <c r="M1210" t="str">
        <f>VLOOKUP(H1210,CHOOSE({1,2},Table22[Native],Table22[Name]),2,0)</f>
        <v>Suīyáng Qū</v>
      </c>
      <c r="N1210" t="str">
        <f>VLOOKUP(I1210,CHOOSE({1,2},Table22[Native],Table22[Name]),2,0)</f>
        <v>Shāngqiū Shì</v>
      </c>
      <c r="O1210" t="str">
        <f>_xlfn.CONCAT(L1210," (",N1210,")")</f>
        <v>Luhe Zhen (Shāngqiū Shì)</v>
      </c>
      <c r="P1210" s="12" t="str">
        <f>IF(COUNTIF(O:O,O1210)&gt;1,_xlfn.CONCAT(L1210," (",M1210,")"),O1210)</f>
        <v>Luhe Zhen (Shāngqiū Shì)</v>
      </c>
    </row>
    <row r="1211" spans="1:16" x14ac:dyDescent="0.25">
      <c r="A1211" t="s">
        <v>2430</v>
      </c>
      <c r="B1211" t="str">
        <f>IF(COUNTIF(A:A,A1211)&gt;1,_xlfn.CONCAT(A1211," (",N1211,")"),A1211)</f>
        <v>Lŭhé Zhèn</v>
      </c>
      <c r="C1211" t="str">
        <f>IF(COUNTIF(B:B,B1211)&gt;1,_xlfn.CONCAT(A1211," (",M1211,")"),B1211)</f>
        <v>Lŭhé Zhèn</v>
      </c>
      <c r="D1211" t="s">
        <v>2431</v>
      </c>
      <c r="E1211" t="s">
        <v>377</v>
      </c>
      <c r="F1211" t="str">
        <f>_xlfn.CONCAT(D1211,", ",H1211,", ",I1211,", ","河南省")</f>
        <v>鲁河镇, 濮阳县, 濮阳市, 河南省</v>
      </c>
      <c r="G1211">
        <v>48155</v>
      </c>
      <c r="H1211" t="s">
        <v>183</v>
      </c>
      <c r="I1211" t="s">
        <v>176</v>
      </c>
      <c r="J1211">
        <f>VLOOKUP(F1211,[1]!china_towns_second__2[[Column1]:[Y]],3,FALSE)</f>
        <v>35.681091551307702</v>
      </c>
      <c r="K1211">
        <f>VLOOKUP(F1211,[1]!china_towns_second__2[[Column1]:[Y]],2,FALSE)</f>
        <v>115.1964722</v>
      </c>
      <c r="L1211" t="s">
        <v>6978</v>
      </c>
      <c r="M1211" t="str">
        <f>VLOOKUP(H1211,CHOOSE({1,2},Table22[Native],Table22[Name]),2,0)</f>
        <v>Púyáng Xiàn</v>
      </c>
      <c r="N1211" t="str">
        <f>VLOOKUP(I1211,CHOOSE({1,2},Table22[Native],Table22[Name]),2,0)</f>
        <v>Púyáng Shì</v>
      </c>
      <c r="O1211" t="str">
        <f>_xlfn.CONCAT(L1211," (",N1211,")")</f>
        <v>Luhe Zhen (Púyáng Shì)</v>
      </c>
      <c r="P1211" s="12" t="str">
        <f>IF(COUNTIF(O:O,O1211)&gt;1,_xlfn.CONCAT(L1211," (",M1211,")"),O1211)</f>
        <v>Luhe Zhen (Púyáng Shì)</v>
      </c>
    </row>
    <row r="1212" spans="1:16" x14ac:dyDescent="0.25">
      <c r="A1212" t="s">
        <v>1481</v>
      </c>
      <c r="B1212" t="str">
        <f>IF(COUNTIF(A:A,A1212)&gt;1,_xlfn.CONCAT(A1212," (",N1212,")"),A1212)</f>
        <v>Lùhún Zhèn [Kùqū Xiāng]</v>
      </c>
      <c r="C1212" t="str">
        <f>IF(COUNTIF(B:B,B1212)&gt;1,_xlfn.CONCAT(A1212," (",M1212,")"),B1212)</f>
        <v>Lùhún Zhèn [Kùqū Xiāng]</v>
      </c>
      <c r="D1212" t="s">
        <v>1482</v>
      </c>
      <c r="E1212" t="s">
        <v>377</v>
      </c>
      <c r="F1212" t="str">
        <f>_xlfn.CONCAT(D1212,", ",H1212,", ",I1212,", ","河南省")</f>
        <v>陆浑镇, 嵩县, 洛阳市, 河南省</v>
      </c>
      <c r="G1212">
        <v>35629</v>
      </c>
      <c r="H1212" t="s">
        <v>119</v>
      </c>
      <c r="I1212" t="s">
        <v>101</v>
      </c>
      <c r="J1212">
        <f>VLOOKUP(F1212,[1]!china_towns_second__2[[Column1]:[Y]],3,FALSE)</f>
        <v>34.173643121094301</v>
      </c>
      <c r="K1212">
        <f>VLOOKUP(F1212,[1]!china_towns_second__2[[Column1]:[Y]],2,FALSE)</f>
        <v>112.1333403</v>
      </c>
      <c r="L1212" t="s">
        <v>6463</v>
      </c>
      <c r="M1212" t="str">
        <f>VLOOKUP(H1212,CHOOSE({1,2},Table22[Native],Table22[Name]),2,0)</f>
        <v>Sōng Xiàn</v>
      </c>
      <c r="N1212" t="str">
        <f>VLOOKUP(I1212,CHOOSE({1,2},Table22[Native],Table22[Name]),2,0)</f>
        <v>Luòyáng Shì</v>
      </c>
      <c r="O1212" t="str">
        <f>_xlfn.CONCAT(L1212," (",N1212,")")</f>
        <v>Luhun Zhen [Kuqu Xiang] (Luòyáng Shì)</v>
      </c>
      <c r="P1212" s="12" t="str">
        <f>IF(COUNTIF(O:O,O1212)&gt;1,_xlfn.CONCAT(L1212," (",M1212,")"),O1212)</f>
        <v>Luhun Zhen [Kuqu Xiang] (Luòyáng Shì)</v>
      </c>
    </row>
    <row r="1213" spans="1:16" x14ac:dyDescent="0.25">
      <c r="A1213" t="s">
        <v>3447</v>
      </c>
      <c r="B1213" t="str">
        <f>IF(COUNTIF(A:A,A1213)&gt;1,_xlfn.CONCAT(A1213," (",N1213,")"),A1213)</f>
        <v>Lújí Xiāng</v>
      </c>
      <c r="C1213" t="str">
        <f>IF(COUNTIF(B:B,B1213)&gt;1,_xlfn.CONCAT(A1213," (",M1213,")"),B1213)</f>
        <v>Lújí Xiāng</v>
      </c>
      <c r="D1213" t="s">
        <v>3448</v>
      </c>
      <c r="E1213" t="s">
        <v>371</v>
      </c>
      <c r="F1213" t="str">
        <f>_xlfn.CONCAT(D1213,", ",H1213,", ",I1213,", ","河南省")</f>
        <v>芦集乡, 淮滨县, 信阳市, 河南省</v>
      </c>
      <c r="G1213">
        <v>33477</v>
      </c>
      <c r="H1213" t="s">
        <v>251</v>
      </c>
      <c r="I1213" t="s">
        <v>245</v>
      </c>
      <c r="J1213" t="e">
        <f>VLOOKUP(F1213,[1]!china_towns_second__2[[Column1]:[Y]],3,FALSE)</f>
        <v>#N/A</v>
      </c>
      <c r="K1213" t="e">
        <f>VLOOKUP(F1213,[1]!china_towns_second__2[[Column1]:[Y]],2,FALSE)</f>
        <v>#N/A</v>
      </c>
      <c r="L1213" t="s">
        <v>6979</v>
      </c>
      <c r="M1213" t="str">
        <f>VLOOKUP(H1213,CHOOSE({1,2},Table22[Native],Table22[Name]),2,0)</f>
        <v>Huáibīn Xiàn</v>
      </c>
      <c r="N1213" t="str">
        <f>VLOOKUP(I1213,CHOOSE({1,2},Table22[Native],Table22[Name]),2,0)</f>
        <v>Xìnyáng Shì</v>
      </c>
      <c r="O1213" t="str">
        <f>_xlfn.CONCAT(L1213," (",N1213,")")</f>
        <v>Luji Xiang (Xìnyáng Shì)</v>
      </c>
      <c r="P1213" s="12" t="str">
        <f>IF(COUNTIF(O:O,O1213)&gt;1,_xlfn.CONCAT(L1213," (",M1213,")"),O1213)</f>
        <v>Luji Xiang (Xìnyáng Shì)</v>
      </c>
    </row>
    <row r="1214" spans="1:16" x14ac:dyDescent="0.25">
      <c r="A1214" t="s">
        <v>2432</v>
      </c>
      <c r="B1214" t="str">
        <f>IF(COUNTIF(A:A,A1214)&gt;1,_xlfn.CONCAT(A1214," (",N1214,")"),A1214)</f>
        <v>Lùjí Xiāng</v>
      </c>
      <c r="C1214" t="str">
        <f>IF(COUNTIF(B:B,B1214)&gt;1,_xlfn.CONCAT(A1214," (",M1214,")"),B1214)</f>
        <v>Lùjí Xiāng</v>
      </c>
      <c r="D1214" t="s">
        <v>2433</v>
      </c>
      <c r="E1214" t="s">
        <v>371</v>
      </c>
      <c r="F1214" t="str">
        <f>_xlfn.CONCAT(D1214,", ",H1214,", ",I1214,", ","河南省")</f>
        <v>陆集乡, 范县, 濮阳市, 河南省</v>
      </c>
      <c r="G1214">
        <v>31870</v>
      </c>
      <c r="H1214" t="s">
        <v>178</v>
      </c>
      <c r="I1214" t="s">
        <v>176</v>
      </c>
      <c r="J1214" t="e">
        <f>VLOOKUP(F1214,[1]!china_towns_second__2[[Column1]:[Y]],3,FALSE)</f>
        <v>#N/A</v>
      </c>
      <c r="K1214" t="e">
        <f>VLOOKUP(F1214,[1]!china_towns_second__2[[Column1]:[Y]],2,FALSE)</f>
        <v>#N/A</v>
      </c>
      <c r="L1214" t="s">
        <v>6979</v>
      </c>
      <c r="M1214" t="str">
        <f>VLOOKUP(H1214,CHOOSE({1,2},Table22[Native],Table22[Name]),2,0)</f>
        <v>Fàn Xiàn</v>
      </c>
      <c r="N1214" t="str">
        <f>VLOOKUP(I1214,CHOOSE({1,2},Table22[Native],Table22[Name]),2,0)</f>
        <v>Púyáng Shì</v>
      </c>
      <c r="O1214" t="str">
        <f>_xlfn.CONCAT(L1214," (",N1214,")")</f>
        <v>Luji Xiang (Púyáng Shì)</v>
      </c>
      <c r="P1214" s="12" t="str">
        <f>IF(COUNTIF(O:O,O1214)&gt;1,_xlfn.CONCAT(L1214," (",M1214,")"),O1214)</f>
        <v>Luji Xiang (Púyáng Shì)</v>
      </c>
    </row>
    <row r="1215" spans="1:16" x14ac:dyDescent="0.25">
      <c r="A1215" t="s">
        <v>3449</v>
      </c>
      <c r="B1215" t="str">
        <f>IF(COUNTIF(A:A,A1215)&gt;1,_xlfn.CONCAT(A1215," (",N1215,")"),A1215)</f>
        <v>Lùkŏu Xiāng</v>
      </c>
      <c r="C1215" t="str">
        <f>IF(COUNTIF(B:B,B1215)&gt;1,_xlfn.CONCAT(A1215," (",M1215,")"),B1215)</f>
        <v>Lùkŏu Xiāng</v>
      </c>
      <c r="D1215" t="s">
        <v>3450</v>
      </c>
      <c r="E1215" t="s">
        <v>371</v>
      </c>
      <c r="F1215" t="str">
        <f>_xlfn.CONCAT(D1215,", ",H1215,", ",I1215,", ","河南省")</f>
        <v>路口乡, 息县, 信阳市, 河南省</v>
      </c>
      <c r="G1215">
        <v>36189</v>
      </c>
      <c r="H1215" t="s">
        <v>265</v>
      </c>
      <c r="I1215" t="s">
        <v>245</v>
      </c>
      <c r="J1215" t="e">
        <f>VLOOKUP(F1215,[1]!china_towns_second__2[[Column1]:[Y]],3,FALSE)</f>
        <v>#N/A</v>
      </c>
      <c r="K1215" t="e">
        <f>VLOOKUP(F1215,[1]!china_towns_second__2[[Column1]:[Y]],2,FALSE)</f>
        <v>#N/A</v>
      </c>
      <c r="L1215" t="s">
        <v>7540</v>
      </c>
      <c r="M1215" t="str">
        <f>VLOOKUP(H1215,CHOOSE({1,2},Table22[Native],Table22[Name]),2,0)</f>
        <v>Xī Xiàn</v>
      </c>
      <c r="N1215" t="str">
        <f>VLOOKUP(I1215,CHOOSE({1,2},Table22[Native],Table22[Name]),2,0)</f>
        <v>Xìnyáng Shì</v>
      </c>
      <c r="O1215" t="str">
        <f>_xlfn.CONCAT(L1215," (",N1215,")")</f>
        <v>Lukou Xiang (Xìnyáng Shì)</v>
      </c>
      <c r="P1215" s="12" t="str">
        <f>IF(COUNTIF(O:O,O1215)&gt;1,_xlfn.CONCAT(L1215," (",M1215,")"),O1215)</f>
        <v>Lukou Xiang (Xìnyáng Shì)</v>
      </c>
    </row>
    <row r="1216" spans="1:16" x14ac:dyDescent="0.25">
      <c r="A1216" t="s">
        <v>692</v>
      </c>
      <c r="B1216" t="str">
        <f>IF(COUNTIF(A:A,A1216)&gt;1,_xlfn.CONCAT(A1216," (",N1216,")"),A1216)</f>
        <v>Lùlóu Jiēdào</v>
      </c>
      <c r="C1216" t="str">
        <f>IF(COUNTIF(B:B,B1216)&gt;1,_xlfn.CONCAT(A1216," (",M1216,")"),B1216)</f>
        <v>Lùlóu Jiēdào</v>
      </c>
      <c r="D1216" t="s">
        <v>693</v>
      </c>
      <c r="E1216" t="s">
        <v>392</v>
      </c>
      <c r="F1216" t="str">
        <f>_xlfn.CONCAT(D1216,", ",H1216,", ",I1216,", ","河南省")</f>
        <v>鹿楼街道, 山城区, 鹤壁市, 河南省</v>
      </c>
      <c r="G1216">
        <v>14747</v>
      </c>
      <c r="H1216" t="s">
        <v>43</v>
      </c>
      <c r="I1216" t="s">
        <v>35</v>
      </c>
      <c r="J1216">
        <f>VLOOKUP(F1216,[1]!china_towns_second__2[[Column1]:[Y]],3,FALSE)</f>
        <v>35.863904442149497</v>
      </c>
      <c r="K1216">
        <f>VLOOKUP(F1216,[1]!china_towns_second__2[[Column1]:[Y]],2,FALSE)</f>
        <v>114.17634270000001</v>
      </c>
      <c r="L1216" t="s">
        <v>6049</v>
      </c>
      <c r="M1216" t="str">
        <f>VLOOKUP(H1216,CHOOSE({1,2},Table22[Native],Table22[Name]),2,0)</f>
        <v>Shānchéng Qū</v>
      </c>
      <c r="N1216" t="str">
        <f>VLOOKUP(I1216,CHOOSE({1,2},Table22[Native],Table22[Name]),2,0)</f>
        <v>Hèbì Shì</v>
      </c>
      <c r="O1216" t="str">
        <f>_xlfn.CONCAT(L1216," (",N1216,")")</f>
        <v>Lulou Jiedao (Hèbì Shì)</v>
      </c>
      <c r="P1216" s="12" t="str">
        <f>IF(COUNTIF(O:O,O1216)&gt;1,_xlfn.CONCAT(L1216," (",M1216,")"),O1216)</f>
        <v>Lulou Jiedao (Hèbì Shì)</v>
      </c>
    </row>
    <row r="1217" spans="1:16" x14ac:dyDescent="0.25">
      <c r="A1217" t="s">
        <v>4683</v>
      </c>
      <c r="B1217" t="str">
        <f>IF(COUNTIF(A:A,A1217)&gt;1,_xlfn.CONCAT(A1217," (",N1217,")"),A1217)</f>
        <v>Lúmiào Xiāng</v>
      </c>
      <c r="C1217" t="str">
        <f>IF(COUNTIF(B:B,B1217)&gt;1,_xlfn.CONCAT(A1217," (",M1217,")"),B1217)</f>
        <v>Lúmiào Xiāng</v>
      </c>
      <c r="D1217" t="s">
        <v>4684</v>
      </c>
      <c r="E1217" t="s">
        <v>371</v>
      </c>
      <c r="F1217" t="str">
        <f>_xlfn.CONCAT(D1217,", ",H1217,", ",I1217,", ","河南省")</f>
        <v>芦庙乡, 西平县, 驻马店市, 河南省</v>
      </c>
      <c r="G1217">
        <v>33776</v>
      </c>
      <c r="H1217" t="s">
        <v>338</v>
      </c>
      <c r="I1217" t="s">
        <v>322</v>
      </c>
      <c r="J1217" t="e">
        <f>VLOOKUP(F1217,[1]!china_towns_second__2[[Column1]:[Y]],3,FALSE)</f>
        <v>#N/A</v>
      </c>
      <c r="K1217" t="e">
        <f>VLOOKUP(F1217,[1]!china_towns_second__2[[Column1]:[Y]],2,FALSE)</f>
        <v>#N/A</v>
      </c>
      <c r="L1217" t="s">
        <v>8237</v>
      </c>
      <c r="M1217" t="str">
        <f>VLOOKUP(H1217,CHOOSE({1,2},Table22[Native],Table22[Name]),2,0)</f>
        <v>Xīpíng Xiàn</v>
      </c>
      <c r="N1217" t="str">
        <f>VLOOKUP(I1217,CHOOSE({1,2},Table22[Native],Table22[Name]),2,0)</f>
        <v>Zhùmădiàn Shì</v>
      </c>
      <c r="O1217" t="str">
        <f>_xlfn.CONCAT(L1217," (",N1217,")")</f>
        <v>Lumiao Xiang (Zhùmădiàn Shì)</v>
      </c>
      <c r="P1217" s="12" t="str">
        <f>IF(COUNTIF(O:O,O1217)&gt;1,_xlfn.CONCAT(L1217," (",M1217,")"),O1217)</f>
        <v>Lumiao Xiang (Zhùmădiàn Shì)</v>
      </c>
    </row>
    <row r="1218" spans="1:16" x14ac:dyDescent="0.25">
      <c r="A1218" t="s">
        <v>521</v>
      </c>
      <c r="B1218" t="str">
        <f>IF(COUNTIF(A:A,A1218)&gt;1,_xlfn.CONCAT(A1218," (",N1218,")"),A1218)</f>
        <v>Lúnzhăng Zhèn</v>
      </c>
      <c r="C1218" t="str">
        <f>IF(COUNTIF(B:B,B1218)&gt;1,_xlfn.CONCAT(A1218," (",M1218,")"),B1218)</f>
        <v>Lúnzhăng Zhèn</v>
      </c>
      <c r="D1218" t="s">
        <v>522</v>
      </c>
      <c r="E1218" t="s">
        <v>377</v>
      </c>
      <c r="F1218" t="str">
        <f>_xlfn.CONCAT(D1218,", ",H1218,", ",I1218,", ","河南省")</f>
        <v>伦掌镇, 安阳县, 安阳市, 河南省</v>
      </c>
      <c r="G1218">
        <v>31320</v>
      </c>
      <c r="H1218" t="s">
        <v>14</v>
      </c>
      <c r="I1218" t="s">
        <v>11</v>
      </c>
      <c r="J1218">
        <f>VLOOKUP(F1218,[1]!china_towns_second__2[[Column1]:[Y]],3,FALSE)</f>
        <v>36.2325313653823</v>
      </c>
      <c r="K1218">
        <f>VLOOKUP(F1218,[1]!china_towns_second__2[[Column1]:[Y]],2,FALSE)</f>
        <v>114.14231820000001</v>
      </c>
      <c r="L1218" t="s">
        <v>5964</v>
      </c>
      <c r="M1218" t="str">
        <f>VLOOKUP(H1218,CHOOSE({1,2},Table22[Native],Table22[Name]),2,0)</f>
        <v>Ānyáng Xiàn</v>
      </c>
      <c r="N1218" t="str">
        <f>VLOOKUP(I1218,CHOOSE({1,2},Table22[Native],Table22[Name]),2,0)</f>
        <v>Ānyáng Shì</v>
      </c>
      <c r="O1218" t="str">
        <f>_xlfn.CONCAT(L1218," (",N1218,")")</f>
        <v>Lunzhang Zhen (Ānyáng Shì)</v>
      </c>
      <c r="P1218" s="12" t="str">
        <f>IF(COUNTIF(O:O,O1218)&gt;1,_xlfn.CONCAT(L1218," (",M1218,")"),O1218)</f>
        <v>Lunzhang Zhen (Ānyáng Shì)</v>
      </c>
    </row>
    <row r="1219" spans="1:16" x14ac:dyDescent="0.25">
      <c r="A1219" t="s">
        <v>1483</v>
      </c>
      <c r="B1219" t="str">
        <f>IF(COUNTIF(A:A,A1219)&gt;1,_xlfn.CONCAT(A1219," (",N1219,")"),A1219)</f>
        <v>Luòbĕi Jiēdào</v>
      </c>
      <c r="C1219" t="str">
        <f>IF(COUNTIF(B:B,B1219)&gt;1,_xlfn.CONCAT(A1219," (",M1219,")"),B1219)</f>
        <v>Luòbĕi Jiēdào</v>
      </c>
      <c r="D1219" t="s">
        <v>1484</v>
      </c>
      <c r="E1219" t="s">
        <v>392</v>
      </c>
      <c r="F1219" t="str">
        <f>_xlfn.CONCAT(D1219,", ",H1219,", ",I1219,", ","河南省")</f>
        <v>洛北街道, 西工区, 洛阳市, 河南省</v>
      </c>
      <c r="G1219">
        <v>46846</v>
      </c>
      <c r="H1219" t="s">
        <v>121</v>
      </c>
      <c r="I1219" t="s">
        <v>101</v>
      </c>
      <c r="J1219">
        <f>VLOOKUP(F1219,[1]!china_towns_second__2[[Column1]:[Y]],3,FALSE)</f>
        <v>34.680306377538997</v>
      </c>
      <c r="K1219">
        <f>VLOOKUP(F1219,[1]!china_towns_second__2[[Column1]:[Y]],2,FALSE)</f>
        <v>112.4133185</v>
      </c>
      <c r="L1219" t="s">
        <v>6464</v>
      </c>
      <c r="M1219" t="str">
        <f>VLOOKUP(H1219,CHOOSE({1,2},Table22[Native],Table22[Name]),2,0)</f>
        <v>Xīgōng Qū</v>
      </c>
      <c r="N1219" t="str">
        <f>VLOOKUP(I1219,CHOOSE({1,2},Table22[Native],Table22[Name]),2,0)</f>
        <v>Luòyáng Shì</v>
      </c>
      <c r="O1219" t="str">
        <f>_xlfn.CONCAT(L1219," (",N1219,")")</f>
        <v>Luobei Jiedao (Luòyáng Shì)</v>
      </c>
      <c r="P1219" s="12" t="str">
        <f>IF(COUNTIF(O:O,O1219)&gt;1,_xlfn.CONCAT(L1219," (",M1219,")"),O1219)</f>
        <v>Luobei Jiedao (Luòyáng Shì)</v>
      </c>
    </row>
    <row r="1220" spans="1:16" x14ac:dyDescent="0.25">
      <c r="A1220" t="s">
        <v>3451</v>
      </c>
      <c r="B1220" t="str">
        <f>IF(COUNTIF(A:A,A1220)&gt;1,_xlfn.CONCAT(A1220," (",N1220,")"),A1220)</f>
        <v>Luóchén Xiāng</v>
      </c>
      <c r="C1220" t="str">
        <f>IF(COUNTIF(B:B,B1220)&gt;1,_xlfn.CONCAT(A1220," (",M1220,")"),B1220)</f>
        <v>Luóchén Xiāng</v>
      </c>
      <c r="D1220" t="s">
        <v>3452</v>
      </c>
      <c r="E1220" t="s">
        <v>371</v>
      </c>
      <c r="F1220" t="str">
        <f>_xlfn.CONCAT(D1220,", ",H1220,", ",I1220,", ","河南省")</f>
        <v>罗陈乡, 光山县, 信阳市, 河南省</v>
      </c>
      <c r="G1220">
        <v>17079</v>
      </c>
      <c r="H1220" t="s">
        <v>247</v>
      </c>
      <c r="I1220" t="s">
        <v>245</v>
      </c>
      <c r="J1220" t="e">
        <f>VLOOKUP(F1220,[1]!china_towns_second__2[[Column1]:[Y]],3,FALSE)</f>
        <v>#N/A</v>
      </c>
      <c r="K1220" t="e">
        <f>VLOOKUP(F1220,[1]!china_towns_second__2[[Column1]:[Y]],2,FALSE)</f>
        <v>#N/A</v>
      </c>
      <c r="L1220" t="s">
        <v>7541</v>
      </c>
      <c r="M1220" t="str">
        <f>VLOOKUP(H1220,CHOOSE({1,2},Table22[Native],Table22[Name]),2,0)</f>
        <v>Guāngshān Xiàn</v>
      </c>
      <c r="N1220" t="str">
        <f>VLOOKUP(I1220,CHOOSE({1,2},Table22[Native],Table22[Name]),2,0)</f>
        <v>Xìnyáng Shì</v>
      </c>
      <c r="O1220" t="str">
        <f>_xlfn.CONCAT(L1220," (",N1220,")")</f>
        <v>Luochen Xiang (Xìnyáng Shì)</v>
      </c>
      <c r="P1220" s="12" t="str">
        <f>IF(COUNTIF(O:O,O1220)&gt;1,_xlfn.CONCAT(L1220," (",M1220,")"),O1220)</f>
        <v>Luochen Xiang (Xìnyáng Shì)</v>
      </c>
    </row>
    <row r="1221" spans="1:16" x14ac:dyDescent="0.25">
      <c r="A1221" t="s">
        <v>4685</v>
      </c>
      <c r="B1221" t="str">
        <f>IF(COUNTIF(A:A,A1221)&gt;1,_xlfn.CONCAT(A1221," (",N1221,")"),A1221)</f>
        <v>Luódiàn Zhèn</v>
      </c>
      <c r="C1221" t="str">
        <f>IF(COUNTIF(B:B,B1221)&gt;1,_xlfn.CONCAT(A1221," (",M1221,")"),B1221)</f>
        <v>Luódiàn Zhèn</v>
      </c>
      <c r="D1221" t="s">
        <v>4686</v>
      </c>
      <c r="E1221" t="s">
        <v>377</v>
      </c>
      <c r="F1221" t="str">
        <f>_xlfn.CONCAT(D1221,", ",H1221,", ",I1221,", ","河南省")</f>
        <v>罗店镇, 汝南县, 驻马店市, 河南省</v>
      </c>
      <c r="G1221">
        <v>46167</v>
      </c>
      <c r="H1221" t="s">
        <v>330</v>
      </c>
      <c r="I1221" t="s">
        <v>322</v>
      </c>
      <c r="J1221">
        <f>VLOOKUP(F1221,[1]!china_towns_second__2[[Column1]:[Y]],3,FALSE)</f>
        <v>33.0594257654488</v>
      </c>
      <c r="K1221">
        <f>VLOOKUP(F1221,[1]!china_towns_second__2[[Column1]:[Y]],2,FALSE)</f>
        <v>114.20277280000001</v>
      </c>
      <c r="L1221" t="s">
        <v>8238</v>
      </c>
      <c r="M1221" t="str">
        <f>VLOOKUP(H1221,CHOOSE({1,2},Table22[Native],Table22[Name]),2,0)</f>
        <v>Rŭnán Xiàn</v>
      </c>
      <c r="N1221" t="str">
        <f>VLOOKUP(I1221,CHOOSE({1,2},Table22[Native],Table22[Name]),2,0)</f>
        <v>Zhùmădiàn Shì</v>
      </c>
      <c r="O1221" t="str">
        <f>_xlfn.CONCAT(L1221," (",N1221,")")</f>
        <v>Luodian Zhen (Zhùmădiàn Shì)</v>
      </c>
      <c r="P1221" s="12" t="str">
        <f>IF(COUNTIF(O:O,O1221)&gt;1,_xlfn.CONCAT(L1221," (",M1221,")"),O1221)</f>
        <v>Luodian Zhen (Zhùmădiàn Shì)</v>
      </c>
    </row>
    <row r="1222" spans="1:16" x14ac:dyDescent="0.25">
      <c r="A1222" t="s">
        <v>2834</v>
      </c>
      <c r="B1222" t="str">
        <f>IF(COUNTIF(A:A,A1222)&gt;1,_xlfn.CONCAT(A1222," (",N1222,")"),A1222)</f>
        <v>Luógăng Zhèn</v>
      </c>
      <c r="C1222" t="str">
        <f>IF(COUNTIF(B:B,B1222)&gt;1,_xlfn.CONCAT(A1222," (",M1222,")"),B1222)</f>
        <v>Luógăng Zhèn</v>
      </c>
      <c r="D1222" t="s">
        <v>2835</v>
      </c>
      <c r="E1222" t="s">
        <v>377</v>
      </c>
      <c r="F1222" t="str">
        <f>_xlfn.CONCAT(D1222,", ",H1222,", ",I1222,", ","河南省")</f>
        <v>逻岗镇, 宁陵县, 商丘市, 河南省</v>
      </c>
      <c r="G1222">
        <v>39919</v>
      </c>
      <c r="H1222" t="s">
        <v>207</v>
      </c>
      <c r="I1222" t="s">
        <v>202</v>
      </c>
      <c r="J1222">
        <f>VLOOKUP(F1222,[1]!china_towns_second__2[[Column1]:[Y]],3,FALSE)</f>
        <v>34.5524678021062</v>
      </c>
      <c r="K1222">
        <f>VLOOKUP(F1222,[1]!china_towns_second__2[[Column1]:[Y]],2,FALSE)</f>
        <v>115.2016015</v>
      </c>
      <c r="L1222" t="s">
        <v>7203</v>
      </c>
      <c r="M1222" t="str">
        <f>VLOOKUP(H1222,CHOOSE({1,2},Table22[Native],Table22[Name]),2,0)</f>
        <v>Nínglíng Xiàn</v>
      </c>
      <c r="N1222" t="str">
        <f>VLOOKUP(I1222,CHOOSE({1,2},Table22[Native],Table22[Name]),2,0)</f>
        <v>Shāngqiū Shì</v>
      </c>
      <c r="O1222" t="str">
        <f>_xlfn.CONCAT(L1222," (",N1222,")")</f>
        <v>Luogang Zhen (Shāngqiū Shì)</v>
      </c>
      <c r="P1222" s="12" t="str">
        <f>IF(COUNTIF(O:O,O1222)&gt;1,_xlfn.CONCAT(L1222," (",M1222,")"),O1222)</f>
        <v>Luogang Zhen (Shāngqiū Shì)</v>
      </c>
    </row>
    <row r="1223" spans="1:16" x14ac:dyDescent="0.25">
      <c r="A1223" t="s">
        <v>2836</v>
      </c>
      <c r="B1223" t="str">
        <f>IF(COUNTIF(A:A,A1223)&gt;1,_xlfn.CONCAT(A1223," (",N1223,")"),A1223)</f>
        <v>Luòjí Xiāng</v>
      </c>
      <c r="C1223" t="str">
        <f>IF(COUNTIF(B:B,B1223)&gt;1,_xlfn.CONCAT(A1223," (",M1223,")"),B1223)</f>
        <v>Luòjí Xiāng</v>
      </c>
      <c r="D1223" t="s">
        <v>2837</v>
      </c>
      <c r="E1223" t="s">
        <v>371</v>
      </c>
      <c r="F1223" t="str">
        <f>_xlfn.CONCAT(D1223,", ",H1223,", ",I1223,", ","河南省")</f>
        <v>骆集乡, 夏邑县, 商丘市, 河南省</v>
      </c>
      <c r="G1223">
        <v>32370</v>
      </c>
      <c r="H1223" t="s">
        <v>213</v>
      </c>
      <c r="I1223" t="s">
        <v>202</v>
      </c>
      <c r="J1223" t="e">
        <f>VLOOKUP(F1223,[1]!china_towns_second__2[[Column1]:[Y]],3,FALSE)</f>
        <v>#N/A</v>
      </c>
      <c r="K1223" t="e">
        <f>VLOOKUP(F1223,[1]!china_towns_second__2[[Column1]:[Y]],2,FALSE)</f>
        <v>#N/A</v>
      </c>
      <c r="L1223" t="s">
        <v>7204</v>
      </c>
      <c r="M1223" t="str">
        <f>VLOOKUP(H1223,CHOOSE({1,2},Table22[Native],Table22[Name]),2,0)</f>
        <v>Xiàyì Xiàn</v>
      </c>
      <c r="N1223" t="str">
        <f>VLOOKUP(I1223,CHOOSE({1,2},Table22[Native],Table22[Name]),2,0)</f>
        <v>Shāngqiū Shì</v>
      </c>
      <c r="O1223" t="str">
        <f>_xlfn.CONCAT(L1223," (",N1223,")")</f>
        <v>Luoji Xiang (Shāngqiū Shì)</v>
      </c>
      <c r="P1223" s="12" t="str">
        <f>IF(COUNTIF(O:O,O1223)&gt;1,_xlfn.CONCAT(L1223," (",M1223,")"),O1223)</f>
        <v>Luoji Xiang (Shāngqiū Shì)</v>
      </c>
    </row>
    <row r="1224" spans="1:16" x14ac:dyDescent="0.25">
      <c r="A1224" t="s">
        <v>1485</v>
      </c>
      <c r="B1224" t="str">
        <f>IF(COUNTIF(A:A,A1224)&gt;1,_xlfn.CONCAT(A1224," (",N1224,")"),A1224)</f>
        <v>Luólĭng Xiāng</v>
      </c>
      <c r="C1224" t="str">
        <f>IF(COUNTIF(B:B,B1224)&gt;1,_xlfn.CONCAT(A1224," (",M1224,")"),B1224)</f>
        <v>Luólĭng Xiāng</v>
      </c>
      <c r="D1224" t="s">
        <v>1486</v>
      </c>
      <c r="E1224" t="s">
        <v>371</v>
      </c>
      <c r="F1224" t="str">
        <f>_xlfn.CONCAT(D1224,", ",H1224,", ",I1224,", ","河南省")</f>
        <v>罗岭乡, 洛宁县, 洛阳市, 河南省</v>
      </c>
      <c r="G1224">
        <v>8924</v>
      </c>
      <c r="H1224" t="s">
        <v>113</v>
      </c>
      <c r="I1224" t="s">
        <v>101</v>
      </c>
      <c r="J1224" t="e">
        <f>VLOOKUP(F1224,[1]!china_towns_second__2[[Column1]:[Y]],3,FALSE)</f>
        <v>#N/A</v>
      </c>
      <c r="K1224" t="e">
        <f>VLOOKUP(F1224,[1]!china_towns_second__2[[Column1]:[Y]],2,FALSE)</f>
        <v>#N/A</v>
      </c>
      <c r="L1224" t="s">
        <v>6465</v>
      </c>
      <c r="M1224" t="str">
        <f>VLOOKUP(H1224,CHOOSE({1,2},Table22[Native],Table22[Name]),2,0)</f>
        <v>Luòníng Xiàn</v>
      </c>
      <c r="N1224" t="str">
        <f>VLOOKUP(I1224,CHOOSE({1,2},Table22[Native],Table22[Name]),2,0)</f>
        <v>Luòyáng Shì</v>
      </c>
      <c r="O1224" t="str">
        <f>_xlfn.CONCAT(L1224," (",N1224,")")</f>
        <v>Luoling Xiang (Luòyáng Shì)</v>
      </c>
      <c r="P1224" s="12" t="str">
        <f>IF(COUNTIF(O:O,O1224)&gt;1,_xlfn.CONCAT(L1224," (",M1224,")"),O1224)</f>
        <v>Luoling Xiang (Luòyáng Shì)</v>
      </c>
    </row>
    <row r="1225" spans="1:16" x14ac:dyDescent="0.25">
      <c r="A1225" t="s">
        <v>1487</v>
      </c>
      <c r="B1225" t="str">
        <f>IF(COUNTIF(A:A,A1225)&gt;1,_xlfn.CONCAT(A1225," (",N1225,")"),A1225)</f>
        <v>Luòpŭ Jiēdào</v>
      </c>
      <c r="C1225" t="str">
        <f>IF(COUNTIF(B:B,B1225)&gt;1,_xlfn.CONCAT(A1225," (",M1225,")"),B1225)</f>
        <v>Luòpŭ Jiēdào</v>
      </c>
      <c r="D1225" t="s">
        <v>1488</v>
      </c>
      <c r="E1225" t="s">
        <v>392</v>
      </c>
      <c r="F1225" t="str">
        <f>_xlfn.CONCAT(D1225,", ",H1225,", ",I1225,", ","河南省")</f>
        <v>洛浦街道, 老城区, 洛阳市, 河南省</v>
      </c>
      <c r="G1225">
        <v>21999</v>
      </c>
      <c r="H1225" t="s">
        <v>108</v>
      </c>
      <c r="I1225" t="s">
        <v>101</v>
      </c>
      <c r="J1225">
        <f>VLOOKUP(F1225,[1]!china_towns_second__2[[Column1]:[Y]],3,FALSE)</f>
        <v>34.681528311363301</v>
      </c>
      <c r="K1225">
        <f>VLOOKUP(F1225,[1]!china_towns_second__2[[Column1]:[Y]],2,FALSE)</f>
        <v>112.4690137</v>
      </c>
      <c r="L1225" t="s">
        <v>6466</v>
      </c>
      <c r="M1225" t="str">
        <f>VLOOKUP(H1225,CHOOSE({1,2},Table22[Native],Table22[Name]),2,0)</f>
        <v>Lăochéng Qū</v>
      </c>
      <c r="N1225" t="str">
        <f>VLOOKUP(I1225,CHOOSE({1,2},Table22[Native],Table22[Name]),2,0)</f>
        <v>Luòyáng Shì</v>
      </c>
      <c r="O1225" t="str">
        <f>_xlfn.CONCAT(L1225," (",N1225,")")</f>
        <v>Luopu Jiedao (Luòyáng Shì)</v>
      </c>
      <c r="P1225" s="12" t="str">
        <f>IF(COUNTIF(O:O,O1225)&gt;1,_xlfn.CONCAT(L1225," (",M1225,")"),O1225)</f>
        <v>Luopu Jiedao (Luòyáng Shì)</v>
      </c>
    </row>
    <row r="1226" spans="1:16" x14ac:dyDescent="0.25">
      <c r="A1226" t="s">
        <v>1060</v>
      </c>
      <c r="B1226" t="str">
        <f>IF(COUNTIF(A:A,A1226)&gt;1,_xlfn.CONCAT(A1226," (",N1226,")"),A1226)</f>
        <v>Luówáng Zhèn</v>
      </c>
      <c r="C1226" t="str">
        <f>IF(COUNTIF(B:B,B1226)&gt;1,_xlfn.CONCAT(A1226," (",M1226,")"),B1226)</f>
        <v>Luówáng Zhèn</v>
      </c>
      <c r="D1226" t="s">
        <v>1061</v>
      </c>
      <c r="E1226" t="s">
        <v>377</v>
      </c>
      <c r="F1226" t="str">
        <f>_xlfn.CONCAT(D1226,", ",H1226,", ",I1226,", ","河南省")</f>
        <v>罗王镇, 祥符区, 开封市, 河南省</v>
      </c>
      <c r="G1226">
        <v>47587</v>
      </c>
      <c r="H1226" t="s">
        <v>85</v>
      </c>
      <c r="I1226" t="s">
        <v>71</v>
      </c>
      <c r="J1226">
        <f>VLOOKUP(F1226,[1]!china_towns_second__2[[Column1]:[Y]],3,FALSE)</f>
        <v>34.7388414549945</v>
      </c>
      <c r="K1226">
        <f>VLOOKUP(F1226,[1]!china_towns_second__2[[Column1]:[Y]],2,FALSE)</f>
        <v>114.647115</v>
      </c>
      <c r="L1226" t="s">
        <v>6238</v>
      </c>
      <c r="M1226" t="str">
        <f>VLOOKUP(H1226,CHOOSE({1,2},Table22[Native],Table22[Name]),2,0)</f>
        <v>Xiángfú Qū</v>
      </c>
      <c r="N1226" t="str">
        <f>VLOOKUP(I1226,CHOOSE({1,2},Table22[Native],Table22[Name]),2,0)</f>
        <v>Kāifēng Shì</v>
      </c>
      <c r="O1226" t="str">
        <f>_xlfn.CONCAT(L1226," (",N1226,")")</f>
        <v>Luowang Zhen (Kāifēng Shì)</v>
      </c>
      <c r="P1226" s="12" t="str">
        <f>IF(COUNTIF(O:O,O1226)&gt;1,_xlfn.CONCAT(L1226," (",M1226,")"),O1226)</f>
        <v>Luowang Zhen (Kāifēng Shì)</v>
      </c>
    </row>
    <row r="1227" spans="1:16" x14ac:dyDescent="0.25">
      <c r="A1227" t="s">
        <v>1489</v>
      </c>
      <c r="B1227" t="str">
        <f>IF(COUNTIF(A:A,A1227)&gt;1,_xlfn.CONCAT(A1227," (",N1227,")"),A1227)</f>
        <v>Luòyáng Shì Luòxīn Chănyè Jíjùqū Guănlĭ Wĕiyuánhuì</v>
      </c>
      <c r="C1227" t="str">
        <f>IF(COUNTIF(B:B,B1227)&gt;1,_xlfn.CONCAT(A1227," (",M1227,")"),B1227)</f>
        <v>Luòyáng Shì Luòxīn Chănyè Jíjùqū Guănlĭ Wĕiyuánhuì</v>
      </c>
      <c r="D1227" t="s">
        <v>1490</v>
      </c>
      <c r="E1227" t="s">
        <v>374</v>
      </c>
      <c r="F1227" t="str">
        <f>_xlfn.CONCAT(D1227,", ",H1227,", ",I1227,", ","河南省")</f>
        <v>洛阳市洛新产业集聚区管理委员会, 新安县, 洛阳市, 河南省</v>
      </c>
      <c r="G1227">
        <v>17737</v>
      </c>
      <c r="H1227" t="s">
        <v>123</v>
      </c>
      <c r="I1227" t="s">
        <v>101</v>
      </c>
      <c r="J1227" t="e">
        <f>VLOOKUP(F1227,[1]!china_towns_second__2[[Column1]:[Y]],3,FALSE)</f>
        <v>#N/A</v>
      </c>
      <c r="K1227" t="e">
        <f>VLOOKUP(F1227,[1]!china_towns_second__2[[Column1]:[Y]],2,FALSE)</f>
        <v>#N/A</v>
      </c>
      <c r="L1227" t="s">
        <v>6467</v>
      </c>
      <c r="M1227" t="str">
        <f>VLOOKUP(H1227,CHOOSE({1,2},Table22[Native],Table22[Name]),2,0)</f>
        <v>Xīn'ān Xiàn</v>
      </c>
      <c r="N1227" t="str">
        <f>VLOOKUP(I1227,CHOOSE({1,2},Table22[Native],Table22[Name]),2,0)</f>
        <v>Luòyáng Shì</v>
      </c>
      <c r="O1227" t="str">
        <f>_xlfn.CONCAT(L1227," (",N1227,")")</f>
        <v>Luoyang Shi Luoxin Chanye Jijuqu Guanli Weiyuanhui (Luòyáng Shì)</v>
      </c>
      <c r="P1227" s="12" t="str">
        <f>IF(COUNTIF(O:O,O1227)&gt;1,_xlfn.CONCAT(L1227," (",M1227,")"),O1227)</f>
        <v>Luoyang Shi Luoxin Chanye Jijuqu Guanli Weiyuanhui (Luòyáng Shì)</v>
      </c>
    </row>
    <row r="1228" spans="1:16" x14ac:dyDescent="0.25">
      <c r="A1228" t="s">
        <v>1847</v>
      </c>
      <c r="B1228" t="str">
        <f>IF(COUNTIF(A:A,A1228)&gt;1,_xlfn.CONCAT(A1228," (",N1228,")"),A1228)</f>
        <v>Luózhuāng Zhèn (Nányáng Shì)</v>
      </c>
      <c r="C1228" t="str">
        <f>IF(COUNTIF(B:B,B1228)&gt;1,_xlfn.CONCAT(A1228," (",M1228,")"),B1228)</f>
        <v>Luózhuāng Zhèn (Nányáng Shì)</v>
      </c>
      <c r="D1228" t="s">
        <v>1848</v>
      </c>
      <c r="E1228" t="s">
        <v>377</v>
      </c>
      <c r="F1228" t="str">
        <f>_xlfn.CONCAT(D1228,", ",H1228,", ",I1228,", ","河南省")</f>
        <v>罗庄镇, 邓州市, 南阳市, 河南省</v>
      </c>
      <c r="G1228">
        <v>46090</v>
      </c>
      <c r="H1228" t="s">
        <v>133</v>
      </c>
      <c r="I1228" t="s">
        <v>131</v>
      </c>
      <c r="J1228">
        <f>VLOOKUP(F1228,[1]!china_towns_second__2[[Column1]:[Y]],3,FALSE)</f>
        <v>32.940718283880301</v>
      </c>
      <c r="K1228">
        <f>VLOOKUP(F1228,[1]!china_towns_second__2[[Column1]:[Y]],2,FALSE)</f>
        <v>111.930724</v>
      </c>
      <c r="L1228" t="s">
        <v>6660</v>
      </c>
      <c r="M1228" t="str">
        <f>VLOOKUP(H1228,CHOOSE({1,2},Table22[Native],Table22[Name]),2,0)</f>
        <v>Dèngzhōu Shì</v>
      </c>
      <c r="N1228" t="str">
        <f>VLOOKUP(I1228,CHOOSE({1,2},Table22[Native],Table22[Name]),2,0)</f>
        <v>Nányáng Shì</v>
      </c>
      <c r="O1228" t="str">
        <f>_xlfn.CONCAT(L1228," (",N1228,")")</f>
        <v>Luozhuang Zhen (Nanyang Shi) (Nányáng Shì)</v>
      </c>
      <c r="P1228" s="12" t="str">
        <f>IF(COUNTIF(O:O,O1228)&gt;1,_xlfn.CONCAT(L1228," (",M1228,")"),O1228)</f>
        <v>Luozhuang Zhen (Nanyang Shi) (Nányáng Shì)</v>
      </c>
    </row>
    <row r="1229" spans="1:16" x14ac:dyDescent="0.25">
      <c r="A1229" t="s">
        <v>1847</v>
      </c>
      <c r="B1229" t="str">
        <f>IF(COUNTIF(A:A,A1229)&gt;1,_xlfn.CONCAT(A1229," (",N1229,")"),A1229)</f>
        <v>Luózhuāng Zhèn (Shāngqiū Shì)</v>
      </c>
      <c r="C1229" t="str">
        <f>IF(COUNTIF(B:B,B1229)&gt;1,_xlfn.CONCAT(A1229," (",M1229,")"),B1229)</f>
        <v>Luózhuāng Zhèn (Shāngqiū Shì)</v>
      </c>
      <c r="D1229" t="s">
        <v>1848</v>
      </c>
      <c r="E1229" t="s">
        <v>377</v>
      </c>
      <c r="F1229" t="str">
        <f>_xlfn.CONCAT(D1229,", ",H1229,", ",I1229,", ","河南省")</f>
        <v>罗庄镇, 夏邑县, 商丘市, 河南省</v>
      </c>
      <c r="G1229">
        <v>26478</v>
      </c>
      <c r="H1229" t="s">
        <v>213</v>
      </c>
      <c r="I1229" t="s">
        <v>202</v>
      </c>
      <c r="J1229">
        <f>VLOOKUP(F1229,[1]!china_towns_second__2[[Column1]:[Y]],3,FALSE)</f>
        <v>34.110762457586297</v>
      </c>
      <c r="K1229">
        <f>VLOOKUP(F1229,[1]!china_towns_second__2[[Column1]:[Y]],2,FALSE)</f>
        <v>115.9862897</v>
      </c>
      <c r="L1229" t="s">
        <v>7205</v>
      </c>
      <c r="M1229" t="str">
        <f>VLOOKUP(H1229,CHOOSE({1,2},Table22[Native],Table22[Name]),2,0)</f>
        <v>Xiàyì Xiàn</v>
      </c>
      <c r="N1229" t="str">
        <f>VLOOKUP(I1229,CHOOSE({1,2},Table22[Native],Table22[Name]),2,0)</f>
        <v>Shāngqiū Shì</v>
      </c>
      <c r="O1229" t="str">
        <f>_xlfn.CONCAT(L1229," (",N1229,")")</f>
        <v>Luozhuang Zhen (Shangqiu Shi) (Shāngqiū Shì)</v>
      </c>
      <c r="P1229" s="12" t="str">
        <f>IF(COUNTIF(O:O,O1229)&gt;1,_xlfn.CONCAT(L1229," (",M1229,")"),O1229)</f>
        <v>Luozhuang Zhen (Shangqiu Shi) (Shāngqiū Shì)</v>
      </c>
    </row>
    <row r="1230" spans="1:16" x14ac:dyDescent="0.25">
      <c r="A1230" t="s">
        <v>4335</v>
      </c>
      <c r="B1230" t="str">
        <f>IF(COUNTIF(A:A,A1230)&gt;1,_xlfn.CONCAT(A1230," (",N1230,")"),A1230)</f>
        <v>Lŭtái Zhèn</v>
      </c>
      <c r="C1230" t="str">
        <f>IF(COUNTIF(B:B,B1230)&gt;1,_xlfn.CONCAT(A1230," (",M1230,")"),B1230)</f>
        <v>Lŭtái Zhèn</v>
      </c>
      <c r="D1230" t="s">
        <v>4336</v>
      </c>
      <c r="E1230" t="s">
        <v>377</v>
      </c>
      <c r="F1230" t="str">
        <f>_xlfn.CONCAT(D1230,", ",H1230,", ",I1230,", ","河南省")</f>
        <v>鲁台镇, 淮阳区, 周口市, 河南省</v>
      </c>
      <c r="G1230">
        <v>60603</v>
      </c>
      <c r="H1230" t="s">
        <v>308</v>
      </c>
      <c r="I1230" t="s">
        <v>300</v>
      </c>
      <c r="J1230">
        <f>VLOOKUP(F1230,[1]!china_towns_second__2[[Column1]:[Y]],3,FALSE)</f>
        <v>33.495724677631699</v>
      </c>
      <c r="K1230">
        <f>VLOOKUP(F1230,[1]!china_towns_second__2[[Column1]:[Y]],2,FALSE)</f>
        <v>115.0182509</v>
      </c>
      <c r="L1230" t="s">
        <v>8041</v>
      </c>
      <c r="M1230" t="str">
        <f>VLOOKUP(H1230,CHOOSE({1,2},Table22[Native],Table22[Name]),2,0)</f>
        <v>Huáiyáng Qū</v>
      </c>
      <c r="N1230" t="str">
        <f>VLOOKUP(I1230,CHOOSE({1,2},Table22[Native],Table22[Name]),2,0)</f>
        <v>Zhōukŏu Shì</v>
      </c>
      <c r="O1230" t="str">
        <f>_xlfn.CONCAT(L1230," (",N1230,")")</f>
        <v>Lutai Zhen (Zhōukŏu Shì)</v>
      </c>
      <c r="P1230" s="12" t="str">
        <f>IF(COUNTIF(O:O,O1230)&gt;1,_xlfn.CONCAT(L1230," (",M1230,")"),O1230)</f>
        <v>Lutai Zhen (Zhōukŏu Shì)</v>
      </c>
    </row>
    <row r="1231" spans="1:16" x14ac:dyDescent="0.25">
      <c r="A1231" t="s">
        <v>4337</v>
      </c>
      <c r="B1231" t="str">
        <f>IF(COUNTIF(A:A,A1231)&gt;1,_xlfn.CONCAT(A1231," (",N1231,")"),A1231)</f>
        <v>Lǚtán Xiāng</v>
      </c>
      <c r="C1231" t="str">
        <f>IF(COUNTIF(B:B,B1231)&gt;1,_xlfn.CONCAT(A1231," (",M1231,")"),B1231)</f>
        <v>Lǚtán Xiāng</v>
      </c>
      <c r="D1231" t="s">
        <v>4338</v>
      </c>
      <c r="E1231" t="s">
        <v>371</v>
      </c>
      <c r="F1231" t="str">
        <f>_xlfn.CONCAT(D1231,", ",H1231,", ",I1231,", ","河南省")</f>
        <v>吕潭乡, 扶沟县, 周口市, 河南省</v>
      </c>
      <c r="G1231">
        <v>43995</v>
      </c>
      <c r="H1231" t="s">
        <v>306</v>
      </c>
      <c r="I1231" t="s">
        <v>300</v>
      </c>
      <c r="J1231" t="e">
        <f>VLOOKUP(F1231,[1]!china_towns_second__2[[Column1]:[Y]],3,FALSE)</f>
        <v>#N/A</v>
      </c>
      <c r="K1231" t="e">
        <f>VLOOKUP(F1231,[1]!china_towns_second__2[[Column1]:[Y]],2,FALSE)</f>
        <v>#N/A</v>
      </c>
      <c r="L1231" t="s">
        <v>8042</v>
      </c>
      <c r="M1231" t="str">
        <f>VLOOKUP(H1231,CHOOSE({1,2},Table22[Native],Table22[Name]),2,0)</f>
        <v>Fúgōu Xiàn</v>
      </c>
      <c r="N1231" t="str">
        <f>VLOOKUP(I1231,CHOOSE({1,2},Table22[Native],Table22[Name]),2,0)</f>
        <v>Zhōukŏu Shì</v>
      </c>
      <c r="O1231" t="str">
        <f>_xlfn.CONCAT(L1231," (",N1231,")")</f>
        <v>Lutan Xiang (Zhōukŏu Shì)</v>
      </c>
      <c r="P1231" s="12" t="str">
        <f>IF(COUNTIF(O:O,O1231)&gt;1,_xlfn.CONCAT(L1231," (",M1231,")"),O1231)</f>
        <v>Lutan Xiang (Zhōukŏu Shì)</v>
      </c>
    </row>
    <row r="1232" spans="1:16" x14ac:dyDescent="0.25">
      <c r="A1232" t="s">
        <v>3110</v>
      </c>
      <c r="B1232" t="str">
        <f>IF(COUNTIF(A:A,A1232)&gt;1,_xlfn.CONCAT(A1232," (",N1232,")"),A1232)</f>
        <v>Lùwángfén Xiāng</v>
      </c>
      <c r="C1232" t="str">
        <f>IF(COUNTIF(B:B,B1232)&gt;1,_xlfn.CONCAT(A1232," (",M1232,")"),B1232)</f>
        <v>Lùwángfén Xiāng</v>
      </c>
      <c r="D1232" t="s">
        <v>3111</v>
      </c>
      <c r="E1232" t="s">
        <v>371</v>
      </c>
      <c r="F1232" t="str">
        <f>_xlfn.CONCAT(D1232,", ",H1232,", ",I1232,", ","河南省")</f>
        <v>潞王坟乡, 凤泉区, 新乡市, 河南省</v>
      </c>
      <c r="G1232">
        <v>26100</v>
      </c>
      <c r="H1232" t="s">
        <v>227</v>
      </c>
      <c r="I1232" t="s">
        <v>221</v>
      </c>
      <c r="J1232" t="e">
        <f>VLOOKUP(F1232,[1]!china_towns_second__2[[Column1]:[Y]],3,FALSE)</f>
        <v>#N/A</v>
      </c>
      <c r="K1232" t="e">
        <f>VLOOKUP(F1232,[1]!china_towns_second__2[[Column1]:[Y]],2,FALSE)</f>
        <v>#N/A</v>
      </c>
      <c r="L1232" t="s">
        <v>7358</v>
      </c>
      <c r="M1232" t="str">
        <f>VLOOKUP(H1232,CHOOSE({1,2},Table22[Native],Table22[Name]),2,0)</f>
        <v>Fèngquán Qū</v>
      </c>
      <c r="N1232" t="str">
        <f>VLOOKUP(I1232,CHOOSE({1,2},Table22[Native],Table22[Name]),2,0)</f>
        <v>Xīnxiāng Shì</v>
      </c>
      <c r="O1232" t="str">
        <f>_xlfn.CONCAT(L1232," (",N1232,")")</f>
        <v>Luwangfen Xiang (Xīnxiāng Shì)</v>
      </c>
      <c r="P1232" s="12" t="str">
        <f>IF(COUNTIF(O:O,O1232)&gt;1,_xlfn.CONCAT(L1232," (",M1232,")"),O1232)</f>
        <v>Luwangfen Xiang (Xīnxiāng Shì)</v>
      </c>
    </row>
    <row r="1233" spans="1:16" x14ac:dyDescent="0.25">
      <c r="A1233" t="s">
        <v>2205</v>
      </c>
      <c r="B1233" t="str">
        <f>IF(COUNTIF(A:A,A1233)&gt;1,_xlfn.CONCAT(A1233," (",N1233,")"),A1233)</f>
        <v>Lŭyáng Jiēdào</v>
      </c>
      <c r="C1233" t="str">
        <f>IF(COUNTIF(B:B,B1233)&gt;1,_xlfn.CONCAT(A1233," (",M1233,")"),B1233)</f>
        <v>Lŭyáng Jiēdào</v>
      </c>
      <c r="D1233" t="s">
        <v>2206</v>
      </c>
      <c r="E1233" t="s">
        <v>392</v>
      </c>
      <c r="F1233" t="str">
        <f>_xlfn.CONCAT(D1233,", ",H1233,", ",I1233,", ","河南省")</f>
        <v>鲁阳街道, 鲁山县, 平顶山市, 河南省</v>
      </c>
      <c r="G1233">
        <v>28735</v>
      </c>
      <c r="H1233" t="s">
        <v>163</v>
      </c>
      <c r="I1233" t="s">
        <v>157</v>
      </c>
      <c r="J1233">
        <f>VLOOKUP(F1233,[1]!china_towns_second__2[[Column1]:[Y]],3,FALSE)</f>
        <v>33.727866562165602</v>
      </c>
      <c r="K1233">
        <f>VLOOKUP(F1233,[1]!china_towns_second__2[[Column1]:[Y]],2,FALSE)</f>
        <v>112.87891430000001</v>
      </c>
      <c r="L1233" t="s">
        <v>6851</v>
      </c>
      <c r="M1233" t="str">
        <f>VLOOKUP(H1233,CHOOSE({1,2},Table22[Native],Table22[Name]),2,0)</f>
        <v>Lŭshān Xiàn</v>
      </c>
      <c r="N1233" t="str">
        <f>VLOOKUP(I1233,CHOOSE({1,2},Table22[Native],Table22[Name]),2,0)</f>
        <v>Píngdĭngshān Shì</v>
      </c>
      <c r="O1233" t="str">
        <f>_xlfn.CONCAT(L1233," (",N1233,")")</f>
        <v>Luyang Jiedao (Píngdĭngshān Shì)</v>
      </c>
      <c r="P1233" s="12" t="str">
        <f>IF(COUNTIF(O:O,O1233)&gt;1,_xlfn.CONCAT(L1233," (",M1233,")"),O1233)</f>
        <v>Luyang Jiedao (Píngdĭngshān Shì)</v>
      </c>
    </row>
    <row r="1234" spans="1:16" x14ac:dyDescent="0.25">
      <c r="A1234" t="s">
        <v>1851</v>
      </c>
      <c r="B1234" t="str">
        <f>IF(COUNTIF(A:A,A1234)&gt;1,_xlfn.CONCAT(A1234," (",N1234,")"),A1234)</f>
        <v>Lúyī Zhèn</v>
      </c>
      <c r="C1234" t="str">
        <f>IF(COUNTIF(B:B,B1234)&gt;1,_xlfn.CONCAT(A1234," (",M1234,")"),B1234)</f>
        <v>Lúyī Zhèn</v>
      </c>
      <c r="D1234" t="s">
        <v>1852</v>
      </c>
      <c r="E1234" t="s">
        <v>377</v>
      </c>
      <c r="F1234" t="str">
        <f>_xlfn.CONCAT(D1234,", ",H1234,", ",I1234,", ","河南省")</f>
        <v>卢医镇, 镇平县, 南阳市, 河南省</v>
      </c>
      <c r="G1234">
        <v>26176</v>
      </c>
      <c r="H1234" t="s">
        <v>155</v>
      </c>
      <c r="I1234" t="s">
        <v>131</v>
      </c>
      <c r="J1234">
        <f>VLOOKUP(F1234,[1]!china_towns_second__2[[Column1]:[Y]],3,FALSE)</f>
        <v>33.108928657664499</v>
      </c>
      <c r="K1234">
        <f>VLOOKUP(F1234,[1]!china_towns_second__2[[Column1]:[Y]],2,FALSE)</f>
        <v>112.03035130000001</v>
      </c>
      <c r="L1234" t="s">
        <v>6662</v>
      </c>
      <c r="M1234" t="str">
        <f>VLOOKUP(H1234,CHOOSE({1,2},Table22[Native],Table22[Name]),2,0)</f>
        <v>Zhènpíng Xiàn</v>
      </c>
      <c r="N1234" t="str">
        <f>VLOOKUP(I1234,CHOOSE({1,2},Table22[Native],Table22[Name]),2,0)</f>
        <v>Nányáng Shì</v>
      </c>
      <c r="O1234" t="str">
        <f>_xlfn.CONCAT(L1234," (",N1234,")")</f>
        <v>Luyi Zhen (Nányáng Shì)</v>
      </c>
      <c r="P1234" s="12" t="str">
        <f>IF(COUNTIF(O:O,O1234)&gt;1,_xlfn.CONCAT(L1234," (",M1234,")"),O1234)</f>
        <v>Luyi Zhen (Nányáng Shì)</v>
      </c>
    </row>
    <row r="1235" spans="1:16" x14ac:dyDescent="0.25">
      <c r="A1235" t="s">
        <v>1849</v>
      </c>
      <c r="B1235" t="str">
        <f>IF(COUNTIF(A:A,A1235)&gt;1,_xlfn.CONCAT(A1235," (",N1235,")"),A1235)</f>
        <v>Lùyíng Zhèn</v>
      </c>
      <c r="C1235" t="str">
        <f>IF(COUNTIF(B:B,B1235)&gt;1,_xlfn.CONCAT(A1235," (",M1235,")"),B1235)</f>
        <v>Lùyíng Zhèn</v>
      </c>
      <c r="D1235" t="s">
        <v>1850</v>
      </c>
      <c r="E1235" t="s">
        <v>377</v>
      </c>
      <c r="F1235" t="str">
        <f>_xlfn.CONCAT(D1235,", ",H1235,", ",I1235,", ","河南省")</f>
        <v>陆营镇, 卧龙区, 南阳市, 河南省</v>
      </c>
      <c r="G1235">
        <v>52952</v>
      </c>
      <c r="H1235" t="s">
        <v>147</v>
      </c>
      <c r="I1235" t="s">
        <v>131</v>
      </c>
      <c r="J1235">
        <f>VLOOKUP(F1235,[1]!china_towns_second__2[[Column1]:[Y]],3,FALSE)</f>
        <v>32.839053425875498</v>
      </c>
      <c r="K1235">
        <f>VLOOKUP(F1235,[1]!china_towns_second__2[[Column1]:[Y]],2,FALSE)</f>
        <v>112.45101870000001</v>
      </c>
      <c r="L1235" t="s">
        <v>6661</v>
      </c>
      <c r="M1235" t="str">
        <f>VLOOKUP(H1235,CHOOSE({1,2},Table22[Native],Table22[Name]),2,0)</f>
        <v>Wòlóng Qū</v>
      </c>
      <c r="N1235" t="str">
        <f>VLOOKUP(I1235,CHOOSE({1,2},Table22[Native],Table22[Name]),2,0)</f>
        <v>Nányáng Shì</v>
      </c>
      <c r="O1235" t="str">
        <f>_xlfn.CONCAT(L1235," (",N1235,")")</f>
        <v>Luying Zhen (Nányáng Shì)</v>
      </c>
      <c r="P1235" s="12" t="str">
        <f>IF(COUNTIF(O:O,O1235)&gt;1,_xlfn.CONCAT(L1235," (",M1235,")"),O1235)</f>
        <v>Luying Zhen (Nányáng Shì)</v>
      </c>
    </row>
    <row r="1236" spans="1:16" x14ac:dyDescent="0.25">
      <c r="A1236" t="s">
        <v>3112</v>
      </c>
      <c r="B1236" t="str">
        <f>IF(COUNTIF(A:A,A1236)&gt;1,_xlfn.CONCAT(A1236," (",N1236,")"),A1236)</f>
        <v>Lùzhài Xiāng</v>
      </c>
      <c r="C1236" t="str">
        <f>IF(COUNTIF(B:B,B1236)&gt;1,_xlfn.CONCAT(A1236," (",M1236,")"),B1236)</f>
        <v>Lùzhài Xiāng</v>
      </c>
      <c r="D1236" t="s">
        <v>3113</v>
      </c>
      <c r="E1236" t="s">
        <v>371</v>
      </c>
      <c r="F1236" t="str">
        <f>_xlfn.CONCAT(D1236,", ",H1236,", ",I1236,", ","河南省")</f>
        <v>路寨乡, 原阳县, 新乡市, 河南省</v>
      </c>
      <c r="G1236">
        <v>32894</v>
      </c>
      <c r="H1236" t="s">
        <v>243</v>
      </c>
      <c r="I1236" t="s">
        <v>221</v>
      </c>
      <c r="J1236" t="e">
        <f>VLOOKUP(F1236,[1]!china_towns_second__2[[Column1]:[Y]],3,FALSE)</f>
        <v>#N/A</v>
      </c>
      <c r="K1236" t="e">
        <f>VLOOKUP(F1236,[1]!china_towns_second__2[[Column1]:[Y]],2,FALSE)</f>
        <v>#N/A</v>
      </c>
      <c r="L1236" t="s">
        <v>7359</v>
      </c>
      <c r="M1236" t="str">
        <f>VLOOKUP(H1236,CHOOSE({1,2},Table22[Native],Table22[Name]),2,0)</f>
        <v>Yuányáng Xiàn</v>
      </c>
      <c r="N1236" t="str">
        <f>VLOOKUP(I1236,CHOOSE({1,2},Table22[Native],Table22[Name]),2,0)</f>
        <v>Xīnxiāng Shì</v>
      </c>
      <c r="O1236" t="str">
        <f>_xlfn.CONCAT(L1236," (",N1236,")")</f>
        <v>Luzhai Xiang (Xīnxiāng Shì)</v>
      </c>
      <c r="P1236" s="12" t="str">
        <f>IF(COUNTIF(O:O,O1236)&gt;1,_xlfn.CONCAT(L1236," (",M1236,")"),O1236)</f>
        <v>Luzhai Xiang (Xīnxiāng Shì)</v>
      </c>
    </row>
    <row r="1237" spans="1:16" x14ac:dyDescent="0.25">
      <c r="A1237" t="s">
        <v>2838</v>
      </c>
      <c r="B1237" t="str">
        <f>IF(COUNTIF(A:A,A1237)&gt;1,_xlfn.CONCAT(A1237," (",N1237,")"),A1237)</f>
        <v>Lǜzhōu Jiēdào [Chéngguān Zhèn]</v>
      </c>
      <c r="C1237" t="str">
        <f>IF(COUNTIF(B:B,B1237)&gt;1,_xlfn.CONCAT(A1237," (",M1237,")"),B1237)</f>
        <v>Lǜzhōu Jiēdào [Chéngguān Zhèn]</v>
      </c>
      <c r="D1237" t="s">
        <v>2839</v>
      </c>
      <c r="E1237" t="s">
        <v>392</v>
      </c>
      <c r="F1237" t="str">
        <f>_xlfn.CONCAT(D1237,", ",H1237,", ",I1237,", ","河南省")</f>
        <v>绿洲街道, 民权县, 商丘市, 河南省</v>
      </c>
      <c r="G1237">
        <v>113649</v>
      </c>
      <c r="H1237" t="s">
        <v>205</v>
      </c>
      <c r="I1237" t="s">
        <v>202</v>
      </c>
      <c r="J1237" t="e">
        <f>VLOOKUP(F1237,[1]!china_towns_second__2[[Column1]:[Y]],3,FALSE)</f>
        <v>#N/A</v>
      </c>
      <c r="K1237" t="e">
        <f>VLOOKUP(F1237,[1]!china_towns_second__2[[Column1]:[Y]],2,FALSE)</f>
        <v>#N/A</v>
      </c>
      <c r="L1237" t="s">
        <v>7206</v>
      </c>
      <c r="M1237" t="str">
        <f>VLOOKUP(H1237,CHOOSE({1,2},Table22[Native],Table22[Name]),2,0)</f>
        <v>Mínquán Xiàn</v>
      </c>
      <c r="N1237" t="str">
        <f>VLOOKUP(I1237,CHOOSE({1,2},Table22[Native],Table22[Name]),2,0)</f>
        <v>Shāngqiū Shì</v>
      </c>
      <c r="O1237" t="str">
        <f>_xlfn.CONCAT(L1237," (",N1237,")")</f>
        <v>Luzhou Jiedao [Chengguan Zhen] (Shāngqiū Shì)</v>
      </c>
      <c r="P1237" s="12" t="str">
        <f>IF(COUNTIF(O:O,O1237)&gt;1,_xlfn.CONCAT(L1237," (",M1237,")"),O1237)</f>
        <v>Luzhou Jiedao [Chengguan Zhen] (Shāngqiū Shì)</v>
      </c>
    </row>
    <row r="1238" spans="1:16" x14ac:dyDescent="0.25">
      <c r="A1238" t="s">
        <v>4015</v>
      </c>
      <c r="B1238" t="str">
        <f>IF(COUNTIF(A:A,A1238)&gt;1,_xlfn.CONCAT(A1238," (",N1238,")"),A1238)</f>
        <v>Lŭzhuāng Zhèn</v>
      </c>
      <c r="C1238" t="str">
        <f>IF(COUNTIF(B:B,B1238)&gt;1,_xlfn.CONCAT(A1238," (",M1238,")"),B1238)</f>
        <v>Lŭzhuāng Zhèn</v>
      </c>
      <c r="D1238" t="s">
        <v>4016</v>
      </c>
      <c r="E1238" t="s">
        <v>377</v>
      </c>
      <c r="F1238" t="str">
        <f>_xlfn.CONCAT(D1238,", ",H1238,", ",I1238,", ","河南省")</f>
        <v>鲁庄镇, 巩义市, 郑州市, 河南省</v>
      </c>
      <c r="G1238">
        <v>64108</v>
      </c>
      <c r="H1238" t="s">
        <v>285</v>
      </c>
      <c r="I1238" t="s">
        <v>279</v>
      </c>
      <c r="J1238">
        <f>VLOOKUP(F1238,[1]!china_towns_second__2[[Column1]:[Y]],3,FALSE)</f>
        <v>34.594710655975199</v>
      </c>
      <c r="K1238">
        <f>VLOOKUP(F1238,[1]!china_towns_second__2[[Column1]:[Y]],2,FALSE)</f>
        <v>112.8953545</v>
      </c>
      <c r="L1238" t="s">
        <v>7847</v>
      </c>
      <c r="M1238" t="str">
        <f>VLOOKUP(H1238,CHOOSE({1,2},Table22[Native],Table22[Name]),2,0)</f>
        <v>Gŏngyì Shì</v>
      </c>
      <c r="N1238" t="str">
        <f>VLOOKUP(I1238,CHOOSE({1,2},Table22[Native],Table22[Name]),2,0)</f>
        <v>Zhèngzhōu Shì</v>
      </c>
      <c r="O1238" t="str">
        <f>_xlfn.CONCAT(L1238," (",N1238,")")</f>
        <v>Luzhuang Zhen (Zhèngzhōu Shì)</v>
      </c>
      <c r="P1238" s="12" t="str">
        <f>IF(COUNTIF(O:O,O1238)&gt;1,_xlfn.CONCAT(L1238," (",M1238,")"),O1238)</f>
        <v>Luzhuang Zhen (Zhèngzhōu Shì)</v>
      </c>
    </row>
    <row r="1239" spans="1:16" x14ac:dyDescent="0.25">
      <c r="A1239" t="s">
        <v>4339</v>
      </c>
      <c r="B1239" t="str">
        <f>IF(COUNTIF(A:A,A1239)&gt;1,_xlfn.CONCAT(A1239," (",N1239,")"),A1239)</f>
        <v>Măchăng Zhèn</v>
      </c>
      <c r="C1239" t="str">
        <f>IF(COUNTIF(B:B,B1239)&gt;1,_xlfn.CONCAT(A1239," (",M1239,")"),B1239)</f>
        <v>Măchăng Zhèn</v>
      </c>
      <c r="D1239" t="s">
        <v>4340</v>
      </c>
      <c r="E1239" t="s">
        <v>377</v>
      </c>
      <c r="F1239" t="str">
        <f>_xlfn.CONCAT(D1239,", ",H1239,", ",I1239,", ","河南省")</f>
        <v>马厂镇, 太康县, 周口市, 河南省</v>
      </c>
      <c r="G1239">
        <v>64341</v>
      </c>
      <c r="H1239" t="s">
        <v>316</v>
      </c>
      <c r="I1239" t="s">
        <v>300</v>
      </c>
      <c r="J1239">
        <f>VLOOKUP(F1239,[1]!china_towns_second__2[[Column1]:[Y]],3,FALSE)</f>
        <v>34.032454779829102</v>
      </c>
      <c r="K1239">
        <f>VLOOKUP(F1239,[1]!china_towns_second__2[[Column1]:[Y]],2,FALSE)</f>
        <v>114.9982746</v>
      </c>
      <c r="L1239" t="s">
        <v>8043</v>
      </c>
      <c r="M1239" t="str">
        <f>VLOOKUP(H1239,CHOOSE({1,2},Table22[Native],Table22[Name]),2,0)</f>
        <v>Tàikāng Xiàn</v>
      </c>
      <c r="N1239" t="str">
        <f>VLOOKUP(I1239,CHOOSE({1,2},Table22[Native],Table22[Name]),2,0)</f>
        <v>Zhōukŏu Shì</v>
      </c>
      <c r="O1239" t="str">
        <f>_xlfn.CONCAT(L1239," (",N1239,")")</f>
        <v>Machang Zhen (Zhōukŏu Shì)</v>
      </c>
      <c r="P1239" s="12" t="str">
        <f>IF(COUNTIF(O:O,O1239)&gt;1,_xlfn.CONCAT(L1239," (",M1239,")"),O1239)</f>
        <v>Machang Zhen (Zhōukŏu Shì)</v>
      </c>
    </row>
    <row r="1240" spans="1:16" x14ac:dyDescent="0.25">
      <c r="A1240" t="s">
        <v>846</v>
      </c>
      <c r="B1240" t="str">
        <f>IF(COUNTIF(A:A,A1240)&gt;1,_xlfn.CONCAT(A1240," (",N1240,")"),A1240)</f>
        <v>Măcūn Jiēdào</v>
      </c>
      <c r="C1240" t="str">
        <f>IF(COUNTIF(B:B,B1240)&gt;1,_xlfn.CONCAT(A1240," (",M1240,")"),B1240)</f>
        <v>Măcūn Jiēdào</v>
      </c>
      <c r="D1240" t="s">
        <v>847</v>
      </c>
      <c r="E1240" t="s">
        <v>392</v>
      </c>
      <c r="F1240" t="str">
        <f>_xlfn.CONCAT(D1240,", ",H1240,", ",I1240,", ","河南省")</f>
        <v>马村街道, 马村区, 焦作市, 河南省</v>
      </c>
      <c r="G1240">
        <v>26245</v>
      </c>
      <c r="H1240" t="s">
        <v>53</v>
      </c>
      <c r="I1240" t="s">
        <v>47</v>
      </c>
      <c r="J1240">
        <f>VLOOKUP(F1240,[1]!china_towns_second__2[[Column1]:[Y]],3,FALSE)</f>
        <v>35.264157106848003</v>
      </c>
      <c r="K1240">
        <f>VLOOKUP(F1240,[1]!china_towns_second__2[[Column1]:[Y]],2,FALSE)</f>
        <v>113.31210230000001</v>
      </c>
      <c r="L1240" t="s">
        <v>6129</v>
      </c>
      <c r="M1240" t="str">
        <f>VLOOKUP(H1240,CHOOSE({1,2},Table22[Native],Table22[Name]),2,0)</f>
        <v>Măcūn Qū</v>
      </c>
      <c r="N1240" t="str">
        <f>VLOOKUP(I1240,CHOOSE({1,2},Table22[Native],Table22[Name]),2,0)</f>
        <v>Jiāozuò Shì</v>
      </c>
      <c r="O1240" t="str">
        <f>_xlfn.CONCAT(L1240," (",N1240,")")</f>
        <v>Macun Jiedao (Jiāozuò Shì)</v>
      </c>
      <c r="P1240" s="12" t="str">
        <f>IF(COUNTIF(O:O,O1240)&gt;1,_xlfn.CONCAT(L1240," (",M1240,")"),O1240)</f>
        <v>Macun Jiedao (Jiāozuò Shì)</v>
      </c>
    </row>
    <row r="1241" spans="1:16" x14ac:dyDescent="0.25">
      <c r="A1241" t="s">
        <v>1242</v>
      </c>
      <c r="B1241" t="str">
        <f>IF(COUNTIF(A:A,A1241)&gt;1,_xlfn.CONCAT(A1241," (",N1241,")"),A1241)</f>
        <v>Măcūn Xiāng (Luòhé Shì)</v>
      </c>
      <c r="C1241" t="str">
        <f>IF(COUNTIF(B:B,B1241)&gt;1,_xlfn.CONCAT(A1241," (",M1241,")"),B1241)</f>
        <v>Măcūn Xiāng (Luòhé Shì)</v>
      </c>
      <c r="D1241" t="s">
        <v>1243</v>
      </c>
      <c r="E1241" t="s">
        <v>371</v>
      </c>
      <c r="F1241" t="str">
        <f>_xlfn.CONCAT(D1241,", ",H1241,", ",I1241,", ","河南省")</f>
        <v>马村乡, 舞阳县, 漯河市, 河南省</v>
      </c>
      <c r="G1241">
        <v>32546</v>
      </c>
      <c r="H1241" t="s">
        <v>95</v>
      </c>
      <c r="I1241" t="s">
        <v>89</v>
      </c>
      <c r="J1241" t="e">
        <f>VLOOKUP(F1241,[1]!china_towns_second__2[[Column1]:[Y]],3,FALSE)</f>
        <v>#N/A</v>
      </c>
      <c r="K1241" t="e">
        <f>VLOOKUP(F1241,[1]!china_towns_second__2[[Column1]:[Y]],2,FALSE)</f>
        <v>#N/A</v>
      </c>
      <c r="L1241" t="s">
        <v>6332</v>
      </c>
      <c r="M1241" t="str">
        <f>VLOOKUP(H1241,CHOOSE({1,2},Table22[Native],Table22[Name]),2,0)</f>
        <v>Wŭyáng Xiàn</v>
      </c>
      <c r="N1241" t="str">
        <f>VLOOKUP(I1241,CHOOSE({1,2},Table22[Native],Table22[Name]),2,0)</f>
        <v>Luòhé Shì</v>
      </c>
      <c r="O1241" t="str">
        <f>_xlfn.CONCAT(L1241," (",N1241,")")</f>
        <v>Macun Xiang (Luohe Shi) (Luòhé Shì)</v>
      </c>
      <c r="P1241" s="12" t="str">
        <f>IF(COUNTIF(O:O,O1241)&gt;1,_xlfn.CONCAT(L1241," (",M1241,")"),O1241)</f>
        <v>Macun Xiang (Luohe Shi) (Luòhé Shì)</v>
      </c>
    </row>
    <row r="1242" spans="1:16" x14ac:dyDescent="0.25">
      <c r="A1242" t="s">
        <v>1242</v>
      </c>
      <c r="B1242" t="str">
        <f>IF(COUNTIF(A:A,A1242)&gt;1,_xlfn.CONCAT(A1242," (",N1242,")"),A1242)</f>
        <v>Măcūn Xiāng (Púyáng Shì)</v>
      </c>
      <c r="C1242" t="str">
        <f>IF(COUNTIF(B:B,B1242)&gt;1,_xlfn.CONCAT(A1242," (",M1242,")"),B1242)</f>
        <v>Măcūn Xiāng (Púyáng Shì)</v>
      </c>
      <c r="D1242" t="s">
        <v>1243</v>
      </c>
      <c r="E1242" t="s">
        <v>371</v>
      </c>
      <c r="F1242" t="str">
        <f>_xlfn.CONCAT(D1242,", ",H1242,", ",I1242,", ","河南省")</f>
        <v>马村乡, 清丰县, 濮阳市, 河南省</v>
      </c>
      <c r="G1242">
        <v>38678</v>
      </c>
      <c r="H1242" t="s">
        <v>185</v>
      </c>
      <c r="I1242" t="s">
        <v>176</v>
      </c>
      <c r="J1242" t="e">
        <f>VLOOKUP(F1242,[1]!china_towns_second__2[[Column1]:[Y]],3,FALSE)</f>
        <v>#N/A</v>
      </c>
      <c r="K1242" t="e">
        <f>VLOOKUP(F1242,[1]!china_towns_second__2[[Column1]:[Y]],2,FALSE)</f>
        <v>#N/A</v>
      </c>
      <c r="L1242" t="s">
        <v>6980</v>
      </c>
      <c r="M1242" t="str">
        <f>VLOOKUP(H1242,CHOOSE({1,2},Table22[Native],Table22[Name]),2,0)</f>
        <v>Qīngfēng Xiàn</v>
      </c>
      <c r="N1242" t="str">
        <f>VLOOKUP(I1242,CHOOSE({1,2},Table22[Native],Table22[Name]),2,0)</f>
        <v>Púyáng Shì</v>
      </c>
      <c r="O1242" t="str">
        <f>_xlfn.CONCAT(L1242," (",N1242,")")</f>
        <v>Macun Xiang (Puyang Shi) (Púyáng Shì)</v>
      </c>
      <c r="P1242" s="12" t="str">
        <f>IF(COUNTIF(O:O,O1242)&gt;1,_xlfn.CONCAT(L1242," (",M1242,")"),O1242)</f>
        <v>Macun Xiang (Puyang Shi) (Púyáng Shì)</v>
      </c>
    </row>
    <row r="1243" spans="1:16" x14ac:dyDescent="0.25">
      <c r="A1243" t="s">
        <v>1853</v>
      </c>
      <c r="B1243" t="str">
        <f>IF(COUNTIF(A:A,A1243)&gt;1,_xlfn.CONCAT(A1243," (",N1243,")"),A1243)</f>
        <v>Mădèng Zhèn</v>
      </c>
      <c r="C1243" t="str">
        <f>IF(COUNTIF(B:B,B1243)&gt;1,_xlfn.CONCAT(A1243," (",M1243,")"),B1243)</f>
        <v>Mădèng Zhèn</v>
      </c>
      <c r="D1243" t="s">
        <v>1854</v>
      </c>
      <c r="E1243" t="s">
        <v>377</v>
      </c>
      <c r="F1243" t="str">
        <f>_xlfn.CONCAT(D1243,", ",H1243,", ",I1243,", ","河南省")</f>
        <v>马蹬镇, 淅川县, 南阳市, 河南省</v>
      </c>
      <c r="G1243">
        <v>42586</v>
      </c>
      <c r="H1243" t="s">
        <v>149</v>
      </c>
      <c r="I1243" t="s">
        <v>131</v>
      </c>
      <c r="J1243">
        <f>VLOOKUP(F1243,[1]!china_towns_second__2[[Column1]:[Y]],3,FALSE)</f>
        <v>32.918855428613199</v>
      </c>
      <c r="K1243">
        <f>VLOOKUP(F1243,[1]!china_towns_second__2[[Column1]:[Y]],2,FALSE)</f>
        <v>111.56286969999999</v>
      </c>
      <c r="L1243" t="s">
        <v>6663</v>
      </c>
      <c r="M1243" t="str">
        <f>VLOOKUP(H1243,CHOOSE({1,2},Table22[Native],Table22[Name]),2,0)</f>
        <v>Xīchuān Xiàn</v>
      </c>
      <c r="N1243" t="str">
        <f>VLOOKUP(I1243,CHOOSE({1,2},Table22[Native],Table22[Name]),2,0)</f>
        <v>Nányáng Shì</v>
      </c>
      <c r="O1243" t="str">
        <f>_xlfn.CONCAT(L1243," (",N1243,")")</f>
        <v>Madeng Zhen (Nányáng Shì)</v>
      </c>
      <c r="P1243" s="12" t="str">
        <f>IF(COUNTIF(O:O,O1243)&gt;1,_xlfn.CONCAT(L1243," (",M1243,")"),O1243)</f>
        <v>Madeng Zhen (Nányáng Shì)</v>
      </c>
    </row>
    <row r="1244" spans="1:16" x14ac:dyDescent="0.25">
      <c r="A1244" t="s">
        <v>1491</v>
      </c>
      <c r="B1244" t="str">
        <f>IF(COUNTIF(A:A,A1244)&gt;1,_xlfn.CONCAT(A1244," (",N1244,")"),A1244)</f>
        <v>Mădiàn Zhèn</v>
      </c>
      <c r="C1244" t="str">
        <f>IF(COUNTIF(B:B,B1244)&gt;1,_xlfn.CONCAT(A1244," (",M1244,")"),B1244)</f>
        <v>Mădiàn Zhèn</v>
      </c>
      <c r="D1244" t="s">
        <v>1492</v>
      </c>
      <c r="E1244" t="s">
        <v>377</v>
      </c>
      <c r="F1244" t="str">
        <f>_xlfn.CONCAT(D1244,", ",H1244,", ",I1244,", ","河南省")</f>
        <v>马店镇, 洛宁县, 洛阳市, 河南省</v>
      </c>
      <c r="G1244">
        <v>21312</v>
      </c>
      <c r="H1244" t="s">
        <v>113</v>
      </c>
      <c r="I1244" t="s">
        <v>101</v>
      </c>
      <c r="J1244">
        <f>VLOOKUP(F1244,[1]!china_towns_second__2[[Column1]:[Y]],3,FALSE)</f>
        <v>34.424785187131</v>
      </c>
      <c r="K1244">
        <f>VLOOKUP(F1244,[1]!china_towns_second__2[[Column1]:[Y]],2,FALSE)</f>
        <v>111.4922718</v>
      </c>
      <c r="L1244" t="s">
        <v>6468</v>
      </c>
      <c r="M1244" t="str">
        <f>VLOOKUP(H1244,CHOOSE({1,2},Table22[Native],Table22[Name]),2,0)</f>
        <v>Luòníng Xiàn</v>
      </c>
      <c r="N1244" t="str">
        <f>VLOOKUP(I1244,CHOOSE({1,2},Table22[Native],Table22[Name]),2,0)</f>
        <v>Luòyáng Shì</v>
      </c>
      <c r="O1244" t="str">
        <f>_xlfn.CONCAT(L1244," (",N1244,")")</f>
        <v>Madian Zhen (Luòyáng Shì)</v>
      </c>
      <c r="P1244" s="12" t="str">
        <f>IF(COUNTIF(O:O,O1244)&gt;1,_xlfn.CONCAT(L1244," (",M1244,")"),O1244)</f>
        <v>Madian Zhen (Luòyáng Shì)</v>
      </c>
    </row>
    <row r="1245" spans="1:16" x14ac:dyDescent="0.25">
      <c r="A1245" t="s">
        <v>3453</v>
      </c>
      <c r="B1245" t="str">
        <f>IF(COUNTIF(A:A,A1245)&gt;1,_xlfn.CONCAT(A1245," (",N1245,")"),A1245)</f>
        <v>Măfàn Zhèn</v>
      </c>
      <c r="C1245" t="str">
        <f>IF(COUNTIF(B:B,B1245)&gt;1,_xlfn.CONCAT(A1245," (",M1245,")"),B1245)</f>
        <v>Măfàn Zhèn</v>
      </c>
      <c r="D1245" t="s">
        <v>3454</v>
      </c>
      <c r="E1245" t="s">
        <v>377</v>
      </c>
      <c r="F1245" t="str">
        <f>_xlfn.CONCAT(D1245,", ",H1245,", ",I1245,", ","河南省")</f>
        <v>马畈镇, 光山县, 信阳市, 河南省</v>
      </c>
      <c r="G1245">
        <v>26136</v>
      </c>
      <c r="H1245" t="s">
        <v>247</v>
      </c>
      <c r="I1245" t="s">
        <v>245</v>
      </c>
      <c r="J1245">
        <f>VLOOKUP(F1245,[1]!china_towns_second__2[[Column1]:[Y]],3,FALSE)</f>
        <v>31.946546278217301</v>
      </c>
      <c r="K1245">
        <f>VLOOKUP(F1245,[1]!china_towns_second__2[[Column1]:[Y]],2,FALSE)</f>
        <v>114.61251420000001</v>
      </c>
      <c r="L1245" t="s">
        <v>7542</v>
      </c>
      <c r="M1245" t="str">
        <f>VLOOKUP(H1245,CHOOSE({1,2},Table22[Native],Table22[Name]),2,0)</f>
        <v>Guāngshān Xiàn</v>
      </c>
      <c r="N1245" t="str">
        <f>VLOOKUP(I1245,CHOOSE({1,2},Table22[Native],Table22[Name]),2,0)</f>
        <v>Xìnyáng Shì</v>
      </c>
      <c r="O1245" t="str">
        <f>_xlfn.CONCAT(L1245," (",N1245,")")</f>
        <v>Mafan Zhen (Xìnyáng Shì)</v>
      </c>
      <c r="P1245" s="12" t="str">
        <f>IF(COUNTIF(O:O,O1245)&gt;1,_xlfn.CONCAT(L1245," (",M1245,")"),O1245)</f>
        <v>Mafan Zhen (Xìnyáng Shì)</v>
      </c>
    </row>
    <row r="1246" spans="1:16" x14ac:dyDescent="0.25">
      <c r="A1246" t="s">
        <v>3772</v>
      </c>
      <c r="B1246" t="str">
        <f>IF(COUNTIF(A:A,A1246)&gt;1,_xlfn.CONCAT(A1246," (",N1246,")"),A1246)</f>
        <v>Măfāng Zhèn</v>
      </c>
      <c r="C1246" t="str">
        <f>IF(COUNTIF(B:B,B1246)&gt;1,_xlfn.CONCAT(A1246," (",M1246,")"),B1246)</f>
        <v>Măfāng Zhèn</v>
      </c>
      <c r="D1246" t="s">
        <v>3773</v>
      </c>
      <c r="E1246" t="s">
        <v>377</v>
      </c>
      <c r="F1246" t="str">
        <f>_xlfn.CONCAT(D1246,", ",H1246,", ",I1246,", ","河南省")</f>
        <v>马坊镇, 鄢陵县, 许昌市, 河南省</v>
      </c>
      <c r="G1246">
        <v>47215</v>
      </c>
      <c r="H1246" t="s">
        <v>275</v>
      </c>
      <c r="I1246" t="s">
        <v>267</v>
      </c>
      <c r="J1246">
        <f>VLOOKUP(F1246,[1]!china_towns_second__2[[Column1]:[Y]],3,FALSE)</f>
        <v>34.142245309157097</v>
      </c>
      <c r="K1246">
        <f>VLOOKUP(F1246,[1]!china_towns_second__2[[Column1]:[Y]],2,FALSE)</f>
        <v>114.22746359999999</v>
      </c>
      <c r="L1246" t="s">
        <v>7705</v>
      </c>
      <c r="M1246" t="str">
        <f>VLOOKUP(H1246,CHOOSE({1,2},Table22[Native],Table22[Name]),2,0)</f>
        <v>Yānlíng Xiàn</v>
      </c>
      <c r="N1246" t="str">
        <f>VLOOKUP(I1246,CHOOSE({1,2},Table22[Native],Table22[Name]),2,0)</f>
        <v>Xŭchāng Shì</v>
      </c>
      <c r="O1246" t="str">
        <f>_xlfn.CONCAT(L1246," (",N1246,")")</f>
        <v>Mafang Zhen (Xŭchāng Shì)</v>
      </c>
      <c r="P1246" s="12" t="str">
        <f>IF(COUNTIF(O:O,O1246)&gt;1,_xlfn.CONCAT(L1246," (",M1246,")"),O1246)</f>
        <v>Mafang Zhen (Xŭchāng Shì)</v>
      </c>
    </row>
    <row r="1247" spans="1:16" x14ac:dyDescent="0.25">
      <c r="A1247" t="s">
        <v>3455</v>
      </c>
      <c r="B1247" t="str">
        <f>IF(COUNTIF(A:A,A1247)&gt;1,_xlfn.CONCAT(A1247," (",N1247,")"),A1247)</f>
        <v>Măgāngjí Xiāng</v>
      </c>
      <c r="C1247" t="str">
        <f>IF(COUNTIF(B:B,B1247)&gt;1,_xlfn.CONCAT(A1247," (",M1247,")"),B1247)</f>
        <v>Măgāngjí Xiāng</v>
      </c>
      <c r="D1247" t="s">
        <v>3456</v>
      </c>
      <c r="E1247" t="s">
        <v>371</v>
      </c>
      <c r="F1247" t="str">
        <f>_xlfn.CONCAT(D1247,", ",H1247,", ",I1247,", ","河南省")</f>
        <v>马罡集乡, 固始县, 信阳市, 河南省</v>
      </c>
      <c r="G1247">
        <v>27778</v>
      </c>
      <c r="H1247" t="s">
        <v>249</v>
      </c>
      <c r="I1247" t="s">
        <v>245</v>
      </c>
      <c r="J1247" t="e">
        <f>VLOOKUP(F1247,[1]!china_towns_second__2[[Column1]:[Y]],3,FALSE)</f>
        <v>#N/A</v>
      </c>
      <c r="K1247" t="e">
        <f>VLOOKUP(F1247,[1]!china_towns_second__2[[Column1]:[Y]],2,FALSE)</f>
        <v>#N/A</v>
      </c>
      <c r="L1247" t="s">
        <v>7543</v>
      </c>
      <c r="M1247" t="str">
        <f>VLOOKUP(H1247,CHOOSE({1,2},Table22[Native],Table22[Name]),2,0)</f>
        <v>Gùshĭ Xiàn</v>
      </c>
      <c r="N1247" t="str">
        <f>VLOOKUP(I1247,CHOOSE({1,2},Table22[Native],Table22[Name]),2,0)</f>
        <v>Xìnyáng Shì</v>
      </c>
      <c r="O1247" t="str">
        <f>_xlfn.CONCAT(L1247," (",N1247,")")</f>
        <v>Magangji Xiang (Xìnyáng Shì)</v>
      </c>
      <c r="P1247" s="12" t="str">
        <f>IF(COUNTIF(O:O,O1247)&gt;1,_xlfn.CONCAT(L1247," (",M1247,")"),O1247)</f>
        <v>Magangji Xiang (Xìnyáng Shì)</v>
      </c>
    </row>
    <row r="1248" spans="1:16" x14ac:dyDescent="0.25">
      <c r="A1248" t="s">
        <v>4687</v>
      </c>
      <c r="B1248" t="str">
        <f>IF(COUNTIF(A:A,A1248)&gt;1,_xlfn.CONCAT(A1248," (",N1248,")"),A1248)</f>
        <v>Măgŭtián Zhèn</v>
      </c>
      <c r="C1248" t="str">
        <f>IF(COUNTIF(B:B,B1248)&gt;1,_xlfn.CONCAT(A1248," (",M1248,")"),B1248)</f>
        <v>Măgŭtián Zhèn</v>
      </c>
      <c r="D1248" t="s">
        <v>4688</v>
      </c>
      <c r="E1248" t="s">
        <v>377</v>
      </c>
      <c r="F1248" t="str">
        <f>_xlfn.CONCAT(D1248,", ",H1248,", ",I1248,", ","河南省")</f>
        <v>马谷田镇, 泌阳县, 驻马店市, 河南省</v>
      </c>
      <c r="G1248">
        <v>35755</v>
      </c>
      <c r="H1248" t="s">
        <v>324</v>
      </c>
      <c r="I1248" t="s">
        <v>322</v>
      </c>
      <c r="J1248">
        <f>VLOOKUP(F1248,[1]!china_towns_second__2[[Column1]:[Y]],3,FALSE)</f>
        <v>32.651525268691998</v>
      </c>
      <c r="K1248">
        <f>VLOOKUP(F1248,[1]!china_towns_second__2[[Column1]:[Y]],2,FALSE)</f>
        <v>113.49887560000001</v>
      </c>
      <c r="L1248" t="s">
        <v>8239</v>
      </c>
      <c r="M1248" t="str">
        <f>VLOOKUP(H1248,CHOOSE({1,2},Table22[Native],Table22[Name]),2,0)</f>
        <v>Bìyáng Xiàn</v>
      </c>
      <c r="N1248" t="str">
        <f>VLOOKUP(I1248,CHOOSE({1,2},Table22[Native],Table22[Name]),2,0)</f>
        <v>Zhùmădiàn Shì</v>
      </c>
      <c r="O1248" t="str">
        <f>_xlfn.CONCAT(L1248," (",N1248,")")</f>
        <v>Magutian Zhen (Zhùmădiàn Shì)</v>
      </c>
      <c r="P1248" s="12" t="str">
        <f>IF(COUNTIF(O:O,O1248)&gt;1,_xlfn.CONCAT(L1248," (",M1248,")"),O1248)</f>
        <v>Magutian Zhen (Zhùmădiàn Shì)</v>
      </c>
    </row>
    <row r="1249" spans="1:16" x14ac:dyDescent="0.25">
      <c r="A1249" t="s">
        <v>3774</v>
      </c>
      <c r="B1249" t="str">
        <f>IF(COUNTIF(A:A,A1249)&gt;1,_xlfn.CONCAT(A1249," (",N1249,")"),A1249)</f>
        <v>Màilĭng Zhèn</v>
      </c>
      <c r="C1249" t="str">
        <f>IF(COUNTIF(B:B,B1249)&gt;1,_xlfn.CONCAT(A1249," (",M1249,")"),B1249)</f>
        <v>Màilĭng Zhèn</v>
      </c>
      <c r="D1249" t="s">
        <v>3775</v>
      </c>
      <c r="E1249" t="s">
        <v>377</v>
      </c>
      <c r="F1249" t="str">
        <f>_xlfn.CONCAT(D1249,", ",H1249,", ",I1249,", ","河南省")</f>
        <v>麦岭镇, 襄城县, 许昌市, 河南省</v>
      </c>
      <c r="G1249">
        <v>36785</v>
      </c>
      <c r="H1249" t="s">
        <v>273</v>
      </c>
      <c r="I1249" t="s">
        <v>267</v>
      </c>
      <c r="J1249">
        <f>VLOOKUP(F1249,[1]!china_towns_second__2[[Column1]:[Y]],3,FALSE)</f>
        <v>33.780705795234802</v>
      </c>
      <c r="K1249">
        <f>VLOOKUP(F1249,[1]!china_towns_second__2[[Column1]:[Y]],2,FALSE)</f>
        <v>113.6431607</v>
      </c>
      <c r="L1249" t="s">
        <v>7706</v>
      </c>
      <c r="M1249" t="str">
        <f>VLOOKUP(H1249,CHOOSE({1,2},Table22[Native],Table22[Name]),2,0)</f>
        <v>Xiāngchéng Xiàn</v>
      </c>
      <c r="N1249" t="str">
        <f>VLOOKUP(I1249,CHOOSE({1,2},Table22[Native],Table22[Name]),2,0)</f>
        <v>Xŭchāng Shì</v>
      </c>
      <c r="O1249" t="str">
        <f>_xlfn.CONCAT(L1249," (",N1249,")")</f>
        <v>Mailing Zhen (Xŭchāng Shì)</v>
      </c>
      <c r="P1249" s="12" t="str">
        <f>IF(COUNTIF(O:O,O1249)&gt;1,_xlfn.CONCAT(L1249," (",M1249,")"),O1249)</f>
        <v>Mailing Zhen (Xŭchāng Shì)</v>
      </c>
    </row>
    <row r="1250" spans="1:16" x14ac:dyDescent="0.25">
      <c r="A1250" t="s">
        <v>2840</v>
      </c>
      <c r="B1250" t="str">
        <f>IF(COUNTIF(A:A,A1250)&gt;1,_xlfn.CONCAT(A1250," (",N1250,")"),A1250)</f>
        <v>Măjí Xiāng</v>
      </c>
      <c r="C1250" t="str">
        <f>IF(COUNTIF(B:B,B1250)&gt;1,_xlfn.CONCAT(A1250," (",M1250,")"),B1250)</f>
        <v>Măjí Xiāng</v>
      </c>
      <c r="D1250" t="s">
        <v>2841</v>
      </c>
      <c r="E1250" t="s">
        <v>371</v>
      </c>
      <c r="F1250" t="str">
        <f>_xlfn.CONCAT(D1250,", ",H1250,", ",I1250,", ","河南省")</f>
        <v>马集乡, 柘城县, 商丘市, 河南省</v>
      </c>
      <c r="G1250">
        <v>27750</v>
      </c>
      <c r="H1250" t="s">
        <v>219</v>
      </c>
      <c r="I1250" t="s">
        <v>202</v>
      </c>
      <c r="J1250" t="e">
        <f>VLOOKUP(F1250,[1]!china_towns_second__2[[Column1]:[Y]],3,FALSE)</f>
        <v>#N/A</v>
      </c>
      <c r="K1250" t="e">
        <f>VLOOKUP(F1250,[1]!china_towns_second__2[[Column1]:[Y]],2,FALSE)</f>
        <v>#N/A</v>
      </c>
      <c r="L1250" t="s">
        <v>7207</v>
      </c>
      <c r="M1250" t="str">
        <f>VLOOKUP(H1250,CHOOSE({1,2},Table22[Native],Table22[Name]),2,0)</f>
        <v>Zhèchéng Xiàn</v>
      </c>
      <c r="N1250" t="str">
        <f>VLOOKUP(I1250,CHOOSE({1,2},Table22[Native],Table22[Name]),2,0)</f>
        <v>Shāngqiū Shì</v>
      </c>
      <c r="O1250" t="str">
        <f>_xlfn.CONCAT(L1250," (",N1250,")")</f>
        <v>Maji Xiang (Shāngqiū Shì)</v>
      </c>
      <c r="P1250" s="12" t="str">
        <f>IF(COUNTIF(O:O,O1250)&gt;1,_xlfn.CONCAT(L1250," (",M1250,")"),O1250)</f>
        <v>Maji Xiang (Shāngqiū Shì)</v>
      </c>
    </row>
    <row r="1251" spans="1:16" x14ac:dyDescent="0.25">
      <c r="A1251" t="s">
        <v>3457</v>
      </c>
      <c r="B1251" t="str">
        <f>IF(COUNTIF(A:A,A1251)&gt;1,_xlfn.CONCAT(A1251," (",N1251,")"),A1251)</f>
        <v>Măjí Zhèn</v>
      </c>
      <c r="C1251" t="str">
        <f>IF(COUNTIF(B:B,B1251)&gt;1,_xlfn.CONCAT(A1251," (",M1251,")"),B1251)</f>
        <v>Măjí Zhèn</v>
      </c>
      <c r="D1251" t="s">
        <v>3458</v>
      </c>
      <c r="E1251" t="s">
        <v>377</v>
      </c>
      <c r="F1251" t="str">
        <f>_xlfn.CONCAT(D1251,", ",H1251,", ",I1251,", ","河南省")</f>
        <v>马集镇, 淮滨县, 信阳市, 河南省</v>
      </c>
      <c r="G1251">
        <v>24052</v>
      </c>
      <c r="H1251" t="s">
        <v>251</v>
      </c>
      <c r="I1251" t="s">
        <v>245</v>
      </c>
      <c r="J1251">
        <f>VLOOKUP(F1251,[1]!china_towns_second__2[[Column1]:[Y]],3,FALSE)</f>
        <v>32.460264477984602</v>
      </c>
      <c r="K1251">
        <f>VLOOKUP(F1251,[1]!china_towns_second__2[[Column1]:[Y]],2,FALSE)</f>
        <v>115.2585462</v>
      </c>
      <c r="L1251" t="s">
        <v>7544</v>
      </c>
      <c r="M1251" t="str">
        <f>VLOOKUP(H1251,CHOOSE({1,2},Table22[Native],Table22[Name]),2,0)</f>
        <v>Huáibīn Xiàn</v>
      </c>
      <c r="N1251" t="str">
        <f>VLOOKUP(I1251,CHOOSE({1,2},Table22[Native],Table22[Name]),2,0)</f>
        <v>Xìnyáng Shì</v>
      </c>
      <c r="O1251" t="str">
        <f>_xlfn.CONCAT(L1251," (",N1251,")")</f>
        <v>Maji Zhen (Xìnyáng Shì)</v>
      </c>
      <c r="P1251" s="12" t="str">
        <f>IF(COUNTIF(O:O,O1251)&gt;1,_xlfn.CONCAT(L1251," (",M1251,")"),O1251)</f>
        <v>Maji Zhen (Xìnyáng Shì)</v>
      </c>
    </row>
    <row r="1252" spans="1:16" x14ac:dyDescent="0.25">
      <c r="A1252" t="s">
        <v>523</v>
      </c>
      <c r="B1252" t="str">
        <f>IF(COUNTIF(A:A,A1252)&gt;1,_xlfn.CONCAT(A1252," (",N1252,")"),A1252)</f>
        <v>Măjiā Xiāng</v>
      </c>
      <c r="C1252" t="str">
        <f>IF(COUNTIF(B:B,B1252)&gt;1,_xlfn.CONCAT(A1252," (",M1252,")"),B1252)</f>
        <v>Măjiā Xiāng</v>
      </c>
      <c r="D1252" t="s">
        <v>524</v>
      </c>
      <c r="E1252" t="s">
        <v>371</v>
      </c>
      <c r="F1252" t="str">
        <f>_xlfn.CONCAT(D1252,", ",H1252,", ",I1252,", ","河南省")</f>
        <v>马家乡, 龙安区, 安阳市, 河南省</v>
      </c>
      <c r="G1252">
        <v>22971</v>
      </c>
      <c r="H1252" t="s">
        <v>25</v>
      </c>
      <c r="I1252" t="s">
        <v>11</v>
      </c>
      <c r="J1252" t="e">
        <f>VLOOKUP(F1252,[1]!china_towns_second__2[[Column1]:[Y]],3,FALSE)</f>
        <v>#N/A</v>
      </c>
      <c r="K1252" t="e">
        <f>VLOOKUP(F1252,[1]!china_towns_second__2[[Column1]:[Y]],2,FALSE)</f>
        <v>#N/A</v>
      </c>
      <c r="L1252" t="s">
        <v>5965</v>
      </c>
      <c r="M1252" t="str">
        <f>VLOOKUP(H1252,CHOOSE({1,2},Table22[Native],Table22[Name]),2,0)</f>
        <v>Lóng'ān Qū</v>
      </c>
      <c r="N1252" t="str">
        <f>VLOOKUP(I1252,CHOOSE({1,2},Table22[Native],Table22[Name]),2,0)</f>
        <v>Ānyáng Shì</v>
      </c>
      <c r="O1252" t="str">
        <f>_xlfn.CONCAT(L1252," (",N1252,")")</f>
        <v>Majia Xiang (Ānyáng Shì)</v>
      </c>
      <c r="P1252" s="12" t="str">
        <f>IF(COUNTIF(O:O,O1252)&gt;1,_xlfn.CONCAT(L1252," (",M1252,")"),O1252)</f>
        <v>Majia Xiang (Ānyáng Shì)</v>
      </c>
    </row>
    <row r="1253" spans="1:16" x14ac:dyDescent="0.25">
      <c r="A1253" t="s">
        <v>3776</v>
      </c>
      <c r="B1253" t="str">
        <f>IF(COUNTIF(A:A,A1253)&gt;1,_xlfn.CONCAT(A1253," (",N1253,")"),A1253)</f>
        <v>Mălán Zhèn</v>
      </c>
      <c r="C1253" t="str">
        <f>IF(COUNTIF(B:B,B1253)&gt;1,_xlfn.CONCAT(A1253," (",M1253,")"),B1253)</f>
        <v>Mălán Zhèn</v>
      </c>
      <c r="D1253" t="s">
        <v>3777</v>
      </c>
      <c r="E1253" t="s">
        <v>377</v>
      </c>
      <c r="F1253" t="str">
        <f>_xlfn.CONCAT(D1253,", ",H1253,", ",I1253,", ","河南省")</f>
        <v>马栏镇, 鄢陵县, 许昌市, 河南省</v>
      </c>
      <c r="G1253">
        <v>63989</v>
      </c>
      <c r="H1253" t="s">
        <v>275</v>
      </c>
      <c r="I1253" t="s">
        <v>267</v>
      </c>
      <c r="J1253">
        <f>VLOOKUP(F1253,[1]!china_towns_second__2[[Column1]:[Y]],3,FALSE)</f>
        <v>34.049126144952503</v>
      </c>
      <c r="K1253">
        <f>VLOOKUP(F1253,[1]!china_towns_second__2[[Column1]:[Y]],2,FALSE)</f>
        <v>114.22696449999999</v>
      </c>
      <c r="L1253" t="s">
        <v>7707</v>
      </c>
      <c r="M1253" t="str">
        <f>VLOOKUP(H1253,CHOOSE({1,2},Table22[Native],Table22[Name]),2,0)</f>
        <v>Yānlíng Xiàn</v>
      </c>
      <c r="N1253" t="str">
        <f>VLOOKUP(I1253,CHOOSE({1,2},Table22[Native],Table22[Name]),2,0)</f>
        <v>Xŭchāng Shì</v>
      </c>
      <c r="O1253" t="str">
        <f>_xlfn.CONCAT(L1253," (",N1253,")")</f>
        <v>Malan Zhen (Xŭchāng Shì)</v>
      </c>
      <c r="P1253" s="12" t="str">
        <f>IF(COUNTIF(O:O,O1253)&gt;1,_xlfn.CONCAT(L1253," (",M1253,")"),O1253)</f>
        <v>Malan Zhen (Xŭchāng Shì)</v>
      </c>
    </row>
    <row r="1254" spans="1:16" x14ac:dyDescent="0.25">
      <c r="A1254" t="s">
        <v>2207</v>
      </c>
      <c r="B1254" t="str">
        <f>IF(COUNTIF(A:A,A1254)&gt;1,_xlfn.CONCAT(A1254," (",N1254,")"),A1254)</f>
        <v>Mălóu Xiāng</v>
      </c>
      <c r="C1254" t="str">
        <f>IF(COUNTIF(B:B,B1254)&gt;1,_xlfn.CONCAT(A1254," (",M1254,")"),B1254)</f>
        <v>Mălóu Xiāng</v>
      </c>
      <c r="D1254" t="s">
        <v>2208</v>
      </c>
      <c r="E1254" t="s">
        <v>371</v>
      </c>
      <c r="F1254" t="str">
        <f>_xlfn.CONCAT(D1254,", ",H1254,", ",I1254,", ","河南省")</f>
        <v>马楼乡, 鲁山县, 平顶山市, 河南省</v>
      </c>
      <c r="G1254">
        <v>77482</v>
      </c>
      <c r="H1254" t="s">
        <v>163</v>
      </c>
      <c r="I1254" t="s">
        <v>157</v>
      </c>
      <c r="J1254" t="e">
        <f>VLOOKUP(F1254,[1]!china_towns_second__2[[Column1]:[Y]],3,FALSE)</f>
        <v>#N/A</v>
      </c>
      <c r="K1254" t="e">
        <f>VLOOKUP(F1254,[1]!china_towns_second__2[[Column1]:[Y]],2,FALSE)</f>
        <v>#N/A</v>
      </c>
      <c r="L1254" t="s">
        <v>6852</v>
      </c>
      <c r="M1254" t="str">
        <f>VLOOKUP(H1254,CHOOSE({1,2},Table22[Native],Table22[Name]),2,0)</f>
        <v>Lŭshān Xiàn</v>
      </c>
      <c r="N1254" t="str">
        <f>VLOOKUP(I1254,CHOOSE({1,2},Table22[Native],Table22[Name]),2,0)</f>
        <v>Píngdĭngshān Shì</v>
      </c>
      <c r="O1254" t="str">
        <f>_xlfn.CONCAT(L1254," (",N1254,")")</f>
        <v>Malou Xiang (Píngdĭngshān Shì)</v>
      </c>
      <c r="P1254" s="12" t="str">
        <f>IF(COUNTIF(O:O,O1254)&gt;1,_xlfn.CONCAT(L1254," (",M1254,")"),O1254)</f>
        <v>Malou Xiang (Píngdĭngshān Shì)</v>
      </c>
    </row>
    <row r="1255" spans="1:16" x14ac:dyDescent="0.25">
      <c r="A1255" t="s">
        <v>2434</v>
      </c>
      <c r="B1255" t="str">
        <f>IF(COUNTIF(A:A,A1255)&gt;1,_xlfn.CONCAT(A1255," (",N1255,")"),A1255)</f>
        <v>Mălóu Zhèn</v>
      </c>
      <c r="C1255" t="str">
        <f>IF(COUNTIF(B:B,B1255)&gt;1,_xlfn.CONCAT(A1255," (",M1255,")"),B1255)</f>
        <v>Mălóu Zhèn</v>
      </c>
      <c r="D1255" t="s">
        <v>2435</v>
      </c>
      <c r="E1255" t="s">
        <v>377</v>
      </c>
      <c r="F1255" t="str">
        <f>_xlfn.CONCAT(D1255,", ",H1255,", ",I1255,", ","河南省")</f>
        <v>马楼镇, 台前县, 濮阳市, 河南省</v>
      </c>
      <c r="G1255">
        <v>45479</v>
      </c>
      <c r="H1255" t="s">
        <v>187</v>
      </c>
      <c r="I1255" t="s">
        <v>176</v>
      </c>
      <c r="J1255">
        <f>VLOOKUP(F1255,[1]!china_towns_second__2[[Column1]:[Y]],3,FALSE)</f>
        <v>35.888456732791703</v>
      </c>
      <c r="K1255">
        <f>VLOOKUP(F1255,[1]!china_towns_second__2[[Column1]:[Y]],2,FALSE)</f>
        <v>115.8304115</v>
      </c>
      <c r="L1255" t="s">
        <v>6981</v>
      </c>
      <c r="M1255" t="str">
        <f>VLOOKUP(H1255,CHOOSE({1,2},Table22[Native],Table22[Name]),2,0)</f>
        <v>Táiqián Xiàn</v>
      </c>
      <c r="N1255" t="str">
        <f>VLOOKUP(I1255,CHOOSE({1,2},Table22[Native],Table22[Name]),2,0)</f>
        <v>Púyáng Shì</v>
      </c>
      <c r="O1255" t="str">
        <f>_xlfn.CONCAT(L1255," (",N1255,")")</f>
        <v>Malou Zhen (Púyáng Shì)</v>
      </c>
      <c r="P1255" s="12" t="str">
        <f>IF(COUNTIF(O:O,O1255)&gt;1,_xlfn.CONCAT(L1255," (",M1255,")"),O1255)</f>
        <v>Malou Zhen (Púyáng Shì)</v>
      </c>
    </row>
    <row r="1256" spans="1:16" x14ac:dyDescent="0.25">
      <c r="A1256" t="s">
        <v>1244</v>
      </c>
      <c r="B1256" t="str">
        <f>IF(COUNTIF(A:A,A1256)&gt;1,_xlfn.CONCAT(A1256," (",N1256,")"),A1256)</f>
        <v>Mălùjiē Jiēdào</v>
      </c>
      <c r="C1256" t="str">
        <f>IF(COUNTIF(B:B,B1256)&gt;1,_xlfn.CONCAT(A1256," (",M1256,")"),B1256)</f>
        <v>Mălùjiē Jiēdào</v>
      </c>
      <c r="D1256" t="s">
        <v>1245</v>
      </c>
      <c r="E1256" t="s">
        <v>392</v>
      </c>
      <c r="F1256" t="str">
        <f>_xlfn.CONCAT(D1256,", ",H1256,", ",I1256,", ","河南省")</f>
        <v>马路街街道, 源汇区, 漯河市, 河南省</v>
      </c>
      <c r="G1256">
        <v>31319</v>
      </c>
      <c r="H1256" t="s">
        <v>99</v>
      </c>
      <c r="I1256" t="s">
        <v>89</v>
      </c>
      <c r="J1256">
        <f>VLOOKUP(F1256,[1]!china_towns_second__2[[Column1]:[Y]],3,FALSE)</f>
        <v>33.567524864129297</v>
      </c>
      <c r="K1256">
        <f>VLOOKUP(F1256,[1]!china_towns_second__2[[Column1]:[Y]],2,FALSE)</f>
        <v>114.03011069999999</v>
      </c>
      <c r="L1256" t="s">
        <v>6333</v>
      </c>
      <c r="M1256" t="str">
        <f>VLOOKUP(H1256,CHOOSE({1,2},Table22[Native],Table22[Name]),2,0)</f>
        <v>Yuánhuì Qū</v>
      </c>
      <c r="N1256" t="str">
        <f>VLOOKUP(I1256,CHOOSE({1,2},Table22[Native],Table22[Name]),2,0)</f>
        <v>Luòhé Shì</v>
      </c>
      <c r="O1256" t="str">
        <f>_xlfn.CONCAT(L1256," (",N1256,")")</f>
        <v>Malujie Jiedao (Luòhé Shì)</v>
      </c>
      <c r="P1256" s="12" t="str">
        <f>IF(COUNTIF(O:O,O1256)&gt;1,_xlfn.CONCAT(L1256," (",M1256,")"),O1256)</f>
        <v>Malujie Jiedao (Luòhé Shì)</v>
      </c>
    </row>
    <row r="1257" spans="1:16" x14ac:dyDescent="0.25">
      <c r="A1257" t="s">
        <v>2842</v>
      </c>
      <c r="B1257" t="str">
        <f>IF(COUNTIF(A:A,A1257)&gt;1,_xlfn.CONCAT(A1257," (",N1257,")"),A1257)</f>
        <v>Mămù Zhèn</v>
      </c>
      <c r="C1257" t="str">
        <f>IF(COUNTIF(B:B,B1257)&gt;1,_xlfn.CONCAT(A1257," (",M1257,")"),B1257)</f>
        <v>Mămù Zhèn</v>
      </c>
      <c r="D1257" t="s">
        <v>2843</v>
      </c>
      <c r="E1257" t="s">
        <v>377</v>
      </c>
      <c r="F1257" t="str">
        <f>_xlfn.CONCAT(D1257,", ",H1257,", ",I1257,", ","河南省")</f>
        <v>马牧镇, 永城市, 商丘市, 河南省</v>
      </c>
      <c r="G1257">
        <v>31993</v>
      </c>
      <c r="H1257" t="s">
        <v>215</v>
      </c>
      <c r="I1257" t="s">
        <v>202</v>
      </c>
      <c r="J1257">
        <f>VLOOKUP(F1257,[1]!china_towns_second__2[[Column1]:[Y]],3,FALSE)</f>
        <v>34.0323464208915</v>
      </c>
      <c r="K1257">
        <f>VLOOKUP(F1257,[1]!china_towns_second__2[[Column1]:[Y]],2,FALSE)</f>
        <v>116.1485216</v>
      </c>
      <c r="L1257" t="s">
        <v>7208</v>
      </c>
      <c r="M1257" t="str">
        <f>VLOOKUP(H1257,CHOOSE({1,2},Table22[Native],Table22[Name]),2,0)</f>
        <v>Yŏngchéng Shì</v>
      </c>
      <c r="N1257" t="str">
        <f>VLOOKUP(I1257,CHOOSE({1,2},Table22[Native],Table22[Name]),2,0)</f>
        <v>Shāngqiū Shì</v>
      </c>
      <c r="O1257" t="str">
        <f>_xlfn.CONCAT(L1257," (",N1257,")")</f>
        <v>Mamu Zhen (Shāngqiū Shì)</v>
      </c>
      <c r="P1257" s="12" t="str">
        <f>IF(COUNTIF(O:O,O1257)&gt;1,_xlfn.CONCAT(L1257," (",M1257,")"),O1257)</f>
        <v>Mamu Zhen (Shāngqiū Shì)</v>
      </c>
    </row>
    <row r="1258" spans="1:16" x14ac:dyDescent="0.25">
      <c r="A1258" t="s">
        <v>3114</v>
      </c>
      <c r="B1258" t="str">
        <f>IF(COUNTIF(A:A,A1258)&gt;1,_xlfn.CONCAT(A1258," (",N1258,")"),A1258)</f>
        <v>Măncūn Zhèn</v>
      </c>
      <c r="C1258" t="str">
        <f>IF(COUNTIF(B:B,B1258)&gt;1,_xlfn.CONCAT(A1258," (",M1258,")"),B1258)</f>
        <v>Măncūn Zhèn</v>
      </c>
      <c r="D1258" t="s">
        <v>3115</v>
      </c>
      <c r="E1258" t="s">
        <v>377</v>
      </c>
      <c r="F1258" t="str">
        <f>_xlfn.CONCAT(D1258,", ",H1258,", ",I1258,", ","河南省")</f>
        <v>满村镇, 长垣市, 新乡市, 河南省</v>
      </c>
      <c r="G1258">
        <v>37724</v>
      </c>
      <c r="H1258" t="s">
        <v>223</v>
      </c>
      <c r="I1258" t="s">
        <v>221</v>
      </c>
      <c r="J1258">
        <f>VLOOKUP(F1258,[1]!china_towns_second__2[[Column1]:[Y]],3,FALSE)</f>
        <v>35.248361447734197</v>
      </c>
      <c r="K1258">
        <f>VLOOKUP(F1258,[1]!china_towns_second__2[[Column1]:[Y]],2,FALSE)</f>
        <v>114.7437992</v>
      </c>
      <c r="L1258" t="s">
        <v>7360</v>
      </c>
      <c r="M1258" t="str">
        <f>VLOOKUP(H1258,CHOOSE({1,2},Table22[Native],Table22[Name]),2,0)</f>
        <v>Chángyuán Shì</v>
      </c>
      <c r="N1258" t="str">
        <f>VLOOKUP(I1258,CHOOSE({1,2},Table22[Native],Table22[Name]),2,0)</f>
        <v>Xīnxiāng Shì</v>
      </c>
      <c r="O1258" t="str">
        <f>_xlfn.CONCAT(L1258," (",N1258,")")</f>
        <v>Mancun Zhen (Xīnxiāng Shì)</v>
      </c>
      <c r="P1258" s="12" t="str">
        <f>IF(COUNTIF(O:O,O1258)&gt;1,_xlfn.CONCAT(L1258," (",M1258,")"),O1258)</f>
        <v>Mancun Zhen (Xīnxiāng Shì)</v>
      </c>
    </row>
    <row r="1259" spans="1:16" x14ac:dyDescent="0.25">
      <c r="A1259" t="s">
        <v>2209</v>
      </c>
      <c r="B1259" t="str">
        <f>IF(COUNTIF(A:A,A1259)&gt;1,_xlfn.CONCAT(A1259," (",N1259,")"),A1259)</f>
        <v>Măngchuān Zhèn</v>
      </c>
      <c r="C1259" t="str">
        <f>IF(COUNTIF(B:B,B1259)&gt;1,_xlfn.CONCAT(A1259," (",M1259,")"),B1259)</f>
        <v>Măngchuān Zhèn</v>
      </c>
      <c r="D1259" t="s">
        <v>2210</v>
      </c>
      <c r="E1259" t="s">
        <v>377</v>
      </c>
      <c r="F1259" t="str">
        <f>_xlfn.CONCAT(D1259,", ",H1259,", ",I1259,", ","河南省")</f>
        <v>蟒川镇, 汝州市, 平顶山市, 河南省</v>
      </c>
      <c r="G1259">
        <v>57478</v>
      </c>
      <c r="H1259" t="s">
        <v>165</v>
      </c>
      <c r="I1259" t="s">
        <v>157</v>
      </c>
      <c r="J1259">
        <f>VLOOKUP(F1259,[1]!china_towns_second__2[[Column1]:[Y]],3,FALSE)</f>
        <v>34.029249475961699</v>
      </c>
      <c r="K1259">
        <f>VLOOKUP(F1259,[1]!china_towns_second__2[[Column1]:[Y]],2,FALSE)</f>
        <v>112.75809889999999</v>
      </c>
      <c r="L1259" t="s">
        <v>6853</v>
      </c>
      <c r="M1259" t="str">
        <f>VLOOKUP(H1259,CHOOSE({1,2},Table22[Native],Table22[Name]),2,0)</f>
        <v>Rŭzhōu Shì</v>
      </c>
      <c r="N1259" t="str">
        <f>VLOOKUP(I1259,CHOOSE({1,2},Table22[Native],Table22[Name]),2,0)</f>
        <v>Píngdĭngshān Shì</v>
      </c>
      <c r="O1259" t="str">
        <f>_xlfn.CONCAT(L1259," (",N1259,")")</f>
        <v>Mangchuan Zhen (Píngdĭngshān Shì)</v>
      </c>
      <c r="P1259" s="12" t="str">
        <f>IF(COUNTIF(O:O,O1259)&gt;1,_xlfn.CONCAT(L1259," (",M1259,")"),O1259)</f>
        <v>Mangchuan Zhen (Píngdĭngshān Shì)</v>
      </c>
    </row>
    <row r="1260" spans="1:16" x14ac:dyDescent="0.25">
      <c r="A1260" t="s">
        <v>1495</v>
      </c>
      <c r="B1260" t="str">
        <f>IF(COUNTIF(A:A,A1260)&gt;1,_xlfn.CONCAT(A1260," (",N1260,")"),A1260)</f>
        <v>Mánglĭng Zhèn</v>
      </c>
      <c r="C1260" t="str">
        <f>IF(COUNTIF(B:B,B1260)&gt;1,_xlfn.CONCAT(A1260," (",M1260,")"),B1260)</f>
        <v>Mánglĭng Zhèn</v>
      </c>
      <c r="D1260" t="s">
        <v>1496</v>
      </c>
      <c r="E1260" t="s">
        <v>377</v>
      </c>
      <c r="F1260" t="str">
        <f>_xlfn.CONCAT(D1260,", ",H1260,", ",I1260,", ","河南省")</f>
        <v>邙岭镇, 偃师市, 洛阳市, 河南省</v>
      </c>
      <c r="G1260">
        <v>27208</v>
      </c>
      <c r="H1260" t="s">
        <v>125</v>
      </c>
      <c r="I1260" t="s">
        <v>101</v>
      </c>
      <c r="J1260">
        <f>VLOOKUP(F1260,[1]!china_towns_second__2[[Column1]:[Y]],3,FALSE)</f>
        <v>34.774983393235203</v>
      </c>
      <c r="K1260">
        <f>VLOOKUP(F1260,[1]!china_towns_second__2[[Column1]:[Y]],2,FALSE)</f>
        <v>112.7346311</v>
      </c>
      <c r="L1260" t="s">
        <v>6470</v>
      </c>
      <c r="M1260" t="str">
        <f>VLOOKUP(H1260,CHOOSE({1,2},Table22[Native],Table22[Name]),2,0)</f>
        <v>Yănshī Shì</v>
      </c>
      <c r="N1260" t="str">
        <f>VLOOKUP(I1260,CHOOSE({1,2},Table22[Native],Table22[Name]),2,0)</f>
        <v>Luòyáng Shì</v>
      </c>
      <c r="O1260" t="str">
        <f>_xlfn.CONCAT(L1260," (",N1260,")")</f>
        <v>Mangling Zhen (Luòyáng Shì)</v>
      </c>
      <c r="P1260" s="12" t="str">
        <f>IF(COUNTIF(O:O,O1260)&gt;1,_xlfn.CONCAT(L1260," (",M1260,")"),O1260)</f>
        <v>Mangling Zhen (Luòyáng Shì)</v>
      </c>
    </row>
    <row r="1261" spans="1:16" x14ac:dyDescent="0.25">
      <c r="A1261" t="s">
        <v>1493</v>
      </c>
      <c r="B1261" t="str">
        <f>IF(COUNTIF(A:A,A1261)&gt;1,_xlfn.CONCAT(A1261," (",N1261,")"),A1261)</f>
        <v>Mánglĭnglù Jiēdào</v>
      </c>
      <c r="C1261" t="str">
        <f>IF(COUNTIF(B:B,B1261)&gt;1,_xlfn.CONCAT(A1261," (",M1261,")"),B1261)</f>
        <v>Mánglĭnglù Jiēdào</v>
      </c>
      <c r="D1261" t="s">
        <v>1494</v>
      </c>
      <c r="E1261" t="s">
        <v>392</v>
      </c>
      <c r="F1261" t="str">
        <f>_xlfn.CONCAT(D1261,", ",H1261,", ",I1261,", ","河南省")</f>
        <v>邙岭路街道, 西工区, 洛阳市, 河南省</v>
      </c>
      <c r="G1261">
        <v>10877</v>
      </c>
      <c r="H1261" t="s">
        <v>121</v>
      </c>
      <c r="I1261" t="s">
        <v>101</v>
      </c>
      <c r="J1261">
        <f>VLOOKUP(F1261,[1]!china_towns_second__2[[Column1]:[Y]],3,FALSE)</f>
        <v>34.699845130057703</v>
      </c>
      <c r="K1261">
        <f>VLOOKUP(F1261,[1]!china_towns_second__2[[Column1]:[Y]],2,FALSE)</f>
        <v>112.4115669</v>
      </c>
      <c r="L1261" t="s">
        <v>6469</v>
      </c>
      <c r="M1261" t="str">
        <f>VLOOKUP(H1261,CHOOSE({1,2},Table22[Native],Table22[Name]),2,0)</f>
        <v>Xīgōng Qū</v>
      </c>
      <c r="N1261" t="str">
        <f>VLOOKUP(I1261,CHOOSE({1,2},Table22[Native],Table22[Name]),2,0)</f>
        <v>Luòyáng Shì</v>
      </c>
      <c r="O1261" t="str">
        <f>_xlfn.CONCAT(L1261," (",N1261,")")</f>
        <v>Manglinglu Jiedao (Luòyáng Shì)</v>
      </c>
      <c r="P1261" s="12" t="str">
        <f>IF(COUNTIF(O:O,O1261)&gt;1,_xlfn.CONCAT(L1261," (",M1261,")"),O1261)</f>
        <v>Manglinglu Jiedao (Luòyáng Shì)</v>
      </c>
    </row>
    <row r="1262" spans="1:16" x14ac:dyDescent="0.25">
      <c r="A1262" t="s">
        <v>1497</v>
      </c>
      <c r="B1262" t="str">
        <f>IF(COUNTIF(A:A,A1262)&gt;1,_xlfn.CONCAT(A1262," (",N1262,")"),A1262)</f>
        <v>Mángshān Jiēdào</v>
      </c>
      <c r="C1262" t="str">
        <f>IF(COUNTIF(B:B,B1262)&gt;1,_xlfn.CONCAT(A1262," (",M1262,")"),B1262)</f>
        <v>Mángshān Jiēdào</v>
      </c>
      <c r="D1262" t="s">
        <v>1498</v>
      </c>
      <c r="E1262" t="s">
        <v>392</v>
      </c>
      <c r="F1262" t="str">
        <f>_xlfn.CONCAT(D1262,", ",H1262,", ",I1262,", ","河南省")</f>
        <v>邙山街道, 老城区, 洛阳市, 河南省</v>
      </c>
      <c r="G1262">
        <v>51455</v>
      </c>
      <c r="H1262" t="s">
        <v>108</v>
      </c>
      <c r="I1262" t="s">
        <v>101</v>
      </c>
      <c r="J1262">
        <f>VLOOKUP(F1262,[1]!china_towns_second__2[[Column1]:[Y]],3,FALSE)</f>
        <v>34.724704767490998</v>
      </c>
      <c r="K1262">
        <f>VLOOKUP(F1262,[1]!china_towns_second__2[[Column1]:[Y]],2,FALSE)</f>
        <v>112.4282108</v>
      </c>
      <c r="L1262" t="s">
        <v>6471</v>
      </c>
      <c r="M1262" t="str">
        <f>VLOOKUP(H1262,CHOOSE({1,2},Table22[Native],Table22[Name]),2,0)</f>
        <v>Lăochéng Qū</v>
      </c>
      <c r="N1262" t="str">
        <f>VLOOKUP(I1262,CHOOSE({1,2},Table22[Native],Table22[Name]),2,0)</f>
        <v>Luòyáng Shì</v>
      </c>
      <c r="O1262" t="str">
        <f>_xlfn.CONCAT(L1262," (",N1262,")")</f>
        <v>Mangshan Jiedao (Luòyáng Shì)</v>
      </c>
      <c r="P1262" s="12" t="str">
        <f>IF(COUNTIF(O:O,O1262)&gt;1,_xlfn.CONCAT(L1262," (",M1262,")"),O1262)</f>
        <v>Mangshan Jiedao (Luòyáng Shì)</v>
      </c>
    </row>
    <row r="1263" spans="1:16" x14ac:dyDescent="0.25">
      <c r="A1263" t="s">
        <v>2844</v>
      </c>
      <c r="B1263" t="str">
        <f>IF(COUNTIF(A:A,A1263)&gt;1,_xlfn.CONCAT(A1263," (",N1263,")"),A1263)</f>
        <v>Mángshān Zhèn</v>
      </c>
      <c r="C1263" t="str">
        <f>IF(COUNTIF(B:B,B1263)&gt;1,_xlfn.CONCAT(A1263," (",M1263,")"),B1263)</f>
        <v>Mángshān Zhèn</v>
      </c>
      <c r="D1263" t="s">
        <v>2845</v>
      </c>
      <c r="E1263" t="s">
        <v>377</v>
      </c>
      <c r="F1263" t="str">
        <f>_xlfn.CONCAT(D1263,", ",H1263,", ",I1263,", ","河南省")</f>
        <v>芒山镇, 永城市, 商丘市, 河南省</v>
      </c>
      <c r="G1263">
        <v>42070</v>
      </c>
      <c r="H1263" t="s">
        <v>215</v>
      </c>
      <c r="I1263" t="s">
        <v>202</v>
      </c>
      <c r="J1263">
        <f>VLOOKUP(F1263,[1]!china_towns_second__2[[Column1]:[Y]],3,FALSE)</f>
        <v>34.179470031384199</v>
      </c>
      <c r="K1263">
        <f>VLOOKUP(F1263,[1]!china_towns_second__2[[Column1]:[Y]],2,FALSE)</f>
        <v>116.5012735</v>
      </c>
      <c r="L1263" t="s">
        <v>7209</v>
      </c>
      <c r="M1263" t="str">
        <f>VLOOKUP(H1263,CHOOSE({1,2},Table22[Native],Table22[Name]),2,0)</f>
        <v>Yŏngchéng Shì</v>
      </c>
      <c r="N1263" t="str">
        <f>VLOOKUP(I1263,CHOOSE({1,2},Table22[Native],Table22[Name]),2,0)</f>
        <v>Shāngqiū Shì</v>
      </c>
      <c r="O1263" t="str">
        <f>_xlfn.CONCAT(L1263," (",N1263,")")</f>
        <v>Mangshan Zhen (Shāngqiū Shì)</v>
      </c>
      <c r="P1263" s="12" t="str">
        <f>IF(COUNTIF(O:O,O1263)&gt;1,_xlfn.CONCAT(L1263," (",M1263,")"),O1263)</f>
        <v>Mangshan Zhen (Shāngqiū Shì)</v>
      </c>
    </row>
    <row r="1264" spans="1:16" x14ac:dyDescent="0.25">
      <c r="A1264" t="s">
        <v>3459</v>
      </c>
      <c r="B1264" t="str">
        <f>IF(COUNTIF(A:A,A1264)&gt;1,_xlfn.CONCAT(A1264," (",N1264,")"),A1264)</f>
        <v>Măngzhāng Zhèn</v>
      </c>
      <c r="C1264" t="str">
        <f>IF(COUNTIF(B:B,B1264)&gt;1,_xlfn.CONCAT(A1264," (",M1264,")"),B1264)</f>
        <v>Măngzhāng Zhèn</v>
      </c>
      <c r="D1264" t="s">
        <v>3460</v>
      </c>
      <c r="E1264" t="s">
        <v>377</v>
      </c>
      <c r="F1264" t="str">
        <f>_xlfn.CONCAT(D1264,", ",H1264,", ",I1264,", ","河南省")</f>
        <v>莽张镇, 罗山县, 信阳市, 河南省</v>
      </c>
      <c r="G1264">
        <v>28309</v>
      </c>
      <c r="H1264" t="s">
        <v>255</v>
      </c>
      <c r="I1264" t="s">
        <v>245</v>
      </c>
      <c r="J1264">
        <f>VLOOKUP(F1264,[1]!china_towns_second__2[[Column1]:[Y]],3,FALSE)</f>
        <v>32.0443913001236</v>
      </c>
      <c r="K1264">
        <f>VLOOKUP(F1264,[1]!china_towns_second__2[[Column1]:[Y]],2,FALSE)</f>
        <v>114.5164049</v>
      </c>
      <c r="L1264" t="s">
        <v>7545</v>
      </c>
      <c r="M1264" t="str">
        <f>VLOOKUP(H1264,CHOOSE({1,2},Table22[Native],Table22[Name]),2,0)</f>
        <v>Luóshān Xiàn</v>
      </c>
      <c r="N1264" t="str">
        <f>VLOOKUP(I1264,CHOOSE({1,2},Table22[Native],Table22[Name]),2,0)</f>
        <v>Xìnyáng Shì</v>
      </c>
      <c r="O1264" t="str">
        <f>_xlfn.CONCAT(L1264," (",N1264,")")</f>
        <v>Mangzhang Zhen (Xìnyáng Shì)</v>
      </c>
      <c r="P1264" s="12" t="str">
        <f>IF(COUNTIF(O:O,O1264)&gt;1,_xlfn.CONCAT(L1264," (",M1264,")"),O1264)</f>
        <v>Mangzhang Zhen (Xìnyáng Shì)</v>
      </c>
    </row>
    <row r="1265" spans="1:16" x14ac:dyDescent="0.25">
      <c r="A1265" t="s">
        <v>2846</v>
      </c>
      <c r="B1265" t="str">
        <f>IF(COUNTIF(A:A,A1265)&gt;1,_xlfn.CONCAT(A1265," (",N1265,")"),A1265)</f>
        <v>Mángzhŏngqiáo Xiāng</v>
      </c>
      <c r="C1265" t="str">
        <f>IF(COUNTIF(B:B,B1265)&gt;1,_xlfn.CONCAT(A1265," (",M1265,")"),B1265)</f>
        <v>Mángzhŏngqiáo Xiāng</v>
      </c>
      <c r="D1265" t="s">
        <v>2847</v>
      </c>
      <c r="E1265" t="s">
        <v>371</v>
      </c>
      <c r="F1265" t="str">
        <f>_xlfn.CONCAT(D1265,", ",H1265,", ",I1265,", ","河南省")</f>
        <v>芒种桥乡, 虞城县, 商丘市, 河南省</v>
      </c>
      <c r="G1265">
        <v>34263</v>
      </c>
      <c r="H1265" t="s">
        <v>217</v>
      </c>
      <c r="I1265" t="s">
        <v>202</v>
      </c>
      <c r="J1265" t="e">
        <f>VLOOKUP(F1265,[1]!china_towns_second__2[[Column1]:[Y]],3,FALSE)</f>
        <v>#N/A</v>
      </c>
      <c r="K1265" t="e">
        <f>VLOOKUP(F1265,[1]!china_towns_second__2[[Column1]:[Y]],2,FALSE)</f>
        <v>#N/A</v>
      </c>
      <c r="L1265" t="s">
        <v>7210</v>
      </c>
      <c r="M1265" t="str">
        <f>VLOOKUP(H1265,CHOOSE({1,2},Table22[Native],Table22[Name]),2,0)</f>
        <v>Yúchéng Xiàn</v>
      </c>
      <c r="N1265" t="str">
        <f>VLOOKUP(I1265,CHOOSE({1,2},Table22[Native],Table22[Name]),2,0)</f>
        <v>Shāngqiū Shì</v>
      </c>
      <c r="O1265" t="str">
        <f>_xlfn.CONCAT(L1265," (",N1265,")")</f>
        <v>Mangzhongqiao Xiang (Shāngqiū Shì)</v>
      </c>
      <c r="P1265" s="12" t="str">
        <f>IF(COUNTIF(O:O,O1265)&gt;1,_xlfn.CONCAT(L1265," (",M1265,")"),O1265)</f>
        <v>Mangzhongqiao Xiang (Shāngqiū Shì)</v>
      </c>
    </row>
    <row r="1266" spans="1:16" x14ac:dyDescent="0.25">
      <c r="A1266" t="s">
        <v>2848</v>
      </c>
      <c r="B1266" t="str">
        <f>IF(COUNTIF(A:A,A1266)&gt;1,_xlfn.CONCAT(A1266," (",N1266,")"),A1266)</f>
        <v>Máogùduī Zhèn</v>
      </c>
      <c r="C1266" t="str">
        <f>IF(COUNTIF(B:B,B1266)&gt;1,_xlfn.CONCAT(A1266," (",M1266,")"),B1266)</f>
        <v>Máogùduī Zhèn</v>
      </c>
      <c r="D1266" t="s">
        <v>2849</v>
      </c>
      <c r="E1266" t="s">
        <v>377</v>
      </c>
      <c r="F1266" t="str">
        <f>_xlfn.CONCAT(D1266,", ",H1266,", ",I1266,", ","河南省")</f>
        <v>毛固堆镇, 睢阳区, 商丘市, 河南省</v>
      </c>
      <c r="G1266">
        <v>41896</v>
      </c>
      <c r="H1266" t="s">
        <v>211</v>
      </c>
      <c r="I1266" t="s">
        <v>202</v>
      </c>
      <c r="J1266">
        <f>VLOOKUP(F1266,[1]!china_towns_second__2[[Column1]:[Y]],3,FALSE)</f>
        <v>34.262921945507301</v>
      </c>
      <c r="K1266">
        <f>VLOOKUP(F1266,[1]!china_towns_second__2[[Column1]:[Y]],2,FALSE)</f>
        <v>115.4904324</v>
      </c>
      <c r="L1266" t="s">
        <v>7211</v>
      </c>
      <c r="M1266" t="str">
        <f>VLOOKUP(H1266,CHOOSE({1,2},Table22[Native],Table22[Name]),2,0)</f>
        <v>Suīyáng Qū</v>
      </c>
      <c r="N1266" t="str">
        <f>VLOOKUP(I1266,CHOOSE({1,2},Table22[Native],Table22[Name]),2,0)</f>
        <v>Shāngqiū Shì</v>
      </c>
      <c r="O1266" t="str">
        <f>_xlfn.CONCAT(L1266," (",N1266,")")</f>
        <v>Maogudui Zhen (Shāngqiū Shì)</v>
      </c>
      <c r="P1266" s="12" t="str">
        <f>IF(COUNTIF(O:O,O1266)&gt;1,_xlfn.CONCAT(L1266," (",M1266,")"),O1266)</f>
        <v>Maogudui Zhen (Shāngqiū Shì)</v>
      </c>
    </row>
    <row r="1267" spans="1:16" x14ac:dyDescent="0.25">
      <c r="A1267" t="s">
        <v>1855</v>
      </c>
      <c r="B1267" t="str">
        <f>IF(COUNTIF(A:A,A1267)&gt;1,_xlfn.CONCAT(A1267," (",N1267,")"),A1267)</f>
        <v>Máojí Zhèn</v>
      </c>
      <c r="C1267" t="str">
        <f>IF(COUNTIF(B:B,B1267)&gt;1,_xlfn.CONCAT(A1267," (",M1267,")"),B1267)</f>
        <v>Máojí Zhèn</v>
      </c>
      <c r="D1267" t="s">
        <v>1856</v>
      </c>
      <c r="E1267" t="s">
        <v>377</v>
      </c>
      <c r="F1267" t="str">
        <f>_xlfn.CONCAT(D1267,", ",H1267,", ",I1267,", ","河南省")</f>
        <v>毛集镇, 桐柏县, 南阳市, 河南省</v>
      </c>
      <c r="G1267">
        <v>37805</v>
      </c>
      <c r="H1267" t="s">
        <v>145</v>
      </c>
      <c r="I1267" t="s">
        <v>131</v>
      </c>
      <c r="J1267">
        <f>VLOOKUP(F1267,[1]!china_towns_second__2[[Column1]:[Y]],3,FALSE)</f>
        <v>32.529892527139303</v>
      </c>
      <c r="K1267">
        <f>VLOOKUP(F1267,[1]!china_towns_second__2[[Column1]:[Y]],2,FALSE)</f>
        <v>113.6919527</v>
      </c>
      <c r="L1267" t="s">
        <v>6664</v>
      </c>
      <c r="M1267" t="str">
        <f>VLOOKUP(H1267,CHOOSE({1,2},Table22[Native],Table22[Name]),2,0)</f>
        <v>Tóngbǎi Xiàn</v>
      </c>
      <c r="N1267" t="str">
        <f>VLOOKUP(I1267,CHOOSE({1,2},Table22[Native],Table22[Name]),2,0)</f>
        <v>Nányáng Shì</v>
      </c>
      <c r="O1267" t="str">
        <f>_xlfn.CONCAT(L1267," (",N1267,")")</f>
        <v>Maoji Zhen (Nányáng Shì)</v>
      </c>
      <c r="P1267" s="12" t="str">
        <f>IF(COUNTIF(O:O,O1267)&gt;1,_xlfn.CONCAT(L1267," (",M1267,")"),O1267)</f>
        <v>Maoji Zhen (Nányáng Shì)</v>
      </c>
    </row>
    <row r="1268" spans="1:16" x14ac:dyDescent="0.25">
      <c r="A1268" t="s">
        <v>1857</v>
      </c>
      <c r="B1268" t="str">
        <f>IF(COUNTIF(A:A,A1268)&gt;1,_xlfn.CONCAT(A1268," (",N1268,")"),A1268)</f>
        <v>Máotáng Xiāng</v>
      </c>
      <c r="C1268" t="str">
        <f>IF(COUNTIF(B:B,B1268)&gt;1,_xlfn.CONCAT(A1268," (",M1268,")"),B1268)</f>
        <v>Máotáng Xiāng</v>
      </c>
      <c r="D1268" t="s">
        <v>1858</v>
      </c>
      <c r="E1268" t="s">
        <v>371</v>
      </c>
      <c r="F1268" t="str">
        <f>_xlfn.CONCAT(D1268,", ",H1268,", ",I1268,", ","河南省")</f>
        <v>毛堂乡, 淅川县, 南阳市, 河南省</v>
      </c>
      <c r="G1268">
        <v>25048</v>
      </c>
      <c r="H1268" t="s">
        <v>149</v>
      </c>
      <c r="I1268" t="s">
        <v>131</v>
      </c>
      <c r="J1268" t="e">
        <f>VLOOKUP(F1268,[1]!china_towns_second__2[[Column1]:[Y]],3,FALSE)</f>
        <v>#N/A</v>
      </c>
      <c r="K1268" t="e">
        <f>VLOOKUP(F1268,[1]!china_towns_second__2[[Column1]:[Y]],2,FALSE)</f>
        <v>#N/A</v>
      </c>
      <c r="L1268" t="s">
        <v>6665</v>
      </c>
      <c r="M1268" t="str">
        <f>VLOOKUP(H1268,CHOOSE({1,2},Table22[Native],Table22[Name]),2,0)</f>
        <v>Xīchuān Xiàn</v>
      </c>
      <c r="N1268" t="str">
        <f>VLOOKUP(I1268,CHOOSE({1,2},Table22[Native],Table22[Name]),2,0)</f>
        <v>Nányáng Shì</v>
      </c>
      <c r="O1268" t="str">
        <f>_xlfn.CONCAT(L1268," (",N1268,")")</f>
        <v>Maotang Xiang (Nányáng Shì)</v>
      </c>
      <c r="P1268" s="12" t="str">
        <f>IF(COUNTIF(O:O,O1268)&gt;1,_xlfn.CONCAT(L1268," (",M1268,")"),O1268)</f>
        <v>Maotang Xiang (Nányáng Shì)</v>
      </c>
    </row>
    <row r="1269" spans="1:16" x14ac:dyDescent="0.25">
      <c r="A1269" t="s">
        <v>4341</v>
      </c>
      <c r="B1269" t="str">
        <f>IF(COUNTIF(A:A,A1269)&gt;1,_xlfn.CONCAT(A1269," (",N1269,")"),A1269)</f>
        <v>Máozhuāng Zhèn</v>
      </c>
      <c r="C1269" t="str">
        <f>IF(COUNTIF(B:B,B1269)&gt;1,_xlfn.CONCAT(A1269," (",M1269,")"),B1269)</f>
        <v>Máozhuāng Zhèn</v>
      </c>
      <c r="D1269" t="s">
        <v>4342</v>
      </c>
      <c r="E1269" t="s">
        <v>377</v>
      </c>
      <c r="F1269" t="str">
        <f>_xlfn.CONCAT(D1269,", ",H1269,", ",I1269,", ","河南省")</f>
        <v>毛庄镇, 太康县, 周口市, 河南省</v>
      </c>
      <c r="G1269">
        <v>49766</v>
      </c>
      <c r="H1269" t="s">
        <v>316</v>
      </c>
      <c r="I1269" t="s">
        <v>300</v>
      </c>
      <c r="J1269">
        <f>VLOOKUP(F1269,[1]!china_towns_second__2[[Column1]:[Y]],3,FALSE)</f>
        <v>34.0294859214602</v>
      </c>
      <c r="K1269">
        <f>VLOOKUP(F1269,[1]!china_towns_second__2[[Column1]:[Y]],2,FALSE)</f>
        <v>114.86527239999999</v>
      </c>
      <c r="L1269" t="s">
        <v>8044</v>
      </c>
      <c r="M1269" t="str">
        <f>VLOOKUP(H1269,CHOOSE({1,2},Table22[Native],Table22[Name]),2,0)</f>
        <v>Tàikāng Xiàn</v>
      </c>
      <c r="N1269" t="str">
        <f>VLOOKUP(I1269,CHOOSE({1,2},Table22[Native],Table22[Name]),2,0)</f>
        <v>Zhōukŏu Shì</v>
      </c>
      <c r="O1269" t="str">
        <f>_xlfn.CONCAT(L1269," (",N1269,")")</f>
        <v>Maozhuang Zhen (Zhōukŏu Shì)</v>
      </c>
      <c r="P1269" s="12" t="str">
        <f>IF(COUNTIF(O:O,O1269)&gt;1,_xlfn.CONCAT(L1269," (",M1269,")"),O1269)</f>
        <v>Maozhuang Zhen (Zhōukŏu Shì)</v>
      </c>
    </row>
    <row r="1270" spans="1:16" x14ac:dyDescent="0.25">
      <c r="A1270" t="s">
        <v>4343</v>
      </c>
      <c r="B1270" t="str">
        <f>IF(COUNTIF(A:A,A1270)&gt;1,_xlfn.CONCAT(A1270," (",N1270,")"),A1270)</f>
        <v>Măpū Zhèn</v>
      </c>
      <c r="C1270" t="str">
        <f>IF(COUNTIF(B:B,B1270)&gt;1,_xlfn.CONCAT(A1270," (",M1270,")"),B1270)</f>
        <v>Măpū Zhèn</v>
      </c>
      <c r="D1270" t="s">
        <v>4344</v>
      </c>
      <c r="E1270" t="s">
        <v>377</v>
      </c>
      <c r="F1270" t="str">
        <f>_xlfn.CONCAT(D1270,", ",H1270,", ",I1270,", ","河南省")</f>
        <v>马铺镇, 鹿邑县, 周口市, 河南省</v>
      </c>
      <c r="G1270">
        <v>41016</v>
      </c>
      <c r="H1270" t="s">
        <v>310</v>
      </c>
      <c r="I1270" t="s">
        <v>300</v>
      </c>
      <c r="J1270">
        <f>VLOOKUP(F1270,[1]!china_towns_second__2[[Column1]:[Y]],3,FALSE)</f>
        <v>33.989649883697801</v>
      </c>
      <c r="K1270">
        <f>VLOOKUP(F1270,[1]!china_towns_second__2[[Column1]:[Y]],2,FALSE)</f>
        <v>115.5481226</v>
      </c>
      <c r="L1270" t="s">
        <v>8045</v>
      </c>
      <c r="M1270" t="str">
        <f>VLOOKUP(H1270,CHOOSE({1,2},Table22[Native],Table22[Name]),2,0)</f>
        <v>Lùyì Xiàn</v>
      </c>
      <c r="N1270" t="str">
        <f>VLOOKUP(I1270,CHOOSE({1,2},Table22[Native],Table22[Name]),2,0)</f>
        <v>Zhōukŏu Shì</v>
      </c>
      <c r="O1270" t="str">
        <f>_xlfn.CONCAT(L1270," (",N1270,")")</f>
        <v>Mapu Zhen (Zhōukŏu Shì)</v>
      </c>
      <c r="P1270" s="12" t="str">
        <f>IF(COUNTIF(O:O,O1270)&gt;1,_xlfn.CONCAT(L1270," (",M1270,")"),O1270)</f>
        <v>Mapu Zhen (Zhōukŏu Shì)</v>
      </c>
    </row>
    <row r="1271" spans="1:16" x14ac:dyDescent="0.25">
      <c r="A1271" t="s">
        <v>2850</v>
      </c>
      <c r="B1271" t="str">
        <f>IF(COUNTIF(A:A,A1271)&gt;1,_xlfn.CONCAT(A1271," (",N1271,")"),A1271)</f>
        <v>Măqiáo Zhèn</v>
      </c>
      <c r="C1271" t="str">
        <f>IF(COUNTIF(B:B,B1271)&gt;1,_xlfn.CONCAT(A1271," (",M1271,")"),B1271)</f>
        <v>Măqiáo Zhèn</v>
      </c>
      <c r="D1271" t="s">
        <v>2851</v>
      </c>
      <c r="E1271" t="s">
        <v>377</v>
      </c>
      <c r="F1271" t="str">
        <f>_xlfn.CONCAT(D1271,", ",H1271,", ",I1271,", ","河南省")</f>
        <v>马桥镇, 永城市, 商丘市, 河南省</v>
      </c>
      <c r="G1271">
        <v>45653</v>
      </c>
      <c r="H1271" t="s">
        <v>215</v>
      </c>
      <c r="I1271" t="s">
        <v>202</v>
      </c>
      <c r="J1271">
        <f>VLOOKUP(F1271,[1]!china_towns_second__2[[Column1]:[Y]],3,FALSE)</f>
        <v>33.787573627400498</v>
      </c>
      <c r="K1271">
        <f>VLOOKUP(F1271,[1]!china_towns_second__2[[Column1]:[Y]],2,FALSE)</f>
        <v>116.2292044</v>
      </c>
      <c r="L1271" t="s">
        <v>7212</v>
      </c>
      <c r="M1271" t="str">
        <f>VLOOKUP(H1271,CHOOSE({1,2},Table22[Native],Table22[Name]),2,0)</f>
        <v>Yŏngchéng Shì</v>
      </c>
      <c r="N1271" t="str">
        <f>VLOOKUP(I1271,CHOOSE({1,2},Table22[Native],Table22[Name]),2,0)</f>
        <v>Shāngqiū Shì</v>
      </c>
      <c r="O1271" t="str">
        <f>_xlfn.CONCAT(L1271," (",N1271,")")</f>
        <v>Maqiao Zhen (Shāngqiū Shì)</v>
      </c>
      <c r="P1271" s="12" t="str">
        <f>IF(COUNTIF(O:O,O1271)&gt;1,_xlfn.CONCAT(L1271," (",M1271,")"),O1271)</f>
        <v>Maqiao Zhen (Shāngqiū Shì)</v>
      </c>
    </row>
    <row r="1272" spans="1:16" x14ac:dyDescent="0.25">
      <c r="A1272" t="s">
        <v>525</v>
      </c>
      <c r="B1272" t="str">
        <f>IF(COUNTIF(A:A,A1272)&gt;1,_xlfn.CONCAT(A1272," (",N1272,")"),A1272)</f>
        <v>Măshàng Xiāng</v>
      </c>
      <c r="C1272" t="str">
        <f>IF(COUNTIF(B:B,B1272)&gt;1,_xlfn.CONCAT(A1272," (",M1272,")"),B1272)</f>
        <v>Măshàng Xiāng</v>
      </c>
      <c r="D1272" t="s">
        <v>526</v>
      </c>
      <c r="E1272" t="s">
        <v>371</v>
      </c>
      <c r="F1272" t="str">
        <f>_xlfn.CONCAT(D1272,", ",H1272,", ",I1272,", ","河南省")</f>
        <v>马上乡, 内黄县, 安阳市, 河南省</v>
      </c>
      <c r="G1272">
        <v>43911</v>
      </c>
      <c r="H1272" t="s">
        <v>27</v>
      </c>
      <c r="I1272" t="s">
        <v>11</v>
      </c>
      <c r="J1272" t="e">
        <f>VLOOKUP(F1272,[1]!china_towns_second__2[[Column1]:[Y]],3,FALSE)</f>
        <v>#N/A</v>
      </c>
      <c r="K1272" t="e">
        <f>VLOOKUP(F1272,[1]!china_towns_second__2[[Column1]:[Y]],2,FALSE)</f>
        <v>#N/A</v>
      </c>
      <c r="L1272" t="s">
        <v>5966</v>
      </c>
      <c r="M1272" t="str">
        <f>VLOOKUP(H1272,CHOOSE({1,2},Table22[Native],Table22[Name]),2,0)</f>
        <v>Nèihuáng Xiàn</v>
      </c>
      <c r="N1272" t="str">
        <f>VLOOKUP(I1272,CHOOSE({1,2},Table22[Native],Table22[Name]),2,0)</f>
        <v>Ānyáng Shì</v>
      </c>
      <c r="O1272" t="str">
        <f>_xlfn.CONCAT(L1272," (",N1272,")")</f>
        <v>Mashang Xiang (Ānyáng Shì)</v>
      </c>
      <c r="P1272" s="12" t="str">
        <f>IF(COUNTIF(O:O,O1272)&gt;1,_xlfn.CONCAT(L1272," (",M1272,")"),O1272)</f>
        <v>Mashang Xiang (Ānyáng Shì)</v>
      </c>
    </row>
    <row r="1273" spans="1:16" x14ac:dyDescent="0.25">
      <c r="A1273" t="s">
        <v>1859</v>
      </c>
      <c r="B1273" t="str">
        <f>IF(COUNTIF(A:A,A1273)&gt;1,_xlfn.CONCAT(A1273," (",N1273,")"),A1273)</f>
        <v>Măshānkŏu Zhèn</v>
      </c>
      <c r="C1273" t="str">
        <f>IF(COUNTIF(B:B,B1273)&gt;1,_xlfn.CONCAT(A1273," (",M1273,")"),B1273)</f>
        <v>Măshānkŏu Zhèn</v>
      </c>
      <c r="D1273" t="s">
        <v>1860</v>
      </c>
      <c r="E1273" t="s">
        <v>377</v>
      </c>
      <c r="F1273" t="str">
        <f>_xlfn.CONCAT(D1273,", ",H1273,", ",I1273,", ","河南省")</f>
        <v>马山口镇, 内乡县, 南阳市, 河南省</v>
      </c>
      <c r="G1273">
        <v>51743</v>
      </c>
      <c r="H1273" t="s">
        <v>139</v>
      </c>
      <c r="I1273" t="s">
        <v>131</v>
      </c>
      <c r="J1273">
        <f>VLOOKUP(F1273,[1]!china_towns_second__2[[Column1]:[Y]],3,FALSE)</f>
        <v>33.2793567739823</v>
      </c>
      <c r="K1273">
        <f>VLOOKUP(F1273,[1]!china_towns_second__2[[Column1]:[Y]],2,FALSE)</f>
        <v>112.00917459999999</v>
      </c>
      <c r="L1273" t="s">
        <v>6666</v>
      </c>
      <c r="M1273" t="str">
        <f>VLOOKUP(H1273,CHOOSE({1,2},Table22[Native],Table22[Name]),2,0)</f>
        <v>Nèixiāng Xiàn</v>
      </c>
      <c r="N1273" t="str">
        <f>VLOOKUP(I1273,CHOOSE({1,2},Table22[Native],Table22[Name]),2,0)</f>
        <v>Nányáng Shì</v>
      </c>
      <c r="O1273" t="str">
        <f>_xlfn.CONCAT(L1273," (",N1273,")")</f>
        <v>Mashankou Zhen (Nányáng Shì)</v>
      </c>
      <c r="P1273" s="12" t="str">
        <f>IF(COUNTIF(O:O,O1273)&gt;1,_xlfn.CONCAT(L1273," (",M1273,")"),O1273)</f>
        <v>Mashankou Zhen (Nányáng Shì)</v>
      </c>
    </row>
    <row r="1274" spans="1:16" x14ac:dyDescent="0.25">
      <c r="A1274" t="s">
        <v>1861</v>
      </c>
      <c r="B1274" t="str">
        <f>IF(COUNTIF(A:A,A1274)&gt;1,_xlfn.CONCAT(A1274," (",N1274,")"),A1274)</f>
        <v>Măshìpíng Xiāng</v>
      </c>
      <c r="C1274" t="str">
        <f>IF(COUNTIF(B:B,B1274)&gt;1,_xlfn.CONCAT(A1274," (",M1274,")"),B1274)</f>
        <v>Măshìpíng Xiāng</v>
      </c>
      <c r="D1274" t="s">
        <v>1862</v>
      </c>
      <c r="E1274" t="s">
        <v>371</v>
      </c>
      <c r="F1274" t="str">
        <f>_xlfn.CONCAT(D1274,", ",H1274,", ",I1274,", ","河南省")</f>
        <v>马市坪乡, 南召县, 南阳市, 河南省</v>
      </c>
      <c r="G1274">
        <v>18663</v>
      </c>
      <c r="H1274" t="s">
        <v>137</v>
      </c>
      <c r="I1274" t="s">
        <v>131</v>
      </c>
      <c r="J1274" t="e">
        <f>VLOOKUP(F1274,[1]!china_towns_second__2[[Column1]:[Y]],3,FALSE)</f>
        <v>#N/A</v>
      </c>
      <c r="K1274" t="e">
        <f>VLOOKUP(F1274,[1]!china_towns_second__2[[Column1]:[Y]],2,FALSE)</f>
        <v>#N/A</v>
      </c>
      <c r="L1274" t="s">
        <v>6667</v>
      </c>
      <c r="M1274" t="str">
        <f>VLOOKUP(H1274,CHOOSE({1,2},Table22[Native],Table22[Name]),2,0)</f>
        <v>Nánzhào Xiàn</v>
      </c>
      <c r="N1274" t="str">
        <f>VLOOKUP(I1274,CHOOSE({1,2},Table22[Native],Table22[Name]),2,0)</f>
        <v>Nányáng Shì</v>
      </c>
      <c r="O1274" t="str">
        <f>_xlfn.CONCAT(L1274," (",N1274,")")</f>
        <v>Mashiping Xiang (Nányáng Shì)</v>
      </c>
      <c r="P1274" s="12" t="str">
        <f>IF(COUNTIF(O:O,O1274)&gt;1,_xlfn.CONCAT(L1274," (",M1274,")"),O1274)</f>
        <v>Mashiping Xiang (Nányáng Shì)</v>
      </c>
    </row>
    <row r="1275" spans="1:16" x14ac:dyDescent="0.25">
      <c r="A1275" t="s">
        <v>2852</v>
      </c>
      <c r="B1275" t="str">
        <f>IF(COUNTIF(A:A,A1275)&gt;1,_xlfn.CONCAT(A1275," (",N1275,")"),A1275)</f>
        <v>Mătóu Zhèn (Shāngqiū Shì)</v>
      </c>
      <c r="C1275" t="str">
        <f>IF(COUNTIF(B:B,B1275)&gt;1,_xlfn.CONCAT(A1275," (",M1275,")"),B1275)</f>
        <v>Mătóu Zhèn (Shāngqiū Shì)</v>
      </c>
      <c r="D1275" t="s">
        <v>2853</v>
      </c>
      <c r="E1275" t="s">
        <v>377</v>
      </c>
      <c r="F1275" t="str">
        <f>_xlfn.CONCAT(D1275,", ",H1275,", ",I1275,", ","河南省")</f>
        <v>马头镇, 夏邑县, 商丘市, 河南省</v>
      </c>
      <c r="G1275">
        <v>31873</v>
      </c>
      <c r="H1275" t="s">
        <v>213</v>
      </c>
      <c r="I1275" t="s">
        <v>202</v>
      </c>
      <c r="J1275">
        <f>VLOOKUP(F1275,[1]!china_towns_second__2[[Column1]:[Y]],3,FALSE)</f>
        <v>34.055300321169703</v>
      </c>
      <c r="K1275">
        <f>VLOOKUP(F1275,[1]!china_towns_second__2[[Column1]:[Y]],2,FALSE)</f>
        <v>115.9560522</v>
      </c>
      <c r="L1275" t="s">
        <v>7213</v>
      </c>
      <c r="M1275" t="str">
        <f>VLOOKUP(H1275,CHOOSE({1,2},Table22[Native],Table22[Name]),2,0)</f>
        <v>Xiàyì Xiàn</v>
      </c>
      <c r="N1275" t="str">
        <f>VLOOKUP(I1275,CHOOSE({1,2},Table22[Native],Table22[Name]),2,0)</f>
        <v>Shāngqiū Shì</v>
      </c>
      <c r="O1275" t="str">
        <f>_xlfn.CONCAT(L1275," (",N1275,")")</f>
        <v>Matou Zhen (Shangqiu Shi) (Shāngqiū Shì)</v>
      </c>
      <c r="P1275" s="12" t="str">
        <f>IF(COUNTIF(O:O,O1275)&gt;1,_xlfn.CONCAT(L1275," (",M1275,")"),O1275)</f>
        <v>Matou Zhen (Shangqiu Shi) (Shāngqiū Shì)</v>
      </c>
    </row>
    <row r="1276" spans="1:16" x14ac:dyDescent="0.25">
      <c r="A1276" t="s">
        <v>2852</v>
      </c>
      <c r="B1276" t="str">
        <f>IF(COUNTIF(A:A,A1276)&gt;1,_xlfn.CONCAT(A1276," (",N1276,")"),A1276)</f>
        <v>Mătóu Zhèn (Zhōukŏu Shì)</v>
      </c>
      <c r="C1276" t="str">
        <f>IF(COUNTIF(B:B,B1276)&gt;1,_xlfn.CONCAT(A1276," (",M1276,")"),B1276)</f>
        <v>Mătóu Zhèn (Zhōukŏu Shì)</v>
      </c>
      <c r="D1276" t="s">
        <v>2853</v>
      </c>
      <c r="E1276" t="s">
        <v>377</v>
      </c>
      <c r="F1276" t="str">
        <f>_xlfn.CONCAT(D1276,", ",H1276,", ",I1276,", ","河南省")</f>
        <v>马头镇, 太康县, 周口市, 河南省</v>
      </c>
      <c r="G1276">
        <v>68367</v>
      </c>
      <c r="H1276" t="s">
        <v>316</v>
      </c>
      <c r="I1276" t="s">
        <v>300</v>
      </c>
      <c r="J1276">
        <f>VLOOKUP(F1276,[1]!china_towns_second__2[[Column1]:[Y]],3,FALSE)</f>
        <v>34.182052028555702</v>
      </c>
      <c r="K1276">
        <f>VLOOKUP(F1276,[1]!china_towns_second__2[[Column1]:[Y]],2,FALSE)</f>
        <v>115.0486508</v>
      </c>
      <c r="L1276" t="s">
        <v>8046</v>
      </c>
      <c r="M1276" t="str">
        <f>VLOOKUP(H1276,CHOOSE({1,2},Table22[Native],Table22[Name]),2,0)</f>
        <v>Tàikāng Xiàn</v>
      </c>
      <c r="N1276" t="str">
        <f>VLOOKUP(I1276,CHOOSE({1,2},Table22[Native],Table22[Name]),2,0)</f>
        <v>Zhōukŏu Shì</v>
      </c>
      <c r="O1276" t="str">
        <f>_xlfn.CONCAT(L1276," (",N1276,")")</f>
        <v>Matou Zhen (Zhoukou Shi) (Zhōukŏu Shì)</v>
      </c>
      <c r="P1276" s="12" t="str">
        <f>IF(COUNTIF(O:O,O1276)&gt;1,_xlfn.CONCAT(L1276," (",M1276,")"),O1276)</f>
        <v>Matou Zhen (Zhoukou Shi) (Zhōukŏu Shì)</v>
      </c>
    </row>
    <row r="1277" spans="1:16" x14ac:dyDescent="0.25">
      <c r="A1277" t="s">
        <v>527</v>
      </c>
      <c r="B1277" t="str">
        <f>IF(COUNTIF(A:A,A1277)&gt;1,_xlfn.CONCAT(A1277," (",N1277,")"),A1277)</f>
        <v>Mătóujiàn Zhèn</v>
      </c>
      <c r="C1277" t="str">
        <f>IF(COUNTIF(B:B,B1277)&gt;1,_xlfn.CONCAT(A1277," (",M1277,")"),B1277)</f>
        <v>Mătóujiàn Zhèn</v>
      </c>
      <c r="D1277" t="s">
        <v>528</v>
      </c>
      <c r="E1277" t="s">
        <v>377</v>
      </c>
      <c r="F1277" t="str">
        <f>_xlfn.CONCAT(D1277,", ",H1277,", ",I1277,", ","河南省")</f>
        <v>马投涧镇, 龙安区, 安阳市, 河南省</v>
      </c>
      <c r="G1277">
        <v>49744</v>
      </c>
      <c r="H1277" t="s">
        <v>25</v>
      </c>
      <c r="I1277" t="s">
        <v>11</v>
      </c>
      <c r="J1277">
        <f>VLOOKUP(F1277,[1]!china_towns_second__2[[Column1]:[Y]],3,FALSE)</f>
        <v>36.012881418671697</v>
      </c>
      <c r="K1277">
        <f>VLOOKUP(F1277,[1]!china_towns_second__2[[Column1]:[Y]],2,FALSE)</f>
        <v>114.26555089999999</v>
      </c>
      <c r="L1277" t="s">
        <v>5967</v>
      </c>
      <c r="M1277" t="str">
        <f>VLOOKUP(H1277,CHOOSE({1,2},Table22[Native],Table22[Name]),2,0)</f>
        <v>Lóng'ān Qū</v>
      </c>
      <c r="N1277" t="str">
        <f>VLOOKUP(I1277,CHOOSE({1,2},Table22[Native],Table22[Name]),2,0)</f>
        <v>Ānyáng Shì</v>
      </c>
      <c r="O1277" t="str">
        <f>_xlfn.CONCAT(L1277," (",N1277,")")</f>
        <v>Matoujian Zhen (Ānyáng Shì)</v>
      </c>
      <c r="P1277" s="12" t="str">
        <f>IF(COUNTIF(O:O,O1277)&gt;1,_xlfn.CONCAT(L1277," (",M1277,")"),O1277)</f>
        <v>Matoujian Zhen (Ānyáng Shì)</v>
      </c>
    </row>
    <row r="1278" spans="1:16" x14ac:dyDescent="0.25">
      <c r="A1278" t="s">
        <v>1499</v>
      </c>
      <c r="B1278" t="str">
        <f>IF(COUNTIF(A:A,A1278)&gt;1,_xlfn.CONCAT(A1278," (",N1278,")"),A1278)</f>
        <v>Mátún Zhèn</v>
      </c>
      <c r="C1278" t="str">
        <f>IF(COUNTIF(B:B,B1278)&gt;1,_xlfn.CONCAT(A1278," (",M1278,")"),B1278)</f>
        <v>Mátún Zhèn</v>
      </c>
      <c r="D1278" t="s">
        <v>1500</v>
      </c>
      <c r="E1278" t="s">
        <v>377</v>
      </c>
      <c r="F1278" t="str">
        <f>_xlfn.CONCAT(D1278,", ",H1278,", ",I1278,", ","河南省")</f>
        <v>麻屯镇, 孟津县, 洛阳市, 河南省</v>
      </c>
      <c r="G1278">
        <v>38496</v>
      </c>
      <c r="H1278" t="s">
        <v>115</v>
      </c>
      <c r="I1278" t="s">
        <v>101</v>
      </c>
      <c r="J1278">
        <f>VLOOKUP(F1278,[1]!china_towns_second__2[[Column1]:[Y]],3,FALSE)</f>
        <v>34.752486083751599</v>
      </c>
      <c r="K1278">
        <f>VLOOKUP(F1278,[1]!china_towns_second__2[[Column1]:[Y]],2,FALSE)</f>
        <v>112.3315399</v>
      </c>
      <c r="L1278" t="s">
        <v>6472</v>
      </c>
      <c r="M1278" t="str">
        <f>VLOOKUP(H1278,CHOOSE({1,2},Table22[Native],Table22[Name]),2,0)</f>
        <v>Mèngjīn Xiàn</v>
      </c>
      <c r="N1278" t="str">
        <f>VLOOKUP(I1278,CHOOSE({1,2},Table22[Native],Table22[Name]),2,0)</f>
        <v>Luòyáng Shì</v>
      </c>
      <c r="O1278" t="str">
        <f>_xlfn.CONCAT(L1278," (",N1278,")")</f>
        <v>Matun Zhen (Luòyáng Shì)</v>
      </c>
      <c r="P1278" s="12" t="str">
        <f>IF(COUNTIF(O:O,O1278)&gt;1,_xlfn.CONCAT(L1278," (",M1278,")"),O1278)</f>
        <v>Matun Zhen (Luòyáng Shì)</v>
      </c>
    </row>
    <row r="1279" spans="1:16" x14ac:dyDescent="0.25">
      <c r="A1279" t="s">
        <v>4017</v>
      </c>
      <c r="B1279" t="str">
        <f>IF(COUNTIF(A:A,A1279)&gt;1,_xlfn.CONCAT(A1279," (",N1279,")"),A1279)</f>
        <v>Măzhài Zhèn</v>
      </c>
      <c r="C1279" t="str">
        <f>IF(COUNTIF(B:B,B1279)&gt;1,_xlfn.CONCAT(A1279," (",M1279,")"),B1279)</f>
        <v>Măzhài Zhèn</v>
      </c>
      <c r="D1279" t="s">
        <v>4018</v>
      </c>
      <c r="E1279" t="s">
        <v>377</v>
      </c>
      <c r="F1279" t="str">
        <f>_xlfn.CONCAT(D1279,", ",H1279,", ",I1279,", ","河南省")</f>
        <v>马寨镇, 二七区, 郑州市, 河南省</v>
      </c>
      <c r="G1279">
        <v>46687</v>
      </c>
      <c r="H1279" t="s">
        <v>283</v>
      </c>
      <c r="I1279" t="s">
        <v>279</v>
      </c>
      <c r="J1279">
        <f>VLOOKUP(F1279,[1]!china_towns_second__2[[Column1]:[Y]],3,FALSE)</f>
        <v>34.6859185571967</v>
      </c>
      <c r="K1279">
        <f>VLOOKUP(F1279,[1]!china_towns_second__2[[Column1]:[Y]],2,FALSE)</f>
        <v>113.52745090000001</v>
      </c>
      <c r="L1279" t="s">
        <v>7848</v>
      </c>
      <c r="M1279" t="str">
        <f>VLOOKUP(H1279,CHOOSE({1,2},Table22[Native],Table22[Name]),2,0)</f>
        <v>Èrqī Qū</v>
      </c>
      <c r="N1279" t="str">
        <f>VLOOKUP(I1279,CHOOSE({1,2},Table22[Native],Table22[Name]),2,0)</f>
        <v>Zhèngzhōu Shì</v>
      </c>
      <c r="O1279" t="str">
        <f>_xlfn.CONCAT(L1279," (",N1279,")")</f>
        <v>Mazhai Zhen (Zhèngzhōu Shì)</v>
      </c>
      <c r="P1279" s="12" t="str">
        <f>IF(COUNTIF(O:O,O1279)&gt;1,_xlfn.CONCAT(L1279," (",M1279,")"),O1279)</f>
        <v>Mazhai Zhen (Zhèngzhōu Shì)</v>
      </c>
    </row>
    <row r="1280" spans="1:16" x14ac:dyDescent="0.25">
      <c r="A1280" t="s">
        <v>1863</v>
      </c>
      <c r="B1280" t="str">
        <f>IF(COUNTIF(A:A,A1280)&gt;1,_xlfn.CONCAT(A1280," (",N1280,")"),A1280)</f>
        <v>Măzhènfŭ Zhèn</v>
      </c>
      <c r="C1280" t="str">
        <f>IF(COUNTIF(B:B,B1280)&gt;1,_xlfn.CONCAT(A1280," (",M1280,")"),B1280)</f>
        <v>Măzhènfŭ Zhèn</v>
      </c>
      <c r="D1280" t="s">
        <v>1864</v>
      </c>
      <c r="E1280" t="s">
        <v>377</v>
      </c>
      <c r="F1280" t="str">
        <f>_xlfn.CONCAT(D1280,", ",H1280,", ",I1280,", ","河南省")</f>
        <v>马振抚镇, 唐河县, 南阳市, 河南省</v>
      </c>
      <c r="G1280">
        <v>45383</v>
      </c>
      <c r="H1280" t="s">
        <v>143</v>
      </c>
      <c r="I1280" t="s">
        <v>131</v>
      </c>
      <c r="J1280">
        <f>VLOOKUP(F1280,[1]!china_towns_second__2[[Column1]:[Y]],3,FALSE)</f>
        <v>32.515553106668698</v>
      </c>
      <c r="K1280">
        <f>VLOOKUP(F1280,[1]!china_towns_second__2[[Column1]:[Y]],2,FALSE)</f>
        <v>112.9725019</v>
      </c>
      <c r="L1280" t="s">
        <v>6668</v>
      </c>
      <c r="M1280" t="str">
        <f>VLOOKUP(H1280,CHOOSE({1,2},Table22[Native],Table22[Name]),2,0)</f>
        <v>Tánghé Xiàn</v>
      </c>
      <c r="N1280" t="str">
        <f>VLOOKUP(I1280,CHOOSE({1,2},Table22[Native],Table22[Name]),2,0)</f>
        <v>Nányáng Shì</v>
      </c>
      <c r="O1280" t="str">
        <f>_xlfn.CONCAT(L1280," (",N1280,")")</f>
        <v>Mazhenfu Zhen (Nányáng Shì)</v>
      </c>
      <c r="P1280" s="12" t="str">
        <f>IF(COUNTIF(O:O,O1280)&gt;1,_xlfn.CONCAT(L1280," (",M1280,")"),O1280)</f>
        <v>Mazhenfu Zhen (Nányáng Shì)</v>
      </c>
    </row>
    <row r="1281" spans="1:16" x14ac:dyDescent="0.25">
      <c r="A1281" t="s">
        <v>2211</v>
      </c>
      <c r="B1281" t="str">
        <f>IF(COUNTIF(A:A,A1281)&gt;1,_xlfn.CONCAT(A1281," (",N1281,")"),A1281)</f>
        <v>Măzhuāng Huízú Xiāng</v>
      </c>
      <c r="C1281" t="str">
        <f>IF(COUNTIF(B:B,B1281)&gt;1,_xlfn.CONCAT(A1281," (",M1281,")"),B1281)</f>
        <v>Măzhuāng Huízú Xiāng</v>
      </c>
      <c r="D1281" t="s">
        <v>2212</v>
      </c>
      <c r="E1281" t="s">
        <v>371</v>
      </c>
      <c r="F1281" t="str">
        <f>_xlfn.CONCAT(D1281,", ",H1281,", ",I1281,", ","河南省")</f>
        <v>马庄回族乡, 叶县, 平顶山市, 河南省</v>
      </c>
      <c r="G1281">
        <v>10874</v>
      </c>
      <c r="H1281" t="s">
        <v>172</v>
      </c>
      <c r="I1281" t="s">
        <v>157</v>
      </c>
      <c r="J1281" t="e">
        <f>VLOOKUP(F1281,[1]!china_towns_second__2[[Column1]:[Y]],3,FALSE)</f>
        <v>#N/A</v>
      </c>
      <c r="K1281" t="e">
        <f>VLOOKUP(F1281,[1]!china_towns_second__2[[Column1]:[Y]],2,FALSE)</f>
        <v>#N/A</v>
      </c>
      <c r="L1281" t="s">
        <v>6854</v>
      </c>
      <c r="M1281" t="str">
        <f>VLOOKUP(H1281,CHOOSE({1,2},Table22[Native],Table22[Name]),2,0)</f>
        <v>Yè Xiàn</v>
      </c>
      <c r="N1281" t="str">
        <f>VLOOKUP(I1281,CHOOSE({1,2},Table22[Native],Table22[Name]),2,0)</f>
        <v>Píngdĭngshān Shì</v>
      </c>
      <c r="O1281" t="str">
        <f>_xlfn.CONCAT(L1281," (",N1281,")")</f>
        <v>Mazhuang Huizu Xiang (Píngdĭngshān Shì)</v>
      </c>
      <c r="P1281" s="12" t="str">
        <f>IF(COUNTIF(O:O,O1281)&gt;1,_xlfn.CONCAT(L1281," (",M1281,")"),O1281)</f>
        <v>Mazhuang Huizu Xiang (Píngdĭngshān Shì)</v>
      </c>
    </row>
    <row r="1282" spans="1:16" x14ac:dyDescent="0.25">
      <c r="A1282" t="s">
        <v>2213</v>
      </c>
      <c r="B1282" t="str">
        <f>IF(COUNTIF(A:A,A1282)&gt;1,_xlfn.CONCAT(A1282," (",N1282,")"),A1282)</f>
        <v>Măzhuāng Jiēdào</v>
      </c>
      <c r="C1282" t="str">
        <f>IF(COUNTIF(B:B,B1282)&gt;1,_xlfn.CONCAT(A1282," (",M1282,")"),B1282)</f>
        <v>Măzhuāng Jiēdào</v>
      </c>
      <c r="D1282" t="s">
        <v>2214</v>
      </c>
      <c r="E1282" t="s">
        <v>392</v>
      </c>
      <c r="F1282" t="str">
        <f>_xlfn.CONCAT(D1282,", ",H1282,", ",I1282,", ","河南省")</f>
        <v>马庄街道, 湛河区, 平顶山市, 河南省</v>
      </c>
      <c r="G1282">
        <v>39992</v>
      </c>
      <c r="H1282" t="s">
        <v>174</v>
      </c>
      <c r="I1282" t="s">
        <v>157</v>
      </c>
      <c r="J1282">
        <f>VLOOKUP(F1282,[1]!china_towns_second__2[[Column1]:[Y]],3,FALSE)</f>
        <v>33.7180814558401</v>
      </c>
      <c r="K1282">
        <f>VLOOKUP(F1282,[1]!china_towns_second__2[[Column1]:[Y]],2,FALSE)</f>
        <v>113.3069917</v>
      </c>
      <c r="L1282" t="s">
        <v>6855</v>
      </c>
      <c r="M1282" t="str">
        <f>VLOOKUP(H1282,CHOOSE({1,2},Table22[Native],Table22[Name]),2,0)</f>
        <v>Zhànhé Qū</v>
      </c>
      <c r="N1282" t="str">
        <f>VLOOKUP(I1282,CHOOSE({1,2},Table22[Native],Table22[Name]),2,0)</f>
        <v>Píngdĭngshān Shì</v>
      </c>
      <c r="O1282" t="str">
        <f>_xlfn.CONCAT(L1282," (",N1282,")")</f>
        <v>Mazhuang Jiedao (Píngdĭngshān Shì)</v>
      </c>
      <c r="P1282" s="12" t="str">
        <f>IF(COUNTIF(O:O,O1282)&gt;1,_xlfn.CONCAT(L1282," (",M1282,")"),O1282)</f>
        <v>Mazhuang Jiedao (Píngdĭngshān Shì)</v>
      </c>
    </row>
    <row r="1283" spans="1:16" x14ac:dyDescent="0.25">
      <c r="A1283" t="s">
        <v>1865</v>
      </c>
      <c r="B1283" t="str">
        <f>IF(COUNTIF(A:A,A1283)&gt;1,_xlfn.CONCAT(A1283," (",N1283,")"),A1283)</f>
        <v>Măzhuāng Xiāng (Nányáng Shì)</v>
      </c>
      <c r="C1283" t="str">
        <f>IF(COUNTIF(B:B,B1283)&gt;1,_xlfn.CONCAT(A1283," (",M1283,")"),B1283)</f>
        <v>Măzhuāng Xiāng (Nányáng Shì)</v>
      </c>
      <c r="D1283" t="s">
        <v>1866</v>
      </c>
      <c r="E1283" t="s">
        <v>371</v>
      </c>
      <c r="F1283" t="str">
        <f>_xlfn.CONCAT(D1283,", ",H1283,", ",I1283,", ","河南省")</f>
        <v>马庄乡, 镇平县, 南阳市, 河南省</v>
      </c>
      <c r="G1283">
        <v>24459</v>
      </c>
      <c r="H1283" t="s">
        <v>155</v>
      </c>
      <c r="I1283" t="s">
        <v>131</v>
      </c>
      <c r="J1283" t="e">
        <f>VLOOKUP(F1283,[1]!china_towns_second__2[[Column1]:[Y]],3,FALSE)</f>
        <v>#N/A</v>
      </c>
      <c r="K1283" t="e">
        <f>VLOOKUP(F1283,[1]!china_towns_second__2[[Column1]:[Y]],2,FALSE)</f>
        <v>#N/A</v>
      </c>
      <c r="L1283" t="s">
        <v>6669</v>
      </c>
      <c r="M1283" t="str">
        <f>VLOOKUP(H1283,CHOOSE({1,2},Table22[Native],Table22[Name]),2,0)</f>
        <v>Zhènpíng Xiàn</v>
      </c>
      <c r="N1283" t="str">
        <f>VLOOKUP(I1283,CHOOSE({1,2},Table22[Native],Table22[Name]),2,0)</f>
        <v>Nányáng Shì</v>
      </c>
      <c r="O1283" t="str">
        <f>_xlfn.CONCAT(L1283," (",N1283,")")</f>
        <v>Mazhuang Xiang (Nanyang Shi) (Nányáng Shì)</v>
      </c>
      <c r="P1283" s="12" t="str">
        <f>IF(COUNTIF(O:O,O1283)&gt;1,_xlfn.CONCAT(L1283," (",M1283,")"),O1283)</f>
        <v>Mazhuang Xiang (Nanyang Shi) (Nányáng Shì)</v>
      </c>
    </row>
    <row r="1284" spans="1:16" x14ac:dyDescent="0.25">
      <c r="A1284" t="s">
        <v>1865</v>
      </c>
      <c r="B1284" t="str">
        <f>IF(COUNTIF(A:A,A1284)&gt;1,_xlfn.CONCAT(A1284," (",N1284,")"),A1284)</f>
        <v>Măzhuāng Xiāng (Xīnxiāng Shì)</v>
      </c>
      <c r="C1284" t="str">
        <f>IF(COUNTIF(B:B,B1284)&gt;1,_xlfn.CONCAT(A1284," (",M1284,")"),B1284)</f>
        <v>Măzhuāng Xiāng (Xīnxiāng Shì)</v>
      </c>
      <c r="D1284" t="s">
        <v>1866</v>
      </c>
      <c r="E1284" t="s">
        <v>371</v>
      </c>
      <c r="F1284" t="str">
        <f>_xlfn.CONCAT(D1284,", ",H1284,", ",I1284,", ","河南省")</f>
        <v>马庄乡, 延津县, 新乡市, 河南省</v>
      </c>
      <c r="G1284">
        <v>44988</v>
      </c>
      <c r="H1284" t="s">
        <v>242</v>
      </c>
      <c r="I1284" t="s">
        <v>221</v>
      </c>
      <c r="J1284" t="e">
        <f>VLOOKUP(F1284,[1]!china_towns_second__2[[Column1]:[Y]],3,FALSE)</f>
        <v>#N/A</v>
      </c>
      <c r="K1284" t="e">
        <f>VLOOKUP(F1284,[1]!china_towns_second__2[[Column1]:[Y]],2,FALSE)</f>
        <v>#N/A</v>
      </c>
      <c r="L1284" t="s">
        <v>7361</v>
      </c>
      <c r="M1284" t="str">
        <f>VLOOKUP(H1284,CHOOSE({1,2},Table22[Native],Table22[Name]),2,0)</f>
        <v>Yánjīn Xiàn</v>
      </c>
      <c r="N1284" t="str">
        <f>VLOOKUP(I1284,CHOOSE({1,2},Table22[Native],Table22[Name]),2,0)</f>
        <v>Xīnxiāng Shì</v>
      </c>
      <c r="O1284" t="str">
        <f>_xlfn.CONCAT(L1284," (",N1284,")")</f>
        <v>Mazhuang Xiang (Xinxiang Shi) (Xīnxiāng Shì)</v>
      </c>
      <c r="P1284" s="12" t="str">
        <f>IF(COUNTIF(O:O,O1284)&gt;1,_xlfn.CONCAT(L1284," (",M1284,")"),O1284)</f>
        <v>Mazhuang Xiang (Xinxiang Shi) (Xīnxiāng Shì)</v>
      </c>
    </row>
    <row r="1285" spans="1:16" x14ac:dyDescent="0.25">
      <c r="A1285" t="s">
        <v>2436</v>
      </c>
      <c r="B1285" t="str">
        <f>IF(COUNTIF(A:A,A1285)&gt;1,_xlfn.CONCAT(A1285," (",N1285,")"),A1285)</f>
        <v>Măzhuāngqiáo Zhèn</v>
      </c>
      <c r="C1285" t="str">
        <f>IF(COUNTIF(B:B,B1285)&gt;1,_xlfn.CONCAT(A1285," (",M1285,")"),B1285)</f>
        <v>Măzhuāngqiáo Zhèn</v>
      </c>
      <c r="D1285" t="s">
        <v>2437</v>
      </c>
      <c r="E1285" t="s">
        <v>377</v>
      </c>
      <c r="F1285" t="str">
        <f>_xlfn.CONCAT(D1285,", ",H1285,", ",I1285,", ","河南省")</f>
        <v>马庄桥镇, 清丰县, 濮阳市, 河南省</v>
      </c>
      <c r="G1285">
        <v>23970</v>
      </c>
      <c r="H1285" t="s">
        <v>185</v>
      </c>
      <c r="I1285" t="s">
        <v>176</v>
      </c>
      <c r="J1285">
        <f>VLOOKUP(F1285,[1]!china_towns_second__2[[Column1]:[Y]],3,FALSE)</f>
        <v>35.8306797283946</v>
      </c>
      <c r="K1285">
        <f>VLOOKUP(F1285,[1]!china_towns_second__2[[Column1]:[Y]],2,FALSE)</f>
        <v>115.07213539999999</v>
      </c>
      <c r="L1285" t="s">
        <v>6982</v>
      </c>
      <c r="M1285" t="str">
        <f>VLOOKUP(H1285,CHOOSE({1,2},Table22[Native],Table22[Name]),2,0)</f>
        <v>Qīngfēng Xiàn</v>
      </c>
      <c r="N1285" t="str">
        <f>VLOOKUP(I1285,CHOOSE({1,2},Table22[Native],Table22[Name]),2,0)</f>
        <v>Púyáng Shì</v>
      </c>
      <c r="O1285" t="str">
        <f>_xlfn.CONCAT(L1285," (",N1285,")")</f>
        <v>Mazhuangqiao Zhen (Púyáng Shì)</v>
      </c>
      <c r="P1285" s="12" t="str">
        <f>IF(COUNTIF(O:O,O1285)&gt;1,_xlfn.CONCAT(L1285," (",M1285,")"),O1285)</f>
        <v>Mazhuangqiao Zhen (Púyáng Shì)</v>
      </c>
    </row>
    <row r="1286" spans="1:16" x14ac:dyDescent="0.25">
      <c r="A1286" t="s">
        <v>2215</v>
      </c>
      <c r="B1286" t="str">
        <f>IF(COUNTIF(A:A,A1286)&gt;1,_xlfn.CONCAT(A1286," (",N1286,")"),A1286)</f>
        <v>Méishān Jiēdào</v>
      </c>
      <c r="C1286" t="str">
        <f>IF(COUNTIF(B:B,B1286)&gt;1,_xlfn.CONCAT(A1286," (",M1286,")"),B1286)</f>
        <v>Méishān Jiēdào</v>
      </c>
      <c r="D1286" t="s">
        <v>2216</v>
      </c>
      <c r="E1286" t="s">
        <v>392</v>
      </c>
      <c r="F1286" t="str">
        <f>_xlfn.CONCAT(D1286,", ",H1286,", ",I1286,", ","河南省")</f>
        <v>煤山街道, 汝州市, 平顶山市, 河南省</v>
      </c>
      <c r="G1286">
        <v>54423</v>
      </c>
      <c r="H1286" t="s">
        <v>165</v>
      </c>
      <c r="I1286" t="s">
        <v>157</v>
      </c>
      <c r="J1286">
        <f>VLOOKUP(F1286,[1]!china_towns_second__2[[Column1]:[Y]],3,FALSE)</f>
        <v>34.1877435661251</v>
      </c>
      <c r="K1286">
        <f>VLOOKUP(F1286,[1]!china_towns_second__2[[Column1]:[Y]],2,FALSE)</f>
        <v>112.820937</v>
      </c>
      <c r="L1286" t="s">
        <v>6856</v>
      </c>
      <c r="M1286" t="str">
        <f>VLOOKUP(H1286,CHOOSE({1,2},Table22[Native],Table22[Name]),2,0)</f>
        <v>Rŭzhōu Shì</v>
      </c>
      <c r="N1286" t="str">
        <f>VLOOKUP(I1286,CHOOSE({1,2},Table22[Native],Table22[Name]),2,0)</f>
        <v>Píngdĭngshān Shì</v>
      </c>
      <c r="O1286" t="str">
        <f>_xlfn.CONCAT(L1286," (",N1286,")")</f>
        <v>Meishan Jiedao (Píngdĭngshān Shì)</v>
      </c>
      <c r="P1286" s="12" t="str">
        <f>IF(COUNTIF(O:O,O1286)&gt;1,_xlfn.CONCAT(L1286," (",M1286,")"),O1286)</f>
        <v>Meishan Jiedao (Píngdĭngshān Shì)</v>
      </c>
    </row>
    <row r="1287" spans="1:16" x14ac:dyDescent="0.25">
      <c r="A1287" t="s">
        <v>1867</v>
      </c>
      <c r="B1287" t="str">
        <f>IF(COUNTIF(A:A,A1287)&gt;1,_xlfn.CONCAT(A1287," (",N1287,")"),A1287)</f>
        <v>Méixī Jiēdào</v>
      </c>
      <c r="C1287" t="str">
        <f>IF(COUNTIF(B:B,B1287)&gt;1,_xlfn.CONCAT(A1287," (",M1287,")"),B1287)</f>
        <v>Méixī Jiēdào</v>
      </c>
      <c r="D1287" t="s">
        <v>1868</v>
      </c>
      <c r="E1287" t="s">
        <v>392</v>
      </c>
      <c r="F1287" t="str">
        <f>_xlfn.CONCAT(D1287,", ",H1287,", ",I1287,", ","河南省")</f>
        <v>梅溪街道, 卧龙区, 南阳市, 河南省</v>
      </c>
      <c r="G1287">
        <v>39698</v>
      </c>
      <c r="H1287" t="s">
        <v>147</v>
      </c>
      <c r="I1287" t="s">
        <v>131</v>
      </c>
      <c r="J1287">
        <f>VLOOKUP(F1287,[1]!china_towns_second__2[[Column1]:[Y]],3,FALSE)</f>
        <v>32.999200795623402</v>
      </c>
      <c r="K1287">
        <f>VLOOKUP(F1287,[1]!china_towns_second__2[[Column1]:[Y]],2,FALSE)</f>
        <v>112.52345939999999</v>
      </c>
      <c r="L1287" t="s">
        <v>6670</v>
      </c>
      <c r="M1287" t="str">
        <f>VLOOKUP(H1287,CHOOSE({1,2},Table22[Native],Table22[Name]),2,0)</f>
        <v>Wòlóng Qū</v>
      </c>
      <c r="N1287" t="str">
        <f>VLOOKUP(I1287,CHOOSE({1,2},Table22[Native],Table22[Name]),2,0)</f>
        <v>Nányáng Shì</v>
      </c>
      <c r="O1287" t="str">
        <f>_xlfn.CONCAT(L1287," (",N1287,")")</f>
        <v>Meixi Jiedao (Nányáng Shì)</v>
      </c>
      <c r="P1287" s="12" t="str">
        <f>IF(COUNTIF(O:O,O1287)&gt;1,_xlfn.CONCAT(L1287," (",M1287,")"),O1287)</f>
        <v>Meixi Jiedao (Nányáng Shì)</v>
      </c>
    </row>
    <row r="1288" spans="1:16" x14ac:dyDescent="0.25">
      <c r="A1288" t="s">
        <v>529</v>
      </c>
      <c r="B1288" t="str">
        <f>IF(COUNTIF(A:A,A1288)&gt;1,_xlfn.CONCAT(A1288," (",N1288,")"),A1288)</f>
        <v>Méiyuánzhuāng Jiēdào</v>
      </c>
      <c r="C1288" t="str">
        <f>IF(COUNTIF(B:B,B1288)&gt;1,_xlfn.CONCAT(A1288," (",M1288,")"),B1288)</f>
        <v>Méiyuánzhuāng Jiēdào</v>
      </c>
      <c r="D1288" t="s">
        <v>530</v>
      </c>
      <c r="E1288" t="s">
        <v>392</v>
      </c>
      <c r="F1288" t="str">
        <f>_xlfn.CONCAT(D1288,", ",H1288,", ",I1288,", ","河南省")</f>
        <v>梅园庄街道, 殷都区, 安阳市, 河南省</v>
      </c>
      <c r="G1288">
        <v>64544</v>
      </c>
      <c r="H1288" t="s">
        <v>33</v>
      </c>
      <c r="I1288" t="s">
        <v>11</v>
      </c>
      <c r="J1288">
        <f>VLOOKUP(F1288,[1]!china_towns_second__2[[Column1]:[Y]],3,FALSE)</f>
        <v>36.1148486355765</v>
      </c>
      <c r="K1288">
        <f>VLOOKUP(F1288,[1]!china_towns_second__2[[Column1]:[Y]],2,FALSE)</f>
        <v>114.2913142</v>
      </c>
      <c r="L1288" t="s">
        <v>5968</v>
      </c>
      <c r="M1288" t="str">
        <f>VLOOKUP(H1288,CHOOSE({1,2},Table22[Native],Table22[Name]),2,0)</f>
        <v>Yīndū Qū</v>
      </c>
      <c r="N1288" t="str">
        <f>VLOOKUP(I1288,CHOOSE({1,2},Table22[Native],Table22[Name]),2,0)</f>
        <v>Ānyáng Shì</v>
      </c>
      <c r="O1288" t="str">
        <f>_xlfn.CONCAT(L1288," (",N1288,")")</f>
        <v>Meiyuanzhuang Jiedao (Ānyáng Shì)</v>
      </c>
      <c r="P1288" s="12" t="str">
        <f>IF(COUNTIF(O:O,O1288)&gt;1,_xlfn.CONCAT(L1288," (",M1288,")"),O1288)</f>
        <v>Meiyuanzhuang Jiedao (Ānyáng Shì)</v>
      </c>
    </row>
    <row r="1289" spans="1:16" x14ac:dyDescent="0.25">
      <c r="A1289" t="s">
        <v>3116</v>
      </c>
      <c r="B1289" t="str">
        <f>IF(COUNTIF(A:A,A1289)&gt;1,_xlfn.CONCAT(A1289," (",N1289,")"),A1289)</f>
        <v>Mènggăng Zhèn</v>
      </c>
      <c r="C1289" t="str">
        <f>IF(COUNTIF(B:B,B1289)&gt;1,_xlfn.CONCAT(A1289," (",M1289,")"),B1289)</f>
        <v>Mènggăng Zhèn</v>
      </c>
      <c r="D1289" t="s">
        <v>3117</v>
      </c>
      <c r="E1289" t="s">
        <v>377</v>
      </c>
      <c r="F1289" t="str">
        <f>_xlfn.CONCAT(D1289,", ",H1289,", ",I1289,", ","河南省")</f>
        <v>孟岗镇, 长垣市, 新乡市, 河南省</v>
      </c>
      <c r="G1289">
        <v>33523</v>
      </c>
      <c r="H1289" t="s">
        <v>223</v>
      </c>
      <c r="I1289" t="s">
        <v>221</v>
      </c>
      <c r="J1289">
        <f>VLOOKUP(F1289,[1]!china_towns_second__2[[Column1]:[Y]],3,FALSE)</f>
        <v>35.192606063886402</v>
      </c>
      <c r="K1289">
        <f>VLOOKUP(F1289,[1]!china_towns_second__2[[Column1]:[Y]],2,FALSE)</f>
        <v>114.7714486</v>
      </c>
      <c r="L1289" t="s">
        <v>7362</v>
      </c>
      <c r="M1289" t="str">
        <f>VLOOKUP(H1289,CHOOSE({1,2},Table22[Native],Table22[Name]),2,0)</f>
        <v>Chángyuán Shì</v>
      </c>
      <c r="N1289" t="str">
        <f>VLOOKUP(I1289,CHOOSE({1,2},Table22[Native],Table22[Name]),2,0)</f>
        <v>Xīnxiāng Shì</v>
      </c>
      <c r="O1289" t="str">
        <f>_xlfn.CONCAT(L1289," (",N1289,")")</f>
        <v>Menggang Zhen (Xīnxiāng Shì)</v>
      </c>
      <c r="P1289" s="12" t="str">
        <f>IF(COUNTIF(O:O,O1289)&gt;1,_xlfn.CONCAT(L1289," (",M1289,")"),O1289)</f>
        <v>Menggang Zhen (Xīnxiāng Shì)</v>
      </c>
    </row>
    <row r="1290" spans="1:16" x14ac:dyDescent="0.25">
      <c r="A1290" t="s">
        <v>2438</v>
      </c>
      <c r="B1290" t="str">
        <f>IF(COUNTIF(A:A,A1290)&gt;1,_xlfn.CONCAT(A1290," (",N1290,")"),A1290)</f>
        <v>Mèngkē Xiāng</v>
      </c>
      <c r="C1290" t="str">
        <f>IF(COUNTIF(B:B,B1290)&gt;1,_xlfn.CONCAT(A1290," (",M1290,")"),B1290)</f>
        <v>Mèngkē Xiāng</v>
      </c>
      <c r="D1290" t="s">
        <v>2439</v>
      </c>
      <c r="E1290" t="s">
        <v>371</v>
      </c>
      <c r="F1290" t="str">
        <f>_xlfn.CONCAT(D1290,", ",H1290,", ",I1290,", ","河南省")</f>
        <v>孟轲乡, 华龙区, 濮阳市, 河南省</v>
      </c>
      <c r="G1290">
        <v>31024</v>
      </c>
      <c r="H1290" t="s">
        <v>179</v>
      </c>
      <c r="I1290" t="s">
        <v>176</v>
      </c>
      <c r="J1290" t="e">
        <f>VLOOKUP(F1290,[1]!china_towns_second__2[[Column1]:[Y]],3,FALSE)</f>
        <v>#N/A</v>
      </c>
      <c r="K1290" t="e">
        <f>VLOOKUP(F1290,[1]!china_towns_second__2[[Column1]:[Y]],2,FALSE)</f>
        <v>#N/A</v>
      </c>
      <c r="L1290" t="s">
        <v>6983</v>
      </c>
      <c r="M1290" t="str">
        <f>VLOOKUP(H1290,CHOOSE({1,2},Table22[Native],Table22[Name]),2,0)</f>
        <v>Huálóng Qū</v>
      </c>
      <c r="N1290" t="str">
        <f>VLOOKUP(I1290,CHOOSE({1,2},Table22[Native],Table22[Name]),2,0)</f>
        <v>Púyáng Shì</v>
      </c>
      <c r="O1290" t="str">
        <f>_xlfn.CONCAT(L1290," (",N1290,")")</f>
        <v>Mengke Xiang (Púyáng Shì)</v>
      </c>
      <c r="P1290" s="12" t="str">
        <f>IF(COUNTIF(O:O,O1290)&gt;1,_xlfn.CONCAT(L1290," (",M1290,")"),O1290)</f>
        <v>Mengke Xiang (Púyáng Shì)</v>
      </c>
    </row>
    <row r="1291" spans="1:16" x14ac:dyDescent="0.25">
      <c r="A1291" t="s">
        <v>1869</v>
      </c>
      <c r="B1291" t="str">
        <f>IF(COUNTIF(A:A,A1291)&gt;1,_xlfn.CONCAT(A1291," (",N1291,")"),A1291)</f>
        <v>Mènglóu Zhèn</v>
      </c>
      <c r="C1291" t="str">
        <f>IF(COUNTIF(B:B,B1291)&gt;1,_xlfn.CONCAT(A1291," (",M1291,")"),B1291)</f>
        <v>Mènglóu Zhèn</v>
      </c>
      <c r="D1291" t="s">
        <v>1870</v>
      </c>
      <c r="E1291" t="s">
        <v>377</v>
      </c>
      <c r="F1291" t="str">
        <f>_xlfn.CONCAT(D1291,", ",H1291,", ",I1291,", ","河南省")</f>
        <v>孟楼镇, 邓州市, 南阳市, 河南省</v>
      </c>
      <c r="G1291">
        <v>29139</v>
      </c>
      <c r="H1291" t="s">
        <v>133</v>
      </c>
      <c r="I1291" t="s">
        <v>131</v>
      </c>
      <c r="J1291">
        <f>VLOOKUP(F1291,[1]!china_towns_second__2[[Column1]:[Y]],3,FALSE)</f>
        <v>32.5531724840694</v>
      </c>
      <c r="K1291">
        <f>VLOOKUP(F1291,[1]!china_towns_second__2[[Column1]:[Y]],2,FALSE)</f>
        <v>111.83473619999999</v>
      </c>
      <c r="L1291" t="s">
        <v>6671</v>
      </c>
      <c r="M1291" t="str">
        <f>VLOOKUP(H1291,CHOOSE({1,2},Table22[Native],Table22[Name]),2,0)</f>
        <v>Dèngzhōu Shì</v>
      </c>
      <c r="N1291" t="str">
        <f>VLOOKUP(I1291,CHOOSE({1,2},Table22[Native],Table22[Name]),2,0)</f>
        <v>Nányáng Shì</v>
      </c>
      <c r="O1291" t="str">
        <f>_xlfn.CONCAT(L1291," (",N1291,")")</f>
        <v>Menglou Zhen (Nányáng Shì)</v>
      </c>
      <c r="P1291" s="12" t="str">
        <f>IF(COUNTIF(O:O,O1291)&gt;1,_xlfn.CONCAT(L1291," (",M1291,")"),O1291)</f>
        <v>Menglou Zhen (Nányáng Shì)</v>
      </c>
    </row>
    <row r="1292" spans="1:16" x14ac:dyDescent="0.25">
      <c r="A1292" t="s">
        <v>1246</v>
      </c>
      <c r="B1292" t="str">
        <f>IF(COUNTIF(A:A,A1292)&gt;1,_xlfn.CONCAT(A1292," (",N1292,")"),A1292)</f>
        <v>Mèngmiào Zhèn</v>
      </c>
      <c r="C1292" t="str">
        <f>IF(COUNTIF(B:B,B1292)&gt;1,_xlfn.CONCAT(A1292," (",M1292,")"),B1292)</f>
        <v>Mèngmiào Zhèn</v>
      </c>
      <c r="D1292" t="s">
        <v>1247</v>
      </c>
      <c r="E1292" t="s">
        <v>377</v>
      </c>
      <c r="F1292" t="str">
        <f>_xlfn.CONCAT(D1292,", ",H1292,", ",I1292,", ","河南省")</f>
        <v>孟庙镇, 郾城区, 漯河市, 河南省</v>
      </c>
      <c r="G1292">
        <v>59008</v>
      </c>
      <c r="H1292" t="s">
        <v>97</v>
      </c>
      <c r="I1292" t="s">
        <v>89</v>
      </c>
      <c r="J1292">
        <f>VLOOKUP(F1292,[1]!china_towns_second__2[[Column1]:[Y]],3,FALSE)</f>
        <v>33.639498981304001</v>
      </c>
      <c r="K1292">
        <f>VLOOKUP(F1292,[1]!china_towns_second__2[[Column1]:[Y]],2,FALSE)</f>
        <v>114.003404</v>
      </c>
      <c r="L1292" t="s">
        <v>6334</v>
      </c>
      <c r="M1292" t="str">
        <f>VLOOKUP(H1292,CHOOSE({1,2},Table22[Native],Table22[Name]),2,0)</f>
        <v>Yănchéng Qū</v>
      </c>
      <c r="N1292" t="str">
        <f>VLOOKUP(I1292,CHOOSE({1,2},Table22[Native],Table22[Name]),2,0)</f>
        <v>Luòhé Shì</v>
      </c>
      <c r="O1292" t="str">
        <f>_xlfn.CONCAT(L1292," (",N1292,")")</f>
        <v>Mengmiao Zhen (Luòhé Shì)</v>
      </c>
      <c r="P1292" s="12" t="str">
        <f>IF(COUNTIF(O:O,O1292)&gt;1,_xlfn.CONCAT(L1292," (",M1292,")"),O1292)</f>
        <v>Mengmiao Zhen (Luòhé Shì)</v>
      </c>
    </row>
    <row r="1293" spans="1:16" x14ac:dyDescent="0.25">
      <c r="A1293" t="s">
        <v>1062</v>
      </c>
      <c r="B1293" t="str">
        <f>IF(COUNTIF(A:A,A1293)&gt;1,_xlfn.CONCAT(A1293," (",N1293,")"),A1293)</f>
        <v>Mèngzhài Xiāng</v>
      </c>
      <c r="C1293" t="str">
        <f>IF(COUNTIF(B:B,B1293)&gt;1,_xlfn.CONCAT(A1293," (",M1293,")"),B1293)</f>
        <v>Mèngzhài Xiāng</v>
      </c>
      <c r="D1293" t="s">
        <v>1063</v>
      </c>
      <c r="E1293" t="s">
        <v>371</v>
      </c>
      <c r="F1293" t="str">
        <f>_xlfn.CONCAT(D1293,", ",H1293,", ",I1293,", ","河南省")</f>
        <v>孟寨乡, 兰考县, 开封市, 河南省</v>
      </c>
      <c r="G1293">
        <v>25784</v>
      </c>
      <c r="H1293" t="s">
        <v>75</v>
      </c>
      <c r="I1293" t="s">
        <v>71</v>
      </c>
      <c r="J1293" t="e">
        <f>VLOOKUP(F1293,[1]!china_towns_second__2[[Column1]:[Y]],3,FALSE)</f>
        <v>#N/A</v>
      </c>
      <c r="K1293" t="e">
        <f>VLOOKUP(F1293,[1]!china_towns_second__2[[Column1]:[Y]],2,FALSE)</f>
        <v>#N/A</v>
      </c>
      <c r="L1293" t="s">
        <v>6239</v>
      </c>
      <c r="M1293" t="str">
        <f>VLOOKUP(H1293,CHOOSE({1,2},Table22[Native],Table22[Name]),2,0)</f>
        <v>Lánkăo Xiàn</v>
      </c>
      <c r="N1293" t="str">
        <f>VLOOKUP(I1293,CHOOSE({1,2},Table22[Native],Table22[Name]),2,0)</f>
        <v>Kāifēng Shì</v>
      </c>
      <c r="O1293" t="str">
        <f>_xlfn.CONCAT(L1293," (",N1293,")")</f>
        <v>Mengzhai Xiang (Kāifēng Shì)</v>
      </c>
      <c r="P1293" s="12" t="str">
        <f>IF(COUNTIF(O:O,O1293)&gt;1,_xlfn.CONCAT(L1293," (",M1293,")"),O1293)</f>
        <v>Mengzhai Xiang (Kāifēng Shì)</v>
      </c>
    </row>
    <row r="1294" spans="1:16" x14ac:dyDescent="0.25">
      <c r="A1294" t="s">
        <v>1248</v>
      </c>
      <c r="B1294" t="str">
        <f>IF(COUNTIF(A:A,A1294)&gt;1,_xlfn.CONCAT(A1294," (",N1294,")"),A1294)</f>
        <v>Mèngzhài Zhèn</v>
      </c>
      <c r="C1294" t="str">
        <f>IF(COUNTIF(B:B,B1294)&gt;1,_xlfn.CONCAT(A1294," (",M1294,")"),B1294)</f>
        <v>Mèngzhài Zhèn</v>
      </c>
      <c r="D1294" t="s">
        <v>1249</v>
      </c>
      <c r="E1294" t="s">
        <v>377</v>
      </c>
      <c r="F1294" t="str">
        <f>_xlfn.CONCAT(D1294,", ",H1294,", ",I1294,", ","河南省")</f>
        <v>孟寨镇, 舞阳县, 漯河市, 河南省</v>
      </c>
      <c r="G1294">
        <v>39064</v>
      </c>
      <c r="H1294" t="s">
        <v>95</v>
      </c>
      <c r="I1294" t="s">
        <v>89</v>
      </c>
      <c r="J1294">
        <f>VLOOKUP(F1294,[1]!china_towns_second__2[[Column1]:[Y]],3,FALSE)</f>
        <v>33.532925534460297</v>
      </c>
      <c r="K1294">
        <f>VLOOKUP(F1294,[1]!china_towns_second__2[[Column1]:[Y]],2,FALSE)</f>
        <v>113.5850099</v>
      </c>
      <c r="L1294" t="s">
        <v>6335</v>
      </c>
      <c r="M1294" t="str">
        <f>VLOOKUP(H1294,CHOOSE({1,2},Table22[Native],Table22[Name]),2,0)</f>
        <v>Wŭyáng Xiàn</v>
      </c>
      <c r="N1294" t="str">
        <f>VLOOKUP(I1294,CHOOSE({1,2},Table22[Native],Table22[Name]),2,0)</f>
        <v>Luòhé Shì</v>
      </c>
      <c r="O1294" t="str">
        <f>_xlfn.CONCAT(L1294," (",N1294,")")</f>
        <v>Mengzhai Zhen (Luòhé Shì)</v>
      </c>
      <c r="P1294" s="12" t="str">
        <f>IF(COUNTIF(O:O,O1294)&gt;1,_xlfn.CONCAT(L1294," (",M1294,")"),O1294)</f>
        <v>Mengzhai Zhen (Luòhé Shì)</v>
      </c>
    </row>
    <row r="1295" spans="1:16" x14ac:dyDescent="0.25">
      <c r="A1295" t="s">
        <v>3118</v>
      </c>
      <c r="B1295" t="str">
        <f>IF(COUNTIF(A:A,A1295)&gt;1,_xlfn.CONCAT(A1295," (",N1295,")"),A1295)</f>
        <v>Mèngzhuāng Zhèn (Xīnxiāng Shì)</v>
      </c>
      <c r="C1295" t="str">
        <f>IF(COUNTIF(B:B,B1295)&gt;1,_xlfn.CONCAT(A1295," (",M1295,")"),B1295)</f>
        <v>Mèngzhuāng Zhèn (Xīnxiāng Shì)</v>
      </c>
      <c r="D1295" t="s">
        <v>3119</v>
      </c>
      <c r="E1295" t="s">
        <v>377</v>
      </c>
      <c r="F1295" t="str">
        <f>_xlfn.CONCAT(D1295,", ",H1295,", ",I1295,", ","河南省")</f>
        <v>孟庄镇, 辉县市, 新乡市, 河南省</v>
      </c>
      <c r="G1295">
        <v>65019</v>
      </c>
      <c r="H1295" t="s">
        <v>230</v>
      </c>
      <c r="I1295" t="s">
        <v>221</v>
      </c>
      <c r="J1295">
        <f>VLOOKUP(F1295,[1]!china_towns_second__2[[Column1]:[Y]],3,FALSE)</f>
        <v>35.418257969046103</v>
      </c>
      <c r="K1295">
        <f>VLOOKUP(F1295,[1]!china_towns_second__2[[Column1]:[Y]],2,FALSE)</f>
        <v>113.82953379999999</v>
      </c>
      <c r="L1295" t="s">
        <v>7363</v>
      </c>
      <c r="M1295" t="str">
        <f>VLOOKUP(H1295,CHOOSE({1,2},Table22[Native],Table22[Name]),2,0)</f>
        <v>Huīxiàn Shì</v>
      </c>
      <c r="N1295" t="str">
        <f>VLOOKUP(I1295,CHOOSE({1,2},Table22[Native],Table22[Name]),2,0)</f>
        <v>Xīnxiāng Shì</v>
      </c>
      <c r="O1295" t="str">
        <f>_xlfn.CONCAT(L1295," (",N1295,")")</f>
        <v>Mengzhuang Zhen (Xinxiang Shi) (Xīnxiāng Shì)</v>
      </c>
      <c r="P1295" s="12" t="str">
        <f>IF(COUNTIF(O:O,O1295)&gt;1,_xlfn.CONCAT(L1295," (",M1295,")"),O1295)</f>
        <v>Mengzhuang Zhen (Xinxiang Shi) (Xīnxiāng Shì)</v>
      </c>
    </row>
    <row r="1296" spans="1:16" x14ac:dyDescent="0.25">
      <c r="A1296" t="s">
        <v>3118</v>
      </c>
      <c r="B1296" t="str">
        <f>IF(COUNTIF(A:A,A1296)&gt;1,_xlfn.CONCAT(A1296," (",N1296,")"),A1296)</f>
        <v>Mèngzhuāng Zhèn (Zhèngzhōu Shì)</v>
      </c>
      <c r="C1296" t="str">
        <f>IF(COUNTIF(B:B,B1296)&gt;1,_xlfn.CONCAT(A1296," (",M1296,")"),B1296)</f>
        <v>Mèngzhuāng Zhèn (Zhèngzhōu Shì)</v>
      </c>
      <c r="D1296" t="s">
        <v>3119</v>
      </c>
      <c r="E1296" t="s">
        <v>377</v>
      </c>
      <c r="F1296" t="str">
        <f>_xlfn.CONCAT(D1296,", ",H1296,", ",I1296,", ","河南省")</f>
        <v>孟庄镇, 新郑市, 郑州市, 河南省</v>
      </c>
      <c r="G1296">
        <v>35289</v>
      </c>
      <c r="H1296" t="s">
        <v>296</v>
      </c>
      <c r="I1296" t="s">
        <v>279</v>
      </c>
      <c r="J1296">
        <f>VLOOKUP(F1296,[1]!china_towns_second__2[[Column1]:[Y]],3,FALSE)</f>
        <v>34.580885498296801</v>
      </c>
      <c r="K1296">
        <f>VLOOKUP(F1296,[1]!china_towns_second__2[[Column1]:[Y]],2,FALSE)</f>
        <v>113.779248</v>
      </c>
      <c r="L1296" t="s">
        <v>7849</v>
      </c>
      <c r="M1296" t="str">
        <f>VLOOKUP(H1296,CHOOSE({1,2},Table22[Native],Table22[Name]),2,0)</f>
        <v>Xīnzhèng Shì</v>
      </c>
      <c r="N1296" t="str">
        <f>VLOOKUP(I1296,CHOOSE({1,2},Table22[Native],Table22[Name]),2,0)</f>
        <v>Zhèngzhōu Shì</v>
      </c>
      <c r="O1296" t="str">
        <f>_xlfn.CONCAT(L1296," (",N1296,")")</f>
        <v>Mengzhuang Zhen (Zhengzhou Shi) (Zhèngzhōu Shì)</v>
      </c>
      <c r="P1296" s="12" t="str">
        <f>IF(COUNTIF(O:O,O1296)&gt;1,_xlfn.CONCAT(L1296," (",M1296,")"),O1296)</f>
        <v>Mengzhuang Zhen (Zhengzhou Shi) (Zhèngzhōu Shì)</v>
      </c>
    </row>
    <row r="1297" spans="1:16" x14ac:dyDescent="0.25">
      <c r="A1297" t="s">
        <v>1064</v>
      </c>
      <c r="B1297" t="str">
        <f>IF(COUNTIF(A:A,A1297)&gt;1,_xlfn.CONCAT(A1297," (",N1297,")"),A1297)</f>
        <v>Ménlóurèn Xiāng</v>
      </c>
      <c r="C1297" t="str">
        <f>IF(COUNTIF(B:B,B1297)&gt;1,_xlfn.CONCAT(A1297," (",M1297,")"),B1297)</f>
        <v>Ménlóurèn Xiāng</v>
      </c>
      <c r="D1297" t="s">
        <v>1065</v>
      </c>
      <c r="E1297" t="s">
        <v>371</v>
      </c>
      <c r="F1297" t="str">
        <f>_xlfn.CONCAT(D1297,", ",H1297,", ",I1297,", ","河南省")</f>
        <v>门楼任乡, 尉氏县, 开封市, 河南省</v>
      </c>
      <c r="G1297">
        <v>36718</v>
      </c>
      <c r="H1297" t="s">
        <v>84</v>
      </c>
      <c r="I1297" t="s">
        <v>71</v>
      </c>
      <c r="J1297" t="e">
        <f>VLOOKUP(F1297,[1]!china_towns_second__2[[Column1]:[Y]],3,FALSE)</f>
        <v>#N/A</v>
      </c>
      <c r="K1297" t="e">
        <f>VLOOKUP(F1297,[1]!china_towns_second__2[[Column1]:[Y]],2,FALSE)</f>
        <v>#N/A</v>
      </c>
      <c r="L1297" t="s">
        <v>6240</v>
      </c>
      <c r="M1297" t="str">
        <f>VLOOKUP(H1297,CHOOSE({1,2},Table22[Native],Table22[Name]),2,0)</f>
        <v>Wèishì Xiàn</v>
      </c>
      <c r="N1297" t="str">
        <f>VLOOKUP(I1297,CHOOSE({1,2},Table22[Native],Table22[Name]),2,0)</f>
        <v>Kāifēng Shì</v>
      </c>
      <c r="O1297" t="str">
        <f>_xlfn.CONCAT(L1297," (",N1297,")")</f>
        <v>Menlouren Xiang (Kāifēng Shì)</v>
      </c>
      <c r="P1297" s="12" t="str">
        <f>IF(COUNTIF(O:O,O1297)&gt;1,_xlfn.CONCAT(L1297," (",M1297,")"),O1297)</f>
        <v>Menlouren Xiang (Kāifēng Shì)</v>
      </c>
    </row>
    <row r="1298" spans="1:16" x14ac:dyDescent="0.25">
      <c r="A1298" t="s">
        <v>4019</v>
      </c>
      <c r="B1298" t="str">
        <f>IF(COUNTIF(A:A,A1298)&gt;1,_xlfn.CONCAT(A1298," (",N1298,")"),A1298)</f>
        <v>Miánfănglù Jiēdào</v>
      </c>
      <c r="C1298" t="str">
        <f>IF(COUNTIF(B:B,B1298)&gt;1,_xlfn.CONCAT(A1298," (",M1298,")"),B1298)</f>
        <v>Miánfănglù Jiēdào</v>
      </c>
      <c r="D1298" t="s">
        <v>4020</v>
      </c>
      <c r="E1298" t="s">
        <v>392</v>
      </c>
      <c r="F1298" t="str">
        <f>_xlfn.CONCAT(D1298,", ",H1298,", ",I1298,", ","河南省")</f>
        <v>棉纺路街道, 中原区, 郑州市, 河南省</v>
      </c>
      <c r="G1298">
        <v>36935</v>
      </c>
      <c r="H1298" t="s">
        <v>298</v>
      </c>
      <c r="I1298" t="s">
        <v>279</v>
      </c>
      <c r="J1298">
        <f>VLOOKUP(F1298,[1]!china_towns_second__2[[Column1]:[Y]],3,FALSE)</f>
        <v>34.760299550415901</v>
      </c>
      <c r="K1298">
        <f>VLOOKUP(F1298,[1]!china_towns_second__2[[Column1]:[Y]],2,FALSE)</f>
        <v>113.61532699999999</v>
      </c>
      <c r="L1298" t="s">
        <v>7850</v>
      </c>
      <c r="M1298" t="str">
        <f>VLOOKUP(H1298,CHOOSE({1,2},Table22[Native],Table22[Name]),2,0)</f>
        <v>Zhōngyuán Qū</v>
      </c>
      <c r="N1298" t="str">
        <f>VLOOKUP(I1298,CHOOSE({1,2},Table22[Native],Table22[Name]),2,0)</f>
        <v>Zhèngzhōu Shì</v>
      </c>
      <c r="O1298" t="str">
        <f>_xlfn.CONCAT(L1298," (",N1298,")")</f>
        <v>Mianfanglu Jiedao (Zhèngzhōu Shì)</v>
      </c>
      <c r="P1298" s="12" t="str">
        <f>IF(COUNTIF(O:O,O1298)&gt;1,_xlfn.CONCAT(L1298," (",M1298,")"),O1298)</f>
        <v>Mianfanglu Jiedao (Zhèngzhōu Shì)</v>
      </c>
    </row>
    <row r="1299" spans="1:16" x14ac:dyDescent="0.25">
      <c r="A1299" t="s">
        <v>1871</v>
      </c>
      <c r="B1299" t="str">
        <f>IF(COUNTIF(A:A,A1299)&gt;1,_xlfn.CONCAT(A1299," (",N1299,")"),A1299)</f>
        <v>Miáodiàn Zhèn</v>
      </c>
      <c r="C1299" t="str">
        <f>IF(COUNTIF(B:B,B1299)&gt;1,_xlfn.CONCAT(A1299," (",M1299,")"),B1299)</f>
        <v>Miáodiàn Zhèn</v>
      </c>
      <c r="D1299" t="s">
        <v>1872</v>
      </c>
      <c r="E1299" t="s">
        <v>377</v>
      </c>
      <c r="F1299" t="str">
        <f>_xlfn.CONCAT(D1299,", ",H1299,", ",I1299,", ","河南省")</f>
        <v>苗店镇, 社旗县, 南阳市, 河南省</v>
      </c>
      <c r="G1299">
        <v>34757</v>
      </c>
      <c r="H1299" t="s">
        <v>141</v>
      </c>
      <c r="I1299" t="s">
        <v>131</v>
      </c>
      <c r="J1299">
        <f>VLOOKUP(F1299,[1]!china_towns_second__2[[Column1]:[Y]],3,FALSE)</f>
        <v>32.928706186964</v>
      </c>
      <c r="K1299">
        <f>VLOOKUP(F1299,[1]!china_towns_second__2[[Column1]:[Y]],2,FALSE)</f>
        <v>113.0227872</v>
      </c>
      <c r="L1299" t="s">
        <v>6672</v>
      </c>
      <c r="M1299" t="str">
        <f>VLOOKUP(H1299,CHOOSE({1,2},Table22[Native],Table22[Name]),2,0)</f>
        <v>Shèqí Xiàn</v>
      </c>
      <c r="N1299" t="str">
        <f>VLOOKUP(I1299,CHOOSE({1,2},Table22[Native],Table22[Name]),2,0)</f>
        <v>Nányáng Shì</v>
      </c>
      <c r="O1299" t="str">
        <f>_xlfn.CONCAT(L1299," (",N1299,")")</f>
        <v>Miaodian Zhen (Nányáng Shì)</v>
      </c>
      <c r="P1299" s="12" t="str">
        <f>IF(COUNTIF(O:O,O1299)&gt;1,_xlfn.CONCAT(L1299," (",M1299,")"),O1299)</f>
        <v>Miaodian Zhen (Nányáng Shì)</v>
      </c>
    </row>
    <row r="1300" spans="1:16" x14ac:dyDescent="0.25">
      <c r="A1300" t="s">
        <v>2217</v>
      </c>
      <c r="B1300" t="str">
        <f>IF(COUNTIF(A:A,A1300)&gt;1,_xlfn.CONCAT(A1300," (",N1300,")"),A1300)</f>
        <v>Miàojiē Xiāng</v>
      </c>
      <c r="C1300" t="str">
        <f>IF(COUNTIF(B:B,B1300)&gt;1,_xlfn.CONCAT(A1300," (",M1300,")"),B1300)</f>
        <v>Miàojiē Xiāng</v>
      </c>
      <c r="D1300" t="s">
        <v>2218</v>
      </c>
      <c r="E1300" t="s">
        <v>371</v>
      </c>
      <c r="F1300" t="str">
        <f>_xlfn.CONCAT(D1300,", ",H1300,", ",I1300,", ","河南省")</f>
        <v>庙街乡, 舞钢市, 平顶山市, 河南省</v>
      </c>
      <c r="G1300">
        <v>14429</v>
      </c>
      <c r="H1300" t="s">
        <v>170</v>
      </c>
      <c r="I1300" t="s">
        <v>157</v>
      </c>
      <c r="J1300" t="e">
        <f>VLOOKUP(F1300,[1]!china_towns_second__2[[Column1]:[Y]],3,FALSE)</f>
        <v>#N/A</v>
      </c>
      <c r="K1300" t="e">
        <f>VLOOKUP(F1300,[1]!china_towns_second__2[[Column1]:[Y]],2,FALSE)</f>
        <v>#N/A</v>
      </c>
      <c r="L1300" t="s">
        <v>6857</v>
      </c>
      <c r="M1300" t="str">
        <f>VLOOKUP(H1300,CHOOSE({1,2},Table22[Native],Table22[Name]),2,0)</f>
        <v>Wŭgāng Shì</v>
      </c>
      <c r="N1300" t="str">
        <f>VLOOKUP(I1300,CHOOSE({1,2},Table22[Native],Table22[Name]),2,0)</f>
        <v>Píngdĭngshān Shì</v>
      </c>
      <c r="O1300" t="str">
        <f>_xlfn.CONCAT(L1300," (",N1300,")")</f>
        <v>Miaojie Xiang (Píngdĭngshān Shì)</v>
      </c>
      <c r="P1300" s="12" t="str">
        <f>IF(COUNTIF(O:O,O1300)&gt;1,_xlfn.CONCAT(L1300," (",M1300,")"),O1300)</f>
        <v>Miaojie Xiang (Píngdĭngshān Shì)</v>
      </c>
    </row>
    <row r="1301" spans="1:16" x14ac:dyDescent="0.25">
      <c r="A1301" t="s">
        <v>694</v>
      </c>
      <c r="B1301" t="str">
        <f>IF(COUNTIF(A:A,A1301)&gt;1,_xlfn.CONCAT(A1301," (",N1301,")"),A1301)</f>
        <v>Miàokŏu Zhèn</v>
      </c>
      <c r="C1301" t="str">
        <f>IF(COUNTIF(B:B,B1301)&gt;1,_xlfn.CONCAT(A1301," (",M1301,")"),B1301)</f>
        <v>Miàokŏu Zhèn</v>
      </c>
      <c r="D1301" t="s">
        <v>695</v>
      </c>
      <c r="E1301" t="s">
        <v>377</v>
      </c>
      <c r="F1301" t="str">
        <f>_xlfn.CONCAT(D1301,", ",H1301,", ",I1301,", ","河南省")</f>
        <v>庙口镇, 淇县, 鹤壁市, 河南省</v>
      </c>
      <c r="G1301">
        <v>31418</v>
      </c>
      <c r="H1301" t="s">
        <v>41</v>
      </c>
      <c r="I1301" t="s">
        <v>35</v>
      </c>
      <c r="J1301">
        <f>VLOOKUP(F1301,[1]!china_towns_second__2[[Column1]:[Y]],3,FALSE)</f>
        <v>35.731405210919597</v>
      </c>
      <c r="K1301">
        <f>VLOOKUP(F1301,[1]!china_towns_second__2[[Column1]:[Y]],2,FALSE)</f>
        <v>114.1657982</v>
      </c>
      <c r="L1301" t="s">
        <v>6050</v>
      </c>
      <c r="M1301" t="str">
        <f>VLOOKUP(H1301,CHOOSE({1,2},Table22[Native],Table22[Name]),2,0)</f>
        <v>Qí Xiàn</v>
      </c>
      <c r="N1301" t="str">
        <f>VLOOKUP(I1301,CHOOSE({1,2},Table22[Native],Table22[Name]),2,0)</f>
        <v>Hèbì Shì</v>
      </c>
      <c r="O1301" t="str">
        <f>_xlfn.CONCAT(L1301," (",N1301,")")</f>
        <v>Miaokou Zhen (Hèbì Shì)</v>
      </c>
      <c r="P1301" s="12" t="str">
        <f>IF(COUNTIF(O:O,O1301)&gt;1,_xlfn.CONCAT(L1301," (",M1301,")"),O1301)</f>
        <v>Miaokou Zhen (Hèbì Shì)</v>
      </c>
    </row>
    <row r="1302" spans="1:16" x14ac:dyDescent="0.25">
      <c r="A1302" t="s">
        <v>2854</v>
      </c>
      <c r="B1302" t="str">
        <f>IF(COUNTIF(A:A,A1302)&gt;1,_xlfn.CONCAT(A1302," (",N1302,")"),A1302)</f>
        <v>Miáoqiáo Zhèn</v>
      </c>
      <c r="C1302" t="str">
        <f>IF(COUNTIF(B:B,B1302)&gt;1,_xlfn.CONCAT(A1302," (",M1302,")"),B1302)</f>
        <v>Miáoqiáo Zhèn</v>
      </c>
      <c r="D1302" t="s">
        <v>2855</v>
      </c>
      <c r="E1302" t="s">
        <v>377</v>
      </c>
      <c r="F1302" t="str">
        <f>_xlfn.CONCAT(D1302,", ",H1302,", ",I1302,", ","河南省")</f>
        <v>苗桥镇, 永城市, 商丘市, 河南省</v>
      </c>
      <c r="G1302">
        <v>28722</v>
      </c>
      <c r="H1302" t="s">
        <v>215</v>
      </c>
      <c r="I1302" t="s">
        <v>202</v>
      </c>
      <c r="J1302">
        <f>VLOOKUP(F1302,[1]!china_towns_second__2[[Column1]:[Y]],3,FALSE)</f>
        <v>33.943735834485601</v>
      </c>
      <c r="K1302">
        <f>VLOOKUP(F1302,[1]!china_towns_second__2[[Column1]:[Y]],2,FALSE)</f>
        <v>116.6098193</v>
      </c>
      <c r="L1302" t="s">
        <v>7214</v>
      </c>
      <c r="M1302" t="str">
        <f>VLOOKUP(H1302,CHOOSE({1,2},Table22[Native],Table22[Name]),2,0)</f>
        <v>Yŏngchéng Shì</v>
      </c>
      <c r="N1302" t="str">
        <f>VLOOKUP(I1302,CHOOSE({1,2},Table22[Native],Table22[Name]),2,0)</f>
        <v>Shāngqiū Shì</v>
      </c>
      <c r="O1302" t="str">
        <f>_xlfn.CONCAT(L1302," (",N1302,")")</f>
        <v>Miaoqiao Zhen (Shāngqiū Shì)</v>
      </c>
      <c r="P1302" s="12" t="str">
        <f>IF(COUNTIF(O:O,O1302)&gt;1,_xlfn.CONCAT(L1302," (",M1302,")"),O1302)</f>
        <v>Miaoqiao Zhen (Shāngqiū Shì)</v>
      </c>
    </row>
    <row r="1303" spans="1:16" x14ac:dyDescent="0.25">
      <c r="A1303" t="s">
        <v>4689</v>
      </c>
      <c r="B1303" t="str">
        <f>IF(COUNTIF(A:A,A1303)&gt;1,_xlfn.CONCAT(A1303," (",N1303,")"),A1303)</f>
        <v>Miàowān Zhèn</v>
      </c>
      <c r="C1303" t="str">
        <f>IF(COUNTIF(B:B,B1303)&gt;1,_xlfn.CONCAT(A1303," (",M1303,")"),B1303)</f>
        <v>Miàowān Zhèn</v>
      </c>
      <c r="D1303" t="s">
        <v>4690</v>
      </c>
      <c r="E1303" t="s">
        <v>377</v>
      </c>
      <c r="F1303" t="str">
        <f>_xlfn.CONCAT(D1303,", ",H1303,", ",I1303,", ","河南省")</f>
        <v>庙湾镇, 平舆县, 驻马店市, 河南省</v>
      </c>
      <c r="G1303">
        <v>45178</v>
      </c>
      <c r="H1303" t="s">
        <v>326</v>
      </c>
      <c r="I1303" t="s">
        <v>322</v>
      </c>
      <c r="J1303">
        <f>VLOOKUP(F1303,[1]!china_towns_second__2[[Column1]:[Y]],3,FALSE)</f>
        <v>33.072272715750302</v>
      </c>
      <c r="K1303">
        <f>VLOOKUP(F1303,[1]!china_towns_second__2[[Column1]:[Y]],2,FALSE)</f>
        <v>114.6958504</v>
      </c>
      <c r="L1303" t="s">
        <v>8240</v>
      </c>
      <c r="M1303" t="str">
        <f>VLOOKUP(H1303,CHOOSE({1,2},Table22[Native],Table22[Name]),2,0)</f>
        <v>Píngyú Xiàn</v>
      </c>
      <c r="N1303" t="str">
        <f>VLOOKUP(I1303,CHOOSE({1,2},Table22[Native],Table22[Name]),2,0)</f>
        <v>Zhùmădiàn Shì</v>
      </c>
      <c r="O1303" t="str">
        <f>_xlfn.CONCAT(L1303," (",N1303,")")</f>
        <v>Miaowan Zhen (Zhùmădiàn Shì)</v>
      </c>
      <c r="P1303" s="12" t="str">
        <f>IF(COUNTIF(O:O,O1303)&gt;1,_xlfn.CONCAT(L1303," (",M1303,")"),O1303)</f>
        <v>Miaowan Zhen (Zhùmădiàn Shì)</v>
      </c>
    </row>
    <row r="1304" spans="1:16" x14ac:dyDescent="0.25">
      <c r="A1304" t="s">
        <v>2219</v>
      </c>
      <c r="B1304" t="str">
        <f>IF(COUNTIF(A:A,A1304)&gt;1,_xlfn.CONCAT(A1304," (",N1304,")"),A1304)</f>
        <v>Miàoxià Zhèn</v>
      </c>
      <c r="C1304" t="str">
        <f>IF(COUNTIF(B:B,B1304)&gt;1,_xlfn.CONCAT(A1304," (",M1304,")"),B1304)</f>
        <v>Miàoxià Zhèn</v>
      </c>
      <c r="D1304" t="s">
        <v>2220</v>
      </c>
      <c r="E1304" t="s">
        <v>377</v>
      </c>
      <c r="F1304" t="str">
        <f>_xlfn.CONCAT(D1304,", ",H1304,", ",I1304,", ","河南省")</f>
        <v>庙下镇, 汝州市, 平顶山市, 河南省</v>
      </c>
      <c r="G1304">
        <v>63876</v>
      </c>
      <c r="H1304" t="s">
        <v>165</v>
      </c>
      <c r="I1304" t="s">
        <v>157</v>
      </c>
      <c r="J1304">
        <f>VLOOKUP(F1304,[1]!china_towns_second__2[[Column1]:[Y]],3,FALSE)</f>
        <v>34.237168059736099</v>
      </c>
      <c r="K1304">
        <f>VLOOKUP(F1304,[1]!china_towns_second__2[[Column1]:[Y]],2,FALSE)</f>
        <v>112.69856559999999</v>
      </c>
      <c r="L1304" t="s">
        <v>6858</v>
      </c>
      <c r="M1304" t="str">
        <f>VLOOKUP(H1304,CHOOSE({1,2},Table22[Native],Table22[Name]),2,0)</f>
        <v>Rŭzhōu Shì</v>
      </c>
      <c r="N1304" t="str">
        <f>VLOOKUP(I1304,CHOOSE({1,2},Table22[Native],Table22[Name]),2,0)</f>
        <v>Píngdĭngshān Shì</v>
      </c>
      <c r="O1304" t="str">
        <f>_xlfn.CONCAT(L1304," (",N1304,")")</f>
        <v>Miaoxia Zhen (Píngdĭngshān Shì)</v>
      </c>
      <c r="P1304" s="12" t="str">
        <f>IF(COUNTIF(O:O,O1304)&gt;1,_xlfn.CONCAT(L1304," (",M1304,")"),O1304)</f>
        <v>Miaoxia Zhen (Píngdĭngshān Shì)</v>
      </c>
    </row>
    <row r="1305" spans="1:16" x14ac:dyDescent="0.25">
      <c r="A1305" t="s">
        <v>3461</v>
      </c>
      <c r="B1305" t="str">
        <f>IF(COUNTIF(A:A,A1305)&gt;1,_xlfn.CONCAT(A1305," (",N1305,")"),A1305)</f>
        <v>Miàoxiān Xiāng</v>
      </c>
      <c r="C1305" t="str">
        <f>IF(COUNTIF(B:B,B1305)&gt;1,_xlfn.CONCAT(A1305," (",M1305,")"),B1305)</f>
        <v>Miàoxiān Xiāng</v>
      </c>
      <c r="D1305" t="s">
        <v>3462</v>
      </c>
      <c r="E1305" t="s">
        <v>371</v>
      </c>
      <c r="F1305" t="str">
        <f>_xlfn.CONCAT(D1305,", ",H1305,", ",I1305,", ","河南省")</f>
        <v>庙仙乡, 罗山县, 信阳市, 河南省</v>
      </c>
      <c r="G1305">
        <v>22422</v>
      </c>
      <c r="H1305" t="s">
        <v>255</v>
      </c>
      <c r="I1305" t="s">
        <v>245</v>
      </c>
      <c r="J1305" t="e">
        <f>VLOOKUP(F1305,[1]!china_towns_second__2[[Column1]:[Y]],3,FALSE)</f>
        <v>#N/A</v>
      </c>
      <c r="K1305" t="e">
        <f>VLOOKUP(F1305,[1]!china_towns_second__2[[Column1]:[Y]],2,FALSE)</f>
        <v>#N/A</v>
      </c>
      <c r="L1305" t="s">
        <v>7546</v>
      </c>
      <c r="M1305" t="str">
        <f>VLOOKUP(H1305,CHOOSE({1,2},Table22[Native],Table22[Name]),2,0)</f>
        <v>Luóshān Xiàn</v>
      </c>
      <c r="N1305" t="str">
        <f>VLOOKUP(I1305,CHOOSE({1,2},Table22[Native],Table22[Name]),2,0)</f>
        <v>Xìnyáng Shì</v>
      </c>
      <c r="O1305" t="str">
        <f>_xlfn.CONCAT(L1305," (",N1305,")")</f>
        <v>Miaoxian Xiang (Xìnyáng Shì)</v>
      </c>
      <c r="P1305" s="12" t="str">
        <f>IF(COUNTIF(O:O,O1305)&gt;1,_xlfn.CONCAT(L1305," (",M1305,")"),O1305)</f>
        <v>Miaoxian Xiang (Xìnyáng Shì)</v>
      </c>
    </row>
    <row r="1306" spans="1:16" x14ac:dyDescent="0.25">
      <c r="A1306" t="s">
        <v>3120</v>
      </c>
      <c r="B1306" t="str">
        <f>IF(COUNTIF(A:A,A1306)&gt;1,_xlfn.CONCAT(A1306," (",N1306,")"),A1306)</f>
        <v>Miáozhài Zhèn</v>
      </c>
      <c r="C1306" t="str">
        <f>IF(COUNTIF(B:B,B1306)&gt;1,_xlfn.CONCAT(A1306," (",M1306,")"),B1306)</f>
        <v>Miáozhài Zhèn</v>
      </c>
      <c r="D1306" t="s">
        <v>3121</v>
      </c>
      <c r="E1306" t="s">
        <v>377</v>
      </c>
      <c r="F1306" t="str">
        <f>_xlfn.CONCAT(D1306,", ",H1306,", ",I1306,", ","河南省")</f>
        <v>苗寨镇, 长垣市, 新乡市, 河南省</v>
      </c>
      <c r="G1306">
        <v>39242</v>
      </c>
      <c r="H1306" t="s">
        <v>223</v>
      </c>
      <c r="I1306" t="s">
        <v>221</v>
      </c>
      <c r="J1306">
        <f>VLOOKUP(F1306,[1]!china_towns_second__2[[Column1]:[Y]],3,FALSE)</f>
        <v>35.239448757410898</v>
      </c>
      <c r="K1306">
        <f>VLOOKUP(F1306,[1]!china_towns_second__2[[Column1]:[Y]],2,FALSE)</f>
        <v>114.88944100000001</v>
      </c>
      <c r="L1306" t="s">
        <v>7364</v>
      </c>
      <c r="M1306" t="str">
        <f>VLOOKUP(H1306,CHOOSE({1,2},Table22[Native],Table22[Name]),2,0)</f>
        <v>Chángyuán Shì</v>
      </c>
      <c r="N1306" t="str">
        <f>VLOOKUP(I1306,CHOOSE({1,2},Table22[Native],Table22[Name]),2,0)</f>
        <v>Xīnxiāng Shì</v>
      </c>
      <c r="O1306" t="str">
        <f>_xlfn.CONCAT(L1306," (",N1306,")")</f>
        <v>Miaozhai Zhen (Xīnxiāng Shì)</v>
      </c>
      <c r="P1306" s="12" t="str">
        <f>IF(COUNTIF(O:O,O1306)&gt;1,_xlfn.CONCAT(L1306," (",M1306,")"),O1306)</f>
        <v>Miaozhai Zhen (Xīnxiāng Shì)</v>
      </c>
    </row>
    <row r="1307" spans="1:16" x14ac:dyDescent="0.25">
      <c r="A1307" t="s">
        <v>1501</v>
      </c>
      <c r="B1307" t="str">
        <f>IF(COUNTIF(A:A,A1307)&gt;1,_xlfn.CONCAT(A1307," (",N1307,")"),A1307)</f>
        <v>Miàozi Zhèn</v>
      </c>
      <c r="C1307" t="str">
        <f>IF(COUNTIF(B:B,B1307)&gt;1,_xlfn.CONCAT(A1307," (",M1307,")"),B1307)</f>
        <v>Miàozi Zhèn</v>
      </c>
      <c r="D1307" t="s">
        <v>1502</v>
      </c>
      <c r="E1307" t="s">
        <v>377</v>
      </c>
      <c r="F1307" t="str">
        <f>_xlfn.CONCAT(D1307,", ",H1307,", ",I1307,", ","河南省")</f>
        <v>庙子镇, 栾川县, 洛阳市, 河南省</v>
      </c>
      <c r="G1307">
        <v>27724</v>
      </c>
      <c r="H1307" t="s">
        <v>110</v>
      </c>
      <c r="I1307" t="s">
        <v>101</v>
      </c>
      <c r="J1307">
        <f>VLOOKUP(F1307,[1]!china_towns_second__2[[Column1]:[Y]],3,FALSE)</f>
        <v>33.789415992131403</v>
      </c>
      <c r="K1307">
        <f>VLOOKUP(F1307,[1]!china_towns_second__2[[Column1]:[Y]],2,FALSE)</f>
        <v>111.7545654</v>
      </c>
      <c r="L1307" t="s">
        <v>6473</v>
      </c>
      <c r="M1307" t="str">
        <f>VLOOKUP(H1307,CHOOSE({1,2},Table22[Native],Table22[Name]),2,0)</f>
        <v>Luánchuān Xiàn</v>
      </c>
      <c r="N1307" t="str">
        <f>VLOOKUP(I1307,CHOOSE({1,2},Table22[Native],Table22[Name]),2,0)</f>
        <v>Luòyáng Shì</v>
      </c>
      <c r="O1307" t="str">
        <f>_xlfn.CONCAT(L1307," (",N1307,")")</f>
        <v>Miaozi Zhen (Luòyáng Shì)</v>
      </c>
      <c r="P1307" s="12" t="str">
        <f>IF(COUNTIF(O:O,O1307)&gt;1,_xlfn.CONCAT(L1307," (",M1307,")"),O1307)</f>
        <v>Miaozi Zhen (Luòyáng Shì)</v>
      </c>
    </row>
    <row r="1308" spans="1:16" x14ac:dyDescent="0.25">
      <c r="A1308" t="s">
        <v>4021</v>
      </c>
      <c r="B1308" t="str">
        <f>IF(COUNTIF(A:A,A1308)&gt;1,_xlfn.CONCAT(A1308," (",N1308,")"),A1308)</f>
        <v>Mĭcūn Zhèn</v>
      </c>
      <c r="C1308" t="str">
        <f>IF(COUNTIF(B:B,B1308)&gt;1,_xlfn.CONCAT(A1308," (",M1308,")"),B1308)</f>
        <v>Mĭcūn Zhèn</v>
      </c>
      <c r="D1308" t="s">
        <v>4022</v>
      </c>
      <c r="E1308" t="s">
        <v>377</v>
      </c>
      <c r="F1308" t="str">
        <f>_xlfn.CONCAT(D1308,", ",H1308,", ",I1308,", ","河南省")</f>
        <v>米村镇, 新密市, 郑州市, 河南省</v>
      </c>
      <c r="G1308">
        <v>33808</v>
      </c>
      <c r="H1308" t="s">
        <v>295</v>
      </c>
      <c r="I1308" t="s">
        <v>279</v>
      </c>
      <c r="J1308">
        <f>VLOOKUP(F1308,[1]!china_towns_second__2[[Column1]:[Y]],3,FALSE)</f>
        <v>34.573583406126602</v>
      </c>
      <c r="K1308">
        <f>VLOOKUP(F1308,[1]!china_towns_second__2[[Column1]:[Y]],2,FALSE)</f>
        <v>113.2868809</v>
      </c>
      <c r="L1308" t="s">
        <v>7851</v>
      </c>
      <c r="M1308" t="str">
        <f>VLOOKUP(H1308,CHOOSE({1,2},Table22[Native],Table22[Name]),2,0)</f>
        <v>Xīnmì Shì</v>
      </c>
      <c r="N1308" t="str">
        <f>VLOOKUP(I1308,CHOOSE({1,2},Table22[Native],Table22[Name]),2,0)</f>
        <v>Zhèngzhōu Shì</v>
      </c>
      <c r="O1308" t="str">
        <f>_xlfn.CONCAT(L1308," (",N1308,")")</f>
        <v>Micun Zhen (Zhèngzhōu Shì)</v>
      </c>
      <c r="P1308" s="12" t="str">
        <f>IF(COUNTIF(O:O,O1308)&gt;1,_xlfn.CONCAT(L1308," (",M1308,")"),O1308)</f>
        <v>Micun Zhen (Zhèngzhōu Shì)</v>
      </c>
    </row>
    <row r="1309" spans="1:16" x14ac:dyDescent="0.25">
      <c r="A1309" t="s">
        <v>4023</v>
      </c>
      <c r="B1309" t="str">
        <f>IF(COUNTIF(A:A,A1309)&gt;1,_xlfn.CONCAT(A1309," (",N1309,")"),A1309)</f>
        <v>Mìfēngzhāng Jiēdào</v>
      </c>
      <c r="C1309" t="str">
        <f>IF(COUNTIF(B:B,B1309)&gt;1,_xlfn.CONCAT(A1309," (",M1309,")"),B1309)</f>
        <v>Mìfēngzhāng Jiēdào</v>
      </c>
      <c r="D1309" t="s">
        <v>4024</v>
      </c>
      <c r="E1309" t="s">
        <v>392</v>
      </c>
      <c r="F1309" t="str">
        <f>_xlfn.CONCAT(D1309,", ",H1309,", ",I1309,", ","河南省")</f>
        <v>蜜蜂张街道, 二七区, 郑州市, 河南省</v>
      </c>
      <c r="G1309">
        <v>25443</v>
      </c>
      <c r="H1309" t="s">
        <v>283</v>
      </c>
      <c r="I1309" t="s">
        <v>279</v>
      </c>
      <c r="J1309">
        <f>VLOOKUP(F1309,[1]!china_towns_second__2[[Column1]:[Y]],3,FALSE)</f>
        <v>34.7494726036497</v>
      </c>
      <c r="K1309">
        <f>VLOOKUP(F1309,[1]!china_towns_second__2[[Column1]:[Y]],2,FALSE)</f>
        <v>113.648222</v>
      </c>
      <c r="L1309" t="s">
        <v>7852</v>
      </c>
      <c r="M1309" t="str">
        <f>VLOOKUP(H1309,CHOOSE({1,2},Table22[Native],Table22[Name]),2,0)</f>
        <v>Èrqī Qū</v>
      </c>
      <c r="N1309" t="str">
        <f>VLOOKUP(I1309,CHOOSE({1,2},Table22[Native],Table22[Name]),2,0)</f>
        <v>Zhèngzhōu Shì</v>
      </c>
      <c r="O1309" t="str">
        <f>_xlfn.CONCAT(L1309," (",N1309,")")</f>
        <v>Mifengzhang Jiedao (Zhèngzhōu Shì)</v>
      </c>
      <c r="P1309" s="12" t="str">
        <f>IF(COUNTIF(O:O,O1309)&gt;1,_xlfn.CONCAT(L1309," (",M1309,")"),O1309)</f>
        <v>Mifengzhang Jiedao (Zhèngzhōu Shì)</v>
      </c>
    </row>
    <row r="1310" spans="1:16" x14ac:dyDescent="0.25">
      <c r="A1310" t="s">
        <v>4025</v>
      </c>
      <c r="B1310" t="str">
        <f>IF(COUNTIF(A:A,A1310)&gt;1,_xlfn.CONCAT(A1310," (",N1310,")"),A1310)</f>
        <v>Mĭhé Zhèn</v>
      </c>
      <c r="C1310" t="str">
        <f>IF(COUNTIF(B:B,B1310)&gt;1,_xlfn.CONCAT(A1310," (",M1310,")"),B1310)</f>
        <v>Mĭhé Zhèn</v>
      </c>
      <c r="D1310" t="s">
        <v>4026</v>
      </c>
      <c r="E1310" t="s">
        <v>377</v>
      </c>
      <c r="F1310" t="str">
        <f>_xlfn.CONCAT(D1310,", ",H1310,", ",I1310,", ","河南省")</f>
        <v>米河镇, 巩义市, 郑州市, 河南省</v>
      </c>
      <c r="G1310">
        <v>45595</v>
      </c>
      <c r="H1310" t="s">
        <v>285</v>
      </c>
      <c r="I1310" t="s">
        <v>279</v>
      </c>
      <c r="J1310">
        <f>VLOOKUP(F1310,[1]!china_towns_second__2[[Column1]:[Y]],3,FALSE)</f>
        <v>34.714991613432503</v>
      </c>
      <c r="K1310">
        <f>VLOOKUP(F1310,[1]!china_towns_second__2[[Column1]:[Y]],2,FALSE)</f>
        <v>113.2327037</v>
      </c>
      <c r="L1310" t="s">
        <v>7853</v>
      </c>
      <c r="M1310" t="str">
        <f>VLOOKUP(H1310,CHOOSE({1,2},Table22[Native],Table22[Name]),2,0)</f>
        <v>Gŏngyì Shì</v>
      </c>
      <c r="N1310" t="str">
        <f>VLOOKUP(I1310,CHOOSE({1,2},Table22[Native],Table22[Name]),2,0)</f>
        <v>Zhèngzhōu Shì</v>
      </c>
      <c r="O1310" t="str">
        <f>_xlfn.CONCAT(L1310," (",N1310,")")</f>
        <v>Mihe Zhen (Zhèngzhōu Shì)</v>
      </c>
      <c r="P1310" s="12" t="str">
        <f>IF(COUNTIF(O:O,O1310)&gt;1,_xlfn.CONCAT(L1310," (",M1310,")"),O1310)</f>
        <v>Mihe Zhen (Zhèngzhōu Shì)</v>
      </c>
    </row>
    <row r="1311" spans="1:16" x14ac:dyDescent="0.25">
      <c r="A1311" t="s">
        <v>2221</v>
      </c>
      <c r="B1311" t="str">
        <f>IF(COUNTIF(A:A,A1311)&gt;1,_xlfn.CONCAT(A1311," (",N1311,")"),A1311)</f>
        <v>Mǐmiào Zhèn [Shàngzhuāng Xiāng]</v>
      </c>
      <c r="C1311" t="str">
        <f>IF(COUNTIF(B:B,B1311)&gt;1,_xlfn.CONCAT(A1311," (",M1311,")"),B1311)</f>
        <v>Mǐmiào Zhèn [Shàngzhuāng Xiāng]</v>
      </c>
      <c r="D1311" t="s">
        <v>2222</v>
      </c>
      <c r="E1311" t="s">
        <v>377</v>
      </c>
      <c r="F1311" t="str">
        <f>_xlfn.CONCAT(D1311,", ",H1311,", ",I1311,", ","河南省")</f>
        <v>米庙镇, 汝州市, 平顶山市, 河南省</v>
      </c>
      <c r="G1311">
        <v>41324</v>
      </c>
      <c r="H1311" t="s">
        <v>165</v>
      </c>
      <c r="I1311" t="s">
        <v>157</v>
      </c>
      <c r="J1311">
        <f>VLOOKUP(F1311,[1]!china_towns_second__2[[Column1]:[Y]],3,FALSE)</f>
        <v>34.194905250687199</v>
      </c>
      <c r="K1311">
        <f>VLOOKUP(F1311,[1]!china_towns_second__2[[Column1]:[Y]],2,FALSE)</f>
        <v>112.93407379999999</v>
      </c>
      <c r="L1311" t="s">
        <v>6859</v>
      </c>
      <c r="M1311" t="str">
        <f>VLOOKUP(H1311,CHOOSE({1,2},Table22[Native],Table22[Name]),2,0)</f>
        <v>Rŭzhōu Shì</v>
      </c>
      <c r="N1311" t="str">
        <f>VLOOKUP(I1311,CHOOSE({1,2},Table22[Native],Table22[Name]),2,0)</f>
        <v>Píngdĭngshān Shì</v>
      </c>
      <c r="O1311" t="str">
        <f>_xlfn.CONCAT(L1311," (",N1311,")")</f>
        <v>Mimiao Zhen [Shangzhuang Xiang] (Píngdĭngshān Shì)</v>
      </c>
      <c r="P1311" s="12" t="str">
        <f>IF(COUNTIF(O:O,O1311)&gt;1,_xlfn.CONCAT(L1311," (",M1311,")"),O1311)</f>
        <v>Mimiao Zhen [Shangzhuang Xiang] (Píngdĭngshān Shì)</v>
      </c>
    </row>
    <row r="1312" spans="1:16" x14ac:dyDescent="0.25">
      <c r="A1312" t="s">
        <v>4345</v>
      </c>
      <c r="B1312" t="str">
        <f>IF(COUNTIF(A:A,A1312)&gt;1,_xlfn.CONCAT(A1312," (",N1312,")"),A1312)</f>
        <v>Míngbĕi Jiēdào</v>
      </c>
      <c r="C1312" t="str">
        <f>IF(COUNTIF(B:B,B1312)&gt;1,_xlfn.CONCAT(A1312," (",M1312,")"),B1312)</f>
        <v>Míngbĕi Jiēdào</v>
      </c>
      <c r="D1312" t="s">
        <v>4346</v>
      </c>
      <c r="E1312" t="s">
        <v>374</v>
      </c>
      <c r="F1312" t="str">
        <f>_xlfn.CONCAT(D1312,", ",H1312,", ",I1312,", ","河南省")</f>
        <v>洺北街道, 郸城县, 周口市, 河南省</v>
      </c>
      <c r="G1312">
        <v>30432</v>
      </c>
      <c r="H1312" t="s">
        <v>304</v>
      </c>
      <c r="I1312" t="s">
        <v>300</v>
      </c>
      <c r="J1312">
        <f>VLOOKUP(F1312,[1]!china_towns_second__2[[Column1]:[Y]],3,FALSE)</f>
        <v>33.649345933433402</v>
      </c>
      <c r="K1312">
        <f>VLOOKUP(F1312,[1]!china_towns_second__2[[Column1]:[Y]],2,FALSE)</f>
        <v>115.20602239999999</v>
      </c>
      <c r="L1312" t="s">
        <v>8047</v>
      </c>
      <c r="M1312" t="str">
        <f>VLOOKUP(H1312,CHOOSE({1,2},Table22[Native],Table22[Name]),2,0)</f>
        <v>Dānchéng Xiàn</v>
      </c>
      <c r="N1312" t="str">
        <f>VLOOKUP(I1312,CHOOSE({1,2},Table22[Native],Table22[Name]),2,0)</f>
        <v>Zhōukŏu Shì</v>
      </c>
      <c r="O1312" t="str">
        <f>_xlfn.CONCAT(L1312," (",N1312,")")</f>
        <v>Mingbei Jiedao (Zhōukŏu Shì)</v>
      </c>
      <c r="P1312" s="12" t="str">
        <f>IF(COUNTIF(O:O,O1312)&gt;1,_xlfn.CONCAT(L1312," (",M1312,")"),O1312)</f>
        <v>Mingbei Jiedao (Zhōukŏu Shì)</v>
      </c>
    </row>
    <row r="1313" spans="1:16" x14ac:dyDescent="0.25">
      <c r="A1313" t="s">
        <v>3463</v>
      </c>
      <c r="B1313" t="str">
        <f>IF(COUNTIF(A:A,A1313)&gt;1,_xlfn.CONCAT(A1313," (",N1313,")"),A1313)</f>
        <v>Mínggăng Gōngyè Guănlĭqū</v>
      </c>
      <c r="C1313" t="str">
        <f>IF(COUNTIF(B:B,B1313)&gt;1,_xlfn.CONCAT(A1313," (",M1313,")"),B1313)</f>
        <v>Mínggăng Gōngyè Guănlĭqū</v>
      </c>
      <c r="D1313" t="s">
        <v>3464</v>
      </c>
      <c r="E1313" t="s">
        <v>374</v>
      </c>
      <c r="F1313" t="str">
        <f>_xlfn.CONCAT(D1313,", ",H1313,", ",I1313,", ","河南省")</f>
        <v>明港工业管理区, 平桥区, 信阳市, 河南省</v>
      </c>
      <c r="G1313">
        <v>11502</v>
      </c>
      <c r="H1313" t="s">
        <v>257</v>
      </c>
      <c r="I1313" t="s">
        <v>245</v>
      </c>
      <c r="J1313">
        <f>VLOOKUP(F1313,[1]!china_towns_second__2[[Column1]:[Y]],3,FALSE)</f>
        <v>32.525098788699303</v>
      </c>
      <c r="K1313">
        <f>VLOOKUP(F1313,[1]!china_towns_second__2[[Column1]:[Y]],2,FALSE)</f>
        <v>113.9246454</v>
      </c>
      <c r="L1313" t="s">
        <v>7547</v>
      </c>
      <c r="M1313" t="str">
        <f>VLOOKUP(H1313,CHOOSE({1,2},Table22[Native],Table22[Name]),2,0)</f>
        <v>Píngqiáo Qū</v>
      </c>
      <c r="N1313" t="str">
        <f>VLOOKUP(I1313,CHOOSE({1,2},Table22[Native],Table22[Name]),2,0)</f>
        <v>Xìnyáng Shì</v>
      </c>
      <c r="O1313" t="str">
        <f>_xlfn.CONCAT(L1313," (",N1313,")")</f>
        <v>Minggang Gongye Guanliqu (Xìnyáng Shì)</v>
      </c>
      <c r="P1313" s="12" t="str">
        <f>IF(COUNTIF(O:O,O1313)&gt;1,_xlfn.CONCAT(L1313," (",M1313,")"),O1313)</f>
        <v>Minggang Gongye Guanliqu (Xìnyáng Shì)</v>
      </c>
    </row>
    <row r="1314" spans="1:16" x14ac:dyDescent="0.25">
      <c r="A1314" t="s">
        <v>3465</v>
      </c>
      <c r="B1314" t="str">
        <f>IF(COUNTIF(A:A,A1314)&gt;1,_xlfn.CONCAT(A1314," (",N1314,")"),A1314)</f>
        <v>Mínggăng Zhèn</v>
      </c>
      <c r="C1314" t="str">
        <f>IF(COUNTIF(B:B,B1314)&gt;1,_xlfn.CONCAT(A1314," (",M1314,")"),B1314)</f>
        <v>Mínggăng Zhèn</v>
      </c>
      <c r="D1314" t="s">
        <v>3466</v>
      </c>
      <c r="E1314" t="s">
        <v>377</v>
      </c>
      <c r="F1314" t="str">
        <f>_xlfn.CONCAT(D1314,", ",H1314,", ",I1314,", ","河南省")</f>
        <v>明港镇, 平桥区, 信阳市, 河南省</v>
      </c>
      <c r="G1314">
        <v>95419</v>
      </c>
      <c r="H1314" t="s">
        <v>257</v>
      </c>
      <c r="I1314" t="s">
        <v>245</v>
      </c>
      <c r="J1314">
        <f>VLOOKUP(F1314,[1]!china_towns_second__2[[Column1]:[Y]],3,FALSE)</f>
        <v>32.445043093876102</v>
      </c>
      <c r="K1314">
        <f>VLOOKUP(F1314,[1]!china_towns_second__2[[Column1]:[Y]],2,FALSE)</f>
        <v>114.0372168</v>
      </c>
      <c r="L1314" t="s">
        <v>7548</v>
      </c>
      <c r="M1314" t="str">
        <f>VLOOKUP(H1314,CHOOSE({1,2},Table22[Native],Table22[Name]),2,0)</f>
        <v>Píngqiáo Qū</v>
      </c>
      <c r="N1314" t="str">
        <f>VLOOKUP(I1314,CHOOSE({1,2},Table22[Native],Table22[Name]),2,0)</f>
        <v>Xìnyáng Shì</v>
      </c>
      <c r="O1314" t="str">
        <f>_xlfn.CONCAT(L1314," (",N1314,")")</f>
        <v>Minggang Zhen (Xìnyáng Shì)</v>
      </c>
      <c r="P1314" s="12" t="str">
        <f>IF(COUNTIF(O:O,O1314)&gt;1,_xlfn.CONCAT(L1314," (",M1314,")"),O1314)</f>
        <v>Minggang Zhen (Xìnyáng Shì)</v>
      </c>
    </row>
    <row r="1315" spans="1:16" x14ac:dyDescent="0.25">
      <c r="A1315" t="s">
        <v>1503</v>
      </c>
      <c r="B1315" t="str">
        <f>IF(COUNTIF(A:A,A1315)&gt;1,_xlfn.CONCAT(A1315," (",N1315,")"),A1315)</f>
        <v>Mínggāo Zhèn</v>
      </c>
      <c r="C1315" t="str">
        <f>IF(COUNTIF(B:B,B1315)&gt;1,_xlfn.CONCAT(A1315," (",M1315,")"),B1315)</f>
        <v>Mínggāo Zhèn</v>
      </c>
      <c r="D1315" t="s">
        <v>1504</v>
      </c>
      <c r="E1315" t="s">
        <v>377</v>
      </c>
      <c r="F1315" t="str">
        <f>_xlfn.CONCAT(D1315,", ",H1315,", ",I1315,", ","河南省")</f>
        <v>鸣皋镇, 伊川县, 洛阳市, 河南省</v>
      </c>
      <c r="G1315">
        <v>62175</v>
      </c>
      <c r="H1315" t="s">
        <v>127</v>
      </c>
      <c r="I1315" t="s">
        <v>101</v>
      </c>
      <c r="J1315">
        <f>VLOOKUP(F1315,[1]!china_towns_second__2[[Column1]:[Y]],3,FALSE)</f>
        <v>34.335708002093298</v>
      </c>
      <c r="K1315">
        <f>VLOOKUP(F1315,[1]!china_towns_second__2[[Column1]:[Y]],2,FALSE)</f>
        <v>112.2619468</v>
      </c>
      <c r="L1315" t="s">
        <v>6474</v>
      </c>
      <c r="M1315" t="str">
        <f>VLOOKUP(H1315,CHOOSE({1,2},Table22[Native],Table22[Name]),2,0)</f>
        <v>Yīchuān Xiàn</v>
      </c>
      <c r="N1315" t="str">
        <f>VLOOKUP(I1315,CHOOSE({1,2},Table22[Native],Table22[Name]),2,0)</f>
        <v>Luòyáng Shì</v>
      </c>
      <c r="O1315" t="str">
        <f>_xlfn.CONCAT(L1315," (",N1315,")")</f>
        <v>Minggao Zhen (Luòyáng Shì)</v>
      </c>
      <c r="P1315" s="12" t="str">
        <f>IF(COUNTIF(O:O,O1315)&gt;1,_xlfn.CONCAT(L1315," (",M1315,")"),O1315)</f>
        <v>Minggao Zhen (Luòyáng Shì)</v>
      </c>
    </row>
    <row r="1316" spans="1:16" x14ac:dyDescent="0.25">
      <c r="A1316" t="s">
        <v>4027</v>
      </c>
      <c r="B1316" t="str">
        <f>IF(COUNTIF(A:A,A1316)&gt;1,_xlfn.CONCAT(A1316," (",N1316,")"),A1316)</f>
        <v>Mínggōnglù Jiēdào</v>
      </c>
      <c r="C1316" t="str">
        <f>IF(COUNTIF(B:B,B1316)&gt;1,_xlfn.CONCAT(A1316," (",M1316,")"),B1316)</f>
        <v>Mínggōnglù Jiēdào</v>
      </c>
      <c r="D1316" t="s">
        <v>4028</v>
      </c>
      <c r="E1316" t="s">
        <v>392</v>
      </c>
      <c r="F1316" t="str">
        <f>_xlfn.CONCAT(D1316,", ",H1316,", ",I1316,", ","河南省")</f>
        <v>铭功路街道, 二七区, 郑州市, 河南省</v>
      </c>
      <c r="G1316">
        <v>23390</v>
      </c>
      <c r="H1316" t="s">
        <v>283</v>
      </c>
      <c r="I1316" t="s">
        <v>279</v>
      </c>
      <c r="J1316">
        <f>VLOOKUP(F1316,[1]!china_towns_second__2[[Column1]:[Y]],3,FALSE)</f>
        <v>34.759168669601301</v>
      </c>
      <c r="K1316">
        <f>VLOOKUP(F1316,[1]!china_towns_second__2[[Column1]:[Y]],2,FALSE)</f>
        <v>113.6526379</v>
      </c>
      <c r="L1316" t="s">
        <v>7854</v>
      </c>
      <c r="M1316" t="str">
        <f>VLOOKUP(H1316,CHOOSE({1,2},Table22[Native],Table22[Name]),2,0)</f>
        <v>Èrqī Qū</v>
      </c>
      <c r="N1316" t="str">
        <f>VLOOKUP(I1316,CHOOSE({1,2},Table22[Native],Table22[Name]),2,0)</f>
        <v>Zhèngzhōu Shì</v>
      </c>
      <c r="O1316" t="str">
        <f>_xlfn.CONCAT(L1316," (",N1316,")")</f>
        <v>Minggonglu Jiedao (Zhèngzhōu Shì)</v>
      </c>
      <c r="P1316" s="12" t="str">
        <f>IF(COUNTIF(O:O,O1316)&gt;1,_xlfn.CONCAT(L1316," (",M1316,")"),O1316)</f>
        <v>Minggonglu Jiedao (Zhèngzhōu Shì)</v>
      </c>
    </row>
    <row r="1317" spans="1:16" x14ac:dyDescent="0.25">
      <c r="A1317" t="s">
        <v>4347</v>
      </c>
      <c r="B1317" t="str">
        <f>IF(COUNTIF(A:A,A1317)&gt;1,_xlfn.CONCAT(A1317," (",N1317,")"),A1317)</f>
        <v>Mínglù Jiēdào</v>
      </c>
      <c r="C1317" t="str">
        <f>IF(COUNTIF(B:B,B1317)&gt;1,_xlfn.CONCAT(A1317," (",M1317,")"),B1317)</f>
        <v>Mínglù Jiēdào</v>
      </c>
      <c r="D1317" t="s">
        <v>4348</v>
      </c>
      <c r="E1317" t="s">
        <v>392</v>
      </c>
      <c r="F1317" t="str">
        <f>_xlfn.CONCAT(D1317,", ",H1317,", ",I1317,", ","河南省")</f>
        <v>鸣鹿街道, 鹿邑县, 周口市, 河南省</v>
      </c>
      <c r="G1317">
        <v>31620</v>
      </c>
      <c r="H1317" t="s">
        <v>310</v>
      </c>
      <c r="I1317" t="s">
        <v>300</v>
      </c>
      <c r="J1317">
        <f>VLOOKUP(F1317,[1]!china_towns_second__2[[Column1]:[Y]],3,FALSE)</f>
        <v>33.880501933174301</v>
      </c>
      <c r="K1317">
        <f>VLOOKUP(F1317,[1]!china_towns_second__2[[Column1]:[Y]],2,FALSE)</f>
        <v>115.450277</v>
      </c>
      <c r="L1317" t="s">
        <v>8048</v>
      </c>
      <c r="M1317" t="str">
        <f>VLOOKUP(H1317,CHOOSE({1,2},Table22[Native],Table22[Name]),2,0)</f>
        <v>Lùyì Xiàn</v>
      </c>
      <c r="N1317" t="str">
        <f>VLOOKUP(I1317,CHOOSE({1,2},Table22[Native],Table22[Name]),2,0)</f>
        <v>Zhōukŏu Shì</v>
      </c>
      <c r="O1317" t="str">
        <f>_xlfn.CONCAT(L1317," (",N1317,")")</f>
        <v>Minglu Jiedao (Zhōukŏu Shì)</v>
      </c>
      <c r="P1317" s="12" t="str">
        <f>IF(COUNTIF(O:O,O1317)&gt;1,_xlfn.CONCAT(L1317," (",M1317,")"),O1317)</f>
        <v>Minglu Jiedao (Zhōukŏu Shì)</v>
      </c>
    </row>
    <row r="1318" spans="1:16" x14ac:dyDescent="0.25">
      <c r="A1318" t="s">
        <v>4349</v>
      </c>
      <c r="B1318" t="str">
        <f>IF(COUNTIF(A:A,A1318)&gt;1,_xlfn.CONCAT(A1318," (",N1318,")"),A1318)</f>
        <v>Míngnán Jiēdào</v>
      </c>
      <c r="C1318" t="str">
        <f>IF(COUNTIF(B:B,B1318)&gt;1,_xlfn.CONCAT(A1318," (",M1318,")"),B1318)</f>
        <v>Míngnán Jiēdào</v>
      </c>
      <c r="D1318" t="s">
        <v>4350</v>
      </c>
      <c r="E1318" t="s">
        <v>374</v>
      </c>
      <c r="F1318" t="str">
        <f>_xlfn.CONCAT(D1318,", ",H1318,", ",I1318,", ","河南省")</f>
        <v>洺南街道, 郸城县, 周口市, 河南省</v>
      </c>
      <c r="G1318">
        <v>69250</v>
      </c>
      <c r="H1318" t="s">
        <v>304</v>
      </c>
      <c r="I1318" t="s">
        <v>300</v>
      </c>
      <c r="J1318">
        <f>VLOOKUP(F1318,[1]!china_towns_second__2[[Column1]:[Y]],3,FALSE)</f>
        <v>33.6349380893259</v>
      </c>
      <c r="K1318">
        <f>VLOOKUP(F1318,[1]!china_towns_second__2[[Column1]:[Y]],2,FALSE)</f>
        <v>115.1874725</v>
      </c>
      <c r="L1318" t="s">
        <v>8049</v>
      </c>
      <c r="M1318" t="str">
        <f>VLOOKUP(H1318,CHOOSE({1,2},Table22[Native],Table22[Name]),2,0)</f>
        <v>Dānchéng Xiàn</v>
      </c>
      <c r="N1318" t="str">
        <f>VLOOKUP(I1318,CHOOSE({1,2},Table22[Native],Table22[Name]),2,0)</f>
        <v>Zhōukŏu Shì</v>
      </c>
      <c r="O1318" t="str">
        <f>_xlfn.CONCAT(L1318," (",N1318,")")</f>
        <v>Mingnan Jiedao (Zhōukŏu Shì)</v>
      </c>
      <c r="P1318" s="12" t="str">
        <f>IF(COUNTIF(O:O,O1318)&gt;1,_xlfn.CONCAT(L1318," (",M1318,")"),O1318)</f>
        <v>Mingnan Jiedao (Zhōukŏu Shì)</v>
      </c>
    </row>
    <row r="1319" spans="1:16" x14ac:dyDescent="0.25">
      <c r="A1319" t="s">
        <v>531</v>
      </c>
      <c r="B1319" t="str">
        <f>IF(COUNTIF(A:A,A1319)&gt;1,_xlfn.CONCAT(A1319," (",N1319,")"),A1319)</f>
        <v>Mínhánglù Jiēdào</v>
      </c>
      <c r="C1319" t="str">
        <f>IF(COUNTIF(B:B,B1319)&gt;1,_xlfn.CONCAT(A1319," (",M1319,")"),B1319)</f>
        <v>Mínhánglù Jiēdào</v>
      </c>
      <c r="D1319" t="s">
        <v>532</v>
      </c>
      <c r="E1319" t="s">
        <v>392</v>
      </c>
      <c r="F1319" t="str">
        <f>_xlfn.CONCAT(D1319,", ",H1319,", ",I1319,", ","河南省")</f>
        <v>民航路街道, 北关区, 安阳市, 河南省</v>
      </c>
      <c r="G1319">
        <v>9427</v>
      </c>
      <c r="H1319" t="s">
        <v>17</v>
      </c>
      <c r="I1319" t="s">
        <v>11</v>
      </c>
      <c r="J1319">
        <f>VLOOKUP(F1319,[1]!china_towns_second__2[[Column1]:[Y]],3,FALSE)</f>
        <v>36.121105437806399</v>
      </c>
      <c r="K1319">
        <f>VLOOKUP(F1319,[1]!china_towns_second__2[[Column1]:[Y]],2,FALSE)</f>
        <v>114.339034</v>
      </c>
      <c r="L1319" t="s">
        <v>5969</v>
      </c>
      <c r="M1319" t="str">
        <f>VLOOKUP(H1319,CHOOSE({1,2},Table22[Native],Table22[Name]),2,0)</f>
        <v>Bĕiguān Qū</v>
      </c>
      <c r="N1319" t="str">
        <f>VLOOKUP(I1319,CHOOSE({1,2},Table22[Native],Table22[Name]),2,0)</f>
        <v>Ānyáng Shì</v>
      </c>
      <c r="O1319" t="str">
        <f>_xlfn.CONCAT(L1319," (",N1319,")")</f>
        <v>Minhanglu Jiedao (Ānyáng Shì)</v>
      </c>
      <c r="P1319" s="12" t="str">
        <f>IF(COUNTIF(O:O,O1319)&gt;1,_xlfn.CONCAT(L1319," (",M1319,")"),O1319)</f>
        <v>Minhanglu Jiedao (Ānyáng Shì)</v>
      </c>
    </row>
    <row r="1320" spans="1:16" x14ac:dyDescent="0.25">
      <c r="A1320" t="s">
        <v>3467</v>
      </c>
      <c r="B1320" t="str">
        <f>IF(COUNTIF(A:A,A1320)&gt;1,_xlfn.CONCAT(A1320," (",N1320,")"),A1320)</f>
        <v>Mínquán Jiēdào</v>
      </c>
      <c r="C1320" t="str">
        <f>IF(COUNTIF(B:B,B1320)&gt;1,_xlfn.CONCAT(A1320," (",M1320,")"),B1320)</f>
        <v>Mínquán Jiēdào</v>
      </c>
      <c r="D1320" t="s">
        <v>3468</v>
      </c>
      <c r="E1320" t="s">
        <v>392</v>
      </c>
      <c r="F1320" t="str">
        <f>_xlfn.CONCAT(D1320,", ",H1320,", ",I1320,", ","河南省")</f>
        <v>民权街道, 浉河区, 信阳市, 河南省</v>
      </c>
      <c r="G1320">
        <v>37101</v>
      </c>
      <c r="H1320" t="s">
        <v>261</v>
      </c>
      <c r="I1320" t="s">
        <v>245</v>
      </c>
      <c r="J1320">
        <f>VLOOKUP(F1320,[1]!china_towns_second__2[[Column1]:[Y]],3,FALSE)</f>
        <v>32.121963508456702</v>
      </c>
      <c r="K1320">
        <f>VLOOKUP(F1320,[1]!china_towns_second__2[[Column1]:[Y]],2,FALSE)</f>
        <v>114.07659870000001</v>
      </c>
      <c r="L1320" t="s">
        <v>7549</v>
      </c>
      <c r="M1320" t="str">
        <f>VLOOKUP(H1320,CHOOSE({1,2},Table22[Native],Table22[Name]),2,0)</f>
        <v>Shīhé Qū</v>
      </c>
      <c r="N1320" t="str">
        <f>VLOOKUP(I1320,CHOOSE({1,2},Table22[Native],Table22[Name]),2,0)</f>
        <v>Xìnyáng Shì</v>
      </c>
      <c r="O1320" t="str">
        <f>_xlfn.CONCAT(L1320," (",N1320,")")</f>
        <v>Minquan Jiedao (Xìnyáng Shì)</v>
      </c>
      <c r="P1320" s="12" t="str">
        <f>IF(COUNTIF(O:O,O1320)&gt;1,_xlfn.CONCAT(L1320," (",M1320,")"),O1320)</f>
        <v>Minquan Jiedao (Xìnyáng Shì)</v>
      </c>
    </row>
    <row r="1321" spans="1:16" x14ac:dyDescent="0.25">
      <c r="A1321" t="s">
        <v>848</v>
      </c>
      <c r="B1321" t="str">
        <f>IF(COUNTIF(A:A,A1321)&gt;1,_xlfn.CONCAT(A1321," (",N1321,")"),A1321)</f>
        <v>Mínshēng Jiēdào</v>
      </c>
      <c r="C1321" t="str">
        <f>IF(COUNTIF(B:B,B1321)&gt;1,_xlfn.CONCAT(A1321," (",M1321,")"),B1321)</f>
        <v>Mínshēng Jiēdào</v>
      </c>
      <c r="D1321" t="s">
        <v>849</v>
      </c>
      <c r="E1321" t="s">
        <v>392</v>
      </c>
      <c r="F1321" t="str">
        <f>_xlfn.CONCAT(D1321,", ",H1321,", ",I1321,", ","河南省")</f>
        <v>民生街道, 解放区, 焦作市, 河南省</v>
      </c>
      <c r="G1321">
        <v>38008</v>
      </c>
      <c r="H1321" t="s">
        <v>51</v>
      </c>
      <c r="I1321" t="s">
        <v>47</v>
      </c>
      <c r="J1321">
        <f>VLOOKUP(F1321,[1]!china_towns_second__2[[Column1]:[Y]],3,FALSE)</f>
        <v>35.243688166945098</v>
      </c>
      <c r="K1321">
        <f>VLOOKUP(F1321,[1]!china_towns_second__2[[Column1]:[Y]],2,FALSE)</f>
        <v>113.2228104</v>
      </c>
      <c r="L1321" t="s">
        <v>6130</v>
      </c>
      <c r="M1321" t="str">
        <f>VLOOKUP(H1321,CHOOSE({1,2},Table22[Native],Table22[Name]),2,0)</f>
        <v>Jiĕfàng Qū</v>
      </c>
      <c r="N1321" t="str">
        <f>VLOOKUP(I1321,CHOOSE({1,2},Table22[Native],Table22[Name]),2,0)</f>
        <v>Jiāozuò Shì</v>
      </c>
      <c r="O1321" t="str">
        <f>_xlfn.CONCAT(L1321," (",N1321,")")</f>
        <v>Minsheng Jiedao (Jiāozuò Shì)</v>
      </c>
      <c r="P1321" s="12" t="str">
        <f>IF(COUNTIF(O:O,O1321)&gt;1,_xlfn.CONCAT(L1321," (",M1321,")"),O1321)</f>
        <v>Minsheng Jiedao (Jiāozuò Shì)</v>
      </c>
    </row>
    <row r="1322" spans="1:16" x14ac:dyDescent="0.25">
      <c r="A1322" t="s">
        <v>850</v>
      </c>
      <c r="B1322" t="str">
        <f>IF(COUNTIF(A:A,A1322)&gt;1,_xlfn.CONCAT(A1322," (",N1322,")"),A1322)</f>
        <v>Mínzhŭ Jiēdào</v>
      </c>
      <c r="C1322" t="str">
        <f>IF(COUNTIF(B:B,B1322)&gt;1,_xlfn.CONCAT(A1322," (",M1322,")"),B1322)</f>
        <v>Mínzhŭ Jiēdào</v>
      </c>
      <c r="D1322" t="s">
        <v>851</v>
      </c>
      <c r="E1322" t="s">
        <v>392</v>
      </c>
      <c r="F1322" t="str">
        <f>_xlfn.CONCAT(D1322,", ",H1322,", ",I1322,", ","河南省")</f>
        <v>民主街道, 解放区, 焦作市, 河南省</v>
      </c>
      <c r="G1322">
        <v>36502</v>
      </c>
      <c r="H1322" t="s">
        <v>51</v>
      </c>
      <c r="I1322" t="s">
        <v>47</v>
      </c>
      <c r="J1322">
        <f>VLOOKUP(F1322,[1]!china_towns_second__2[[Column1]:[Y]],3,FALSE)</f>
        <v>35.234671494921699</v>
      </c>
      <c r="K1322">
        <f>VLOOKUP(F1322,[1]!china_towns_second__2[[Column1]:[Y]],2,FALSE)</f>
        <v>113.2235172</v>
      </c>
      <c r="L1322" t="s">
        <v>6131</v>
      </c>
      <c r="M1322" t="str">
        <f>VLOOKUP(H1322,CHOOSE({1,2},Table22[Native],Table22[Name]),2,0)</f>
        <v>Jiĕfàng Qū</v>
      </c>
      <c r="N1322" t="str">
        <f>VLOOKUP(I1322,CHOOSE({1,2},Table22[Native],Table22[Name]),2,0)</f>
        <v>Jiāozuò Shì</v>
      </c>
      <c r="O1322" t="str">
        <f>_xlfn.CONCAT(L1322," (",N1322,")")</f>
        <v>Minzhu Jiedao (Jiāozuò Shì)</v>
      </c>
      <c r="P1322" s="12" t="str">
        <f>IF(COUNTIF(O:O,O1322)&gt;1,_xlfn.CONCAT(L1322," (",M1322,")"),O1322)</f>
        <v>Minzhu Jiedao (Jiāozuò Shì)</v>
      </c>
    </row>
    <row r="1323" spans="1:16" x14ac:dyDescent="0.25">
      <c r="A1323" t="s">
        <v>1873</v>
      </c>
      <c r="B1323" t="str">
        <f>IF(COUNTIF(A:A,A1323)&gt;1,_xlfn.CONCAT(A1323," (",N1323,")"),A1323)</f>
        <v>Mĭpíng Zhèn</v>
      </c>
      <c r="C1323" t="str">
        <f>IF(COUNTIF(B:B,B1323)&gt;1,_xlfn.CONCAT(A1323," (",M1323,")"),B1323)</f>
        <v>Mĭpíng Zhèn</v>
      </c>
      <c r="D1323" t="s">
        <v>1874</v>
      </c>
      <c r="E1323" t="s">
        <v>377</v>
      </c>
      <c r="F1323" t="str">
        <f>_xlfn.CONCAT(D1323,", ",H1323,", ",I1323,", ","河南省")</f>
        <v>米坪镇, 西峡县, 南阳市, 河南省</v>
      </c>
      <c r="G1323">
        <v>21510</v>
      </c>
      <c r="H1323" t="s">
        <v>153</v>
      </c>
      <c r="I1323" t="s">
        <v>131</v>
      </c>
      <c r="J1323">
        <f>VLOOKUP(F1323,[1]!china_towns_second__2[[Column1]:[Y]],3,FALSE)</f>
        <v>33.618008351878302</v>
      </c>
      <c r="K1323">
        <f>VLOOKUP(F1323,[1]!china_towns_second__2[[Column1]:[Y]],2,FALSE)</f>
        <v>111.43679469999999</v>
      </c>
      <c r="L1323" t="s">
        <v>6673</v>
      </c>
      <c r="M1323" t="str">
        <f>VLOOKUP(H1323,CHOOSE({1,2},Table22[Native],Table22[Name]),2,0)</f>
        <v>Xīxiá Xiàn</v>
      </c>
      <c r="N1323" t="str">
        <f>VLOOKUP(I1323,CHOOSE({1,2},Table22[Native],Table22[Name]),2,0)</f>
        <v>Nányáng Shì</v>
      </c>
      <c r="O1323" t="str">
        <f>_xlfn.CONCAT(L1323," (",N1323,")")</f>
        <v>Miping Zhen (Nányáng Shì)</v>
      </c>
      <c r="P1323" s="12" t="str">
        <f>IF(COUNTIF(O:O,O1323)&gt;1,_xlfn.CONCAT(L1323," (",M1323,")"),O1323)</f>
        <v>Miping Zhen (Nányáng Shì)</v>
      </c>
    </row>
    <row r="1324" spans="1:16" x14ac:dyDescent="0.25">
      <c r="A1324" t="s">
        <v>4691</v>
      </c>
      <c r="B1324" t="str">
        <f>IF(COUNTIF(A:A,A1324)&gt;1,_xlfn.CONCAT(A1324," (",N1324,")"),A1324)</f>
        <v>Mìshuĭ Jiēdào</v>
      </c>
      <c r="C1324" t="str">
        <f>IF(COUNTIF(B:B,B1324)&gt;1,_xlfn.CONCAT(A1324," (",M1324,")"),B1324)</f>
        <v>Mìshuĭ Jiēdào</v>
      </c>
      <c r="D1324" t="s">
        <v>4692</v>
      </c>
      <c r="E1324" t="s">
        <v>392</v>
      </c>
      <c r="F1324" t="str">
        <f>_xlfn.CONCAT(D1324,", ",H1324,", ",I1324,", ","河南省")</f>
        <v>泌水街道, 泌阳县, 驻马店市, 河南省</v>
      </c>
      <c r="G1324">
        <v>75737</v>
      </c>
      <c r="H1324" t="s">
        <v>324</v>
      </c>
      <c r="I1324" t="s">
        <v>322</v>
      </c>
      <c r="J1324">
        <f>VLOOKUP(F1324,[1]!china_towns_second__2[[Column1]:[Y]],3,FALSE)</f>
        <v>32.744752611406199</v>
      </c>
      <c r="K1324">
        <f>VLOOKUP(F1324,[1]!china_towns_second__2[[Column1]:[Y]],2,FALSE)</f>
        <v>113.2864192</v>
      </c>
      <c r="L1324" t="s">
        <v>8241</v>
      </c>
      <c r="M1324" t="str">
        <f>VLOOKUP(H1324,CHOOSE({1,2},Table22[Native],Table22[Name]),2,0)</f>
        <v>Bìyáng Xiàn</v>
      </c>
      <c r="N1324" t="str">
        <f>VLOOKUP(I1324,CHOOSE({1,2},Table22[Native],Table22[Name]),2,0)</f>
        <v>Zhùmădiàn Shì</v>
      </c>
      <c r="O1324" t="str">
        <f>_xlfn.CONCAT(L1324," (",N1324,")")</f>
        <v>Mishui Jiedao (Zhùmădiàn Shì)</v>
      </c>
      <c r="P1324" s="12" t="str">
        <f>IF(COUNTIF(O:O,O1324)&gt;1,_xlfn.CONCAT(L1324," (",M1324,")"),O1324)</f>
        <v>Mishui Jiedao (Zhùmădiàn Shì)</v>
      </c>
    </row>
    <row r="1325" spans="1:16" x14ac:dyDescent="0.25">
      <c r="A1325" t="s">
        <v>4693</v>
      </c>
      <c r="B1325" t="str">
        <f>IF(COUNTIF(A:A,A1325)&gt;1,_xlfn.CONCAT(A1325," (",N1325,")"),A1325)</f>
        <v>Mítuósì Xiāng</v>
      </c>
      <c r="C1325" t="str">
        <f>IF(COUNTIF(B:B,B1325)&gt;1,_xlfn.CONCAT(A1325," (",M1325,")"),B1325)</f>
        <v>Mítuósì Xiāng</v>
      </c>
      <c r="D1325" t="s">
        <v>4694</v>
      </c>
      <c r="E1325" t="s">
        <v>371</v>
      </c>
      <c r="F1325" t="str">
        <f>_xlfn.CONCAT(D1325,", ",H1325,", ",I1325,", ","河南省")</f>
        <v>弥陀寺乡, 新蔡县, 驻马店市, 河南省</v>
      </c>
      <c r="G1325">
        <v>29036</v>
      </c>
      <c r="H1325" t="s">
        <v>336</v>
      </c>
      <c r="I1325" t="s">
        <v>322</v>
      </c>
      <c r="J1325" t="e">
        <f>VLOOKUP(F1325,[1]!china_towns_second__2[[Column1]:[Y]],3,FALSE)</f>
        <v>#N/A</v>
      </c>
      <c r="K1325" t="e">
        <f>VLOOKUP(F1325,[1]!china_towns_second__2[[Column1]:[Y]],2,FALSE)</f>
        <v>#N/A</v>
      </c>
      <c r="L1325" t="s">
        <v>8242</v>
      </c>
      <c r="M1325" t="str">
        <f>VLOOKUP(H1325,CHOOSE({1,2},Table22[Native],Table22[Name]),2,0)</f>
        <v>Xīncài Xiàn</v>
      </c>
      <c r="N1325" t="str">
        <f>VLOOKUP(I1325,CHOOSE({1,2},Table22[Native],Table22[Name]),2,0)</f>
        <v>Zhùmădiàn Shì</v>
      </c>
      <c r="O1325" t="str">
        <f>_xlfn.CONCAT(L1325," (",N1325,")")</f>
        <v>Mituosi Xiang (Zhùmădiàn Shì)</v>
      </c>
      <c r="P1325" s="12" t="str">
        <f>IF(COUNTIF(O:O,O1325)&gt;1,_xlfn.CONCAT(L1325," (",M1325,")"),O1325)</f>
        <v>Mituosi Xiang (Zhùmădiàn Shì)</v>
      </c>
    </row>
    <row r="1326" spans="1:16" x14ac:dyDescent="0.25">
      <c r="A1326" t="s">
        <v>3778</v>
      </c>
      <c r="B1326" t="str">
        <f>IF(COUNTIF(A:A,A1326)&gt;1,_xlfn.CONCAT(A1326," (",N1326,")"),A1326)</f>
        <v>Mójiē Xiāng</v>
      </c>
      <c r="C1326" t="str">
        <f>IF(COUNTIF(B:B,B1326)&gt;1,_xlfn.CONCAT(A1326," (",M1326,")"),B1326)</f>
        <v>Mójiē Xiāng</v>
      </c>
      <c r="D1326" t="s">
        <v>3779</v>
      </c>
      <c r="E1326" t="s">
        <v>371</v>
      </c>
      <c r="F1326" t="str">
        <f>_xlfn.CONCAT(D1326,", ",H1326,", ",I1326,", ","河南省")</f>
        <v>磨街乡, 禹州市, 许昌市, 河南省</v>
      </c>
      <c r="G1326">
        <v>23577</v>
      </c>
      <c r="H1326" t="s">
        <v>277</v>
      </c>
      <c r="I1326" t="s">
        <v>267</v>
      </c>
      <c r="J1326" t="e">
        <f>VLOOKUP(F1326,[1]!china_towns_second__2[[Column1]:[Y]],3,FALSE)</f>
        <v>#N/A</v>
      </c>
      <c r="K1326" t="e">
        <f>VLOOKUP(F1326,[1]!china_towns_second__2[[Column1]:[Y]],2,FALSE)</f>
        <v>#N/A</v>
      </c>
      <c r="L1326" t="s">
        <v>7708</v>
      </c>
      <c r="M1326" t="str">
        <f>VLOOKUP(H1326,CHOOSE({1,2},Table22[Native],Table22[Name]),2,0)</f>
        <v>Yŭzhōu Shì</v>
      </c>
      <c r="N1326" t="str">
        <f>VLOOKUP(I1326,CHOOSE({1,2},Table22[Native],Table22[Name]),2,0)</f>
        <v>Xŭchāng Shì</v>
      </c>
      <c r="O1326" t="str">
        <f>_xlfn.CONCAT(L1326," (",N1326,")")</f>
        <v>Mojie Xiang (Xŭchāng Shì)</v>
      </c>
      <c r="P1326" s="12" t="str">
        <f>IF(COUNTIF(O:O,O1326)&gt;1,_xlfn.CONCAT(L1326," (",M1326,")"),O1326)</f>
        <v>Mojie Xiang (Xŭchāng Shì)</v>
      </c>
    </row>
    <row r="1327" spans="1:16" x14ac:dyDescent="0.25">
      <c r="A1327" t="s">
        <v>4351</v>
      </c>
      <c r="B1327" t="str">
        <f>IF(COUNTIF(A:A,A1327)&gt;1,_xlfn.CONCAT(A1327," (",N1327,")"),A1327)</f>
        <v>Mòlíng Zhèn</v>
      </c>
      <c r="C1327" t="str">
        <f>IF(COUNTIF(B:B,B1327)&gt;1,_xlfn.CONCAT(A1327," (",M1327,")"),B1327)</f>
        <v>Mòlíng Zhèn</v>
      </c>
      <c r="D1327" t="s">
        <v>4352</v>
      </c>
      <c r="E1327" t="s">
        <v>377</v>
      </c>
      <c r="F1327" t="str">
        <f>_xlfn.CONCAT(D1327,", ",H1327,", ",I1327,", ","河南省")</f>
        <v>秣陵镇, 项城市, 周口市, 河南省</v>
      </c>
      <c r="G1327">
        <v>51438</v>
      </c>
      <c r="H1327" t="s">
        <v>318</v>
      </c>
      <c r="I1327" t="s">
        <v>300</v>
      </c>
      <c r="J1327">
        <f>VLOOKUP(F1327,[1]!china_towns_second__2[[Column1]:[Y]],3,FALSE)</f>
        <v>33.209312044326197</v>
      </c>
      <c r="K1327">
        <f>VLOOKUP(F1327,[1]!china_towns_second__2[[Column1]:[Y]],2,FALSE)</f>
        <v>114.8471254</v>
      </c>
      <c r="L1327" t="s">
        <v>8050</v>
      </c>
      <c r="M1327" t="str">
        <f>VLOOKUP(H1327,CHOOSE({1,2},Table22[Native],Table22[Name]),2,0)</f>
        <v>Xiàngchéng Shì</v>
      </c>
      <c r="N1327" t="str">
        <f>VLOOKUP(I1327,CHOOSE({1,2},Table22[Native],Table22[Name]),2,0)</f>
        <v>Zhōukŏu Shì</v>
      </c>
      <c r="O1327" t="str">
        <f>_xlfn.CONCAT(L1327," (",N1327,")")</f>
        <v>Moling Zhen (Zhōukŏu Shì)</v>
      </c>
      <c r="P1327" s="12" t="str">
        <f>IF(COUNTIF(O:O,O1327)&gt;1,_xlfn.CONCAT(L1327," (",M1327,")"),O1327)</f>
        <v>Moling Zhen (Zhōukŏu Shì)</v>
      </c>
    </row>
    <row r="1328" spans="1:16" x14ac:dyDescent="0.25">
      <c r="A1328" t="s">
        <v>1875</v>
      </c>
      <c r="B1328" t="str">
        <f>IF(COUNTIF(A:A,A1328)&gt;1,_xlfn.CONCAT(A1328," (",N1328,")"),A1328)</f>
        <v>Mòpō Zhèn</v>
      </c>
      <c r="C1328" t="str">
        <f>IF(COUNTIF(B:B,B1328)&gt;1,_xlfn.CONCAT(A1328," (",M1328,")"),B1328)</f>
        <v>Mòpō Zhèn</v>
      </c>
      <c r="D1328" t="s">
        <v>1876</v>
      </c>
      <c r="E1328" t="s">
        <v>377</v>
      </c>
      <c r="F1328" t="str">
        <f>_xlfn.CONCAT(D1328,", ",H1328,", ",I1328,", ","河南省")</f>
        <v>陌陂镇, 社旗县, 南阳市, 河南省</v>
      </c>
      <c r="G1328">
        <v>33758</v>
      </c>
      <c r="H1328" t="s">
        <v>141</v>
      </c>
      <c r="I1328" t="s">
        <v>131</v>
      </c>
      <c r="J1328">
        <f>VLOOKUP(F1328,[1]!china_towns_second__2[[Column1]:[Y]],3,FALSE)</f>
        <v>33.092505792836803</v>
      </c>
      <c r="K1328">
        <f>VLOOKUP(F1328,[1]!china_towns_second__2[[Column1]:[Y]],2,FALSE)</f>
        <v>113.0390032</v>
      </c>
      <c r="L1328" t="s">
        <v>6674</v>
      </c>
      <c r="M1328" t="str">
        <f>VLOOKUP(H1328,CHOOSE({1,2},Table22[Native],Table22[Name]),2,0)</f>
        <v>Shèqí Xiàn</v>
      </c>
      <c r="N1328" t="str">
        <f>VLOOKUP(I1328,CHOOSE({1,2},Table22[Native],Table22[Name]),2,0)</f>
        <v>Nányáng Shì</v>
      </c>
      <c r="O1328" t="str">
        <f>_xlfn.CONCAT(L1328," (",N1328,")")</f>
        <v>Mopo Zhen (Nányáng Shì)</v>
      </c>
      <c r="P1328" s="12" t="str">
        <f>IF(COUNTIF(O:O,O1328)&gt;1,_xlfn.CONCAT(L1328," (",M1328,")"),O1328)</f>
        <v>Mopo Zhen (Nányáng Shì)</v>
      </c>
    </row>
    <row r="1329" spans="1:16" x14ac:dyDescent="0.25">
      <c r="A1329" t="s">
        <v>852</v>
      </c>
      <c r="B1329" t="str">
        <f>IF(COUNTIF(A:A,A1329)&gt;1,_xlfn.CONCAT(A1329," (",N1329,")"),A1329)</f>
        <v>Mótóu Zhèn</v>
      </c>
      <c r="C1329" t="str">
        <f>IF(COUNTIF(B:B,B1329)&gt;1,_xlfn.CONCAT(A1329," (",M1329,")"),B1329)</f>
        <v>Mótóu Zhèn</v>
      </c>
      <c r="D1329" t="s">
        <v>853</v>
      </c>
      <c r="E1329" t="s">
        <v>377</v>
      </c>
      <c r="F1329" t="str">
        <f>_xlfn.CONCAT(D1329,", ",H1329,", ",I1329,", ","河南省")</f>
        <v>磨头镇, 博爱县, 焦作市, 河南省</v>
      </c>
      <c r="G1329">
        <v>29280</v>
      </c>
      <c r="H1329" t="s">
        <v>49</v>
      </c>
      <c r="I1329" t="s">
        <v>47</v>
      </c>
      <c r="J1329">
        <f>VLOOKUP(F1329,[1]!china_towns_second__2[[Column1]:[Y]],3,FALSE)</f>
        <v>35.136413484655797</v>
      </c>
      <c r="K1329">
        <f>VLOOKUP(F1329,[1]!china_towns_second__2[[Column1]:[Y]],2,FALSE)</f>
        <v>112.9952396</v>
      </c>
      <c r="L1329" t="s">
        <v>6132</v>
      </c>
      <c r="M1329" t="str">
        <f>VLOOKUP(H1329,CHOOSE({1,2},Table22[Native],Table22[Name]),2,0)</f>
        <v>Bó'ài Xiàn</v>
      </c>
      <c r="N1329" t="str">
        <f>VLOOKUP(I1329,CHOOSE({1,2},Table22[Native],Table22[Name]),2,0)</f>
        <v>Jiāozuò Shì</v>
      </c>
      <c r="O1329" t="str">
        <f>_xlfn.CONCAT(L1329," (",N1329,")")</f>
        <v>Motou Zhen (Jiāozuò Shì)</v>
      </c>
      <c r="P1329" s="12" t="str">
        <f>IF(COUNTIF(O:O,O1329)&gt;1,_xlfn.CONCAT(L1329," (",M1329,")"),O1329)</f>
        <v>Motou Zhen (Jiāozuò Shì)</v>
      </c>
    </row>
    <row r="1330" spans="1:16" x14ac:dyDescent="0.25">
      <c r="A1330" t="s">
        <v>854</v>
      </c>
      <c r="B1330" t="str">
        <f>IF(COUNTIF(A:A,A1330)&gt;1,_xlfn.CONCAT(A1330," (",N1330,")"),A1330)</f>
        <v>Mùchéng Jiēdào</v>
      </c>
      <c r="C1330" t="str">
        <f>IF(COUNTIF(B:B,B1330)&gt;1,_xlfn.CONCAT(A1330," (",M1330,")"),B1330)</f>
        <v>Mùchéng Jiēdào</v>
      </c>
      <c r="D1330" t="s">
        <v>855</v>
      </c>
      <c r="E1330" t="s">
        <v>392</v>
      </c>
      <c r="F1330" t="str">
        <f>_xlfn.CONCAT(D1330,", ",H1330,", ",I1330,", ","河南省")</f>
        <v>木城街道, 武陟县, 焦作市, 河南省</v>
      </c>
      <c r="G1330">
        <v>31598</v>
      </c>
      <c r="H1330" t="s">
        <v>62</v>
      </c>
      <c r="I1330" t="s">
        <v>47</v>
      </c>
      <c r="J1330">
        <f>VLOOKUP(F1330,[1]!china_towns_second__2[[Column1]:[Y]],3,FALSE)</f>
        <v>35.098950377507997</v>
      </c>
      <c r="K1330">
        <f>VLOOKUP(F1330,[1]!china_towns_second__2[[Column1]:[Y]],2,FALSE)</f>
        <v>113.38211889999999</v>
      </c>
      <c r="L1330" t="s">
        <v>6133</v>
      </c>
      <c r="M1330" t="str">
        <f>VLOOKUP(H1330,CHOOSE({1,2},Table22[Native],Table22[Name]),2,0)</f>
        <v>Wŭzhì Xiàn</v>
      </c>
      <c r="N1330" t="str">
        <f>VLOOKUP(I1330,CHOOSE({1,2},Table22[Native],Table22[Name]),2,0)</f>
        <v>Jiāozuò Shì</v>
      </c>
      <c r="O1330" t="str">
        <f>_xlfn.CONCAT(L1330," (",N1330,")")</f>
        <v>Mucheng Jiedao (Jiāozuò Shì)</v>
      </c>
      <c r="P1330" s="12" t="str">
        <f>IF(COUNTIF(O:O,O1330)&gt;1,_xlfn.CONCAT(L1330," (",M1330,")"),O1330)</f>
        <v>Mucheng Jiedao (Jiāozuò Shì)</v>
      </c>
    </row>
    <row r="1331" spans="1:16" x14ac:dyDescent="0.25">
      <c r="A1331" t="s">
        <v>4353</v>
      </c>
      <c r="B1331" t="str">
        <f>IF(COUNTIF(A:A,A1331)&gt;1,_xlfn.CONCAT(A1331," (",N1331,")"),A1331)</f>
        <v>Mùdiàn Xiāng</v>
      </c>
      <c r="C1331" t="str">
        <f>IF(COUNTIF(B:B,B1331)&gt;1,_xlfn.CONCAT(A1331," (",M1331,")"),B1331)</f>
        <v>Mùdiàn Xiāng</v>
      </c>
      <c r="D1331" t="s">
        <v>4354</v>
      </c>
      <c r="E1331" t="s">
        <v>371</v>
      </c>
      <c r="F1331" t="str">
        <f>_xlfn.CONCAT(D1331,", ",H1331,", ",I1331,", ","河南省")</f>
        <v>穆店乡, 鹿邑县, 周口市, 河南省</v>
      </c>
      <c r="G1331">
        <v>38261</v>
      </c>
      <c r="H1331" t="s">
        <v>310</v>
      </c>
      <c r="I1331" t="s">
        <v>300</v>
      </c>
      <c r="J1331" t="e">
        <f>VLOOKUP(F1331,[1]!china_towns_second__2[[Column1]:[Y]],3,FALSE)</f>
        <v>#N/A</v>
      </c>
      <c r="K1331" t="e">
        <f>VLOOKUP(F1331,[1]!china_towns_second__2[[Column1]:[Y]],2,FALSE)</f>
        <v>#N/A</v>
      </c>
      <c r="L1331" t="s">
        <v>8051</v>
      </c>
      <c r="M1331" t="str">
        <f>VLOOKUP(H1331,CHOOSE({1,2},Table22[Native],Table22[Name]),2,0)</f>
        <v>Lùyì Xiàn</v>
      </c>
      <c r="N1331" t="str">
        <f>VLOOKUP(I1331,CHOOSE({1,2},Table22[Native],Table22[Name]),2,0)</f>
        <v>Zhōukŏu Shì</v>
      </c>
      <c r="O1331" t="str">
        <f>_xlfn.CONCAT(L1331," (",N1331,")")</f>
        <v>Mudian Xiang (Zhōukŏu Shì)</v>
      </c>
      <c r="P1331" s="12" t="str">
        <f>IF(COUNTIF(O:O,O1331)&gt;1,_xlfn.CONCAT(L1331," (",M1331,")"),O1331)</f>
        <v>Mudian Xiang (Zhōukŏu Shì)</v>
      </c>
    </row>
    <row r="1332" spans="1:16" x14ac:dyDescent="0.25">
      <c r="A1332" t="s">
        <v>2856</v>
      </c>
      <c r="B1332" t="str">
        <f>IF(COUNTIF(A:A,A1332)&gt;1,_xlfn.CONCAT(A1332," (",N1332,")"),A1332)</f>
        <v>Mùlán Zhèn [Yíngguō Zhèn]</v>
      </c>
      <c r="C1332" t="str">
        <f>IF(COUNTIF(B:B,B1332)&gt;1,_xlfn.CONCAT(A1332," (",M1332,")"),B1332)</f>
        <v>Mùlán Zhèn [Yíngguō Zhèn]</v>
      </c>
      <c r="D1332" t="s">
        <v>2857</v>
      </c>
      <c r="E1332" t="s">
        <v>377</v>
      </c>
      <c r="F1332" t="str">
        <f>_xlfn.CONCAT(D1332,", ",H1332,", ",I1332,", ","河南省")</f>
        <v>营郭镇, 虞城县, 商丘市, 河南省</v>
      </c>
      <c r="G1332">
        <v>21336</v>
      </c>
      <c r="H1332" t="s">
        <v>217</v>
      </c>
      <c r="I1332" t="s">
        <v>202</v>
      </c>
      <c r="J1332">
        <f>VLOOKUP(F1332,[1]!china_towns_second__2[[Column1]:[Y]],3,FALSE)</f>
        <v>34.100265566965199</v>
      </c>
      <c r="K1332">
        <f>VLOOKUP(F1332,[1]!china_towns_second__2[[Column1]:[Y]],2,FALSE)</f>
        <v>115.7960009</v>
      </c>
      <c r="L1332" t="s">
        <v>7215</v>
      </c>
      <c r="M1332" t="str">
        <f>VLOOKUP(H1332,CHOOSE({1,2},Table22[Native],Table22[Name]),2,0)</f>
        <v>Yúchéng Xiàn</v>
      </c>
      <c r="N1332" t="str">
        <f>VLOOKUP(I1332,CHOOSE({1,2},Table22[Native],Table22[Name]),2,0)</f>
        <v>Shāngqiū Shì</v>
      </c>
      <c r="O1332" t="str">
        <f>_xlfn.CONCAT(L1332," (",N1332,")")</f>
        <v>Mulan Zhen [Yingguo Zhen] (Shāngqiū Shì)</v>
      </c>
      <c r="P1332" s="12" t="str">
        <f>IF(COUNTIF(O:O,O1332)&gt;1,_xlfn.CONCAT(L1332," (",M1332,")"),O1332)</f>
        <v>Mulan Zhen [Yingguo Zhen] (Shāngqiū Shì)</v>
      </c>
    </row>
    <row r="1333" spans="1:16" x14ac:dyDescent="0.25">
      <c r="A1333" t="s">
        <v>2574</v>
      </c>
      <c r="B1333" t="str">
        <f>IF(COUNTIF(A:A,A1333)&gt;1,_xlfn.CONCAT(A1333," (",N1333,")"),A1333)</f>
        <v>Mùtóng Xiāng</v>
      </c>
      <c r="C1333" t="str">
        <f>IF(COUNTIF(B:B,B1333)&gt;1,_xlfn.CONCAT(A1333," (",M1333,")"),B1333)</f>
        <v>Mùtóng Xiāng</v>
      </c>
      <c r="D1333" t="s">
        <v>2575</v>
      </c>
      <c r="E1333" t="s">
        <v>371</v>
      </c>
      <c r="F1333" t="str">
        <f>_xlfn.CONCAT(D1333,", ",H1333,", ",I1333,", ","河南省")</f>
        <v>木桐乡, 卢氏县, 三门峡市, 河南省</v>
      </c>
      <c r="G1333">
        <v>7335</v>
      </c>
      <c r="H1333" t="s">
        <v>195</v>
      </c>
      <c r="I1333" t="s">
        <v>189</v>
      </c>
      <c r="J1333" t="e">
        <f>VLOOKUP(F1333,[1]!china_towns_second__2[[Column1]:[Y]],3,FALSE)</f>
        <v>#N/A</v>
      </c>
      <c r="K1333" t="e">
        <f>VLOOKUP(F1333,[1]!china_towns_second__2[[Column1]:[Y]],2,FALSE)</f>
        <v>#N/A</v>
      </c>
      <c r="L1333" t="s">
        <v>7059</v>
      </c>
      <c r="M1333" t="str">
        <f>VLOOKUP(H1333,CHOOSE({1,2},Table22[Native],Table22[Name]),2,0)</f>
        <v>Lúshì Xiàn</v>
      </c>
      <c r="N1333" t="str">
        <f>VLOOKUP(I1333,CHOOSE({1,2},Table22[Native],Table22[Name]),2,0)</f>
        <v>Sānménxiá Shì</v>
      </c>
      <c r="O1333" t="str">
        <f>_xlfn.CONCAT(L1333," (",N1333,")")</f>
        <v>Mutong Xiang (Sānménxiá Shì)</v>
      </c>
      <c r="P1333" s="12" t="str">
        <f>IF(COUNTIF(O:O,O1333)&gt;1,_xlfn.CONCAT(L1333," (",M1333,")"),O1333)</f>
        <v>Mutong Xiang (Sānménxiá Shì)</v>
      </c>
    </row>
    <row r="1334" spans="1:16" x14ac:dyDescent="0.25">
      <c r="A1334" t="s">
        <v>3122</v>
      </c>
      <c r="B1334" t="str">
        <f>IF(COUNTIF(A:A,A1334)&gt;1,_xlfn.CONCAT(A1334," (",N1334,")"),A1334)</f>
        <v>Mùyĕ Zhèn</v>
      </c>
      <c r="C1334" t="str">
        <f>IF(COUNTIF(B:B,B1334)&gt;1,_xlfn.CONCAT(A1334," (",M1334,")"),B1334)</f>
        <v>Mùyĕ Zhèn</v>
      </c>
      <c r="D1334" t="s">
        <v>3123</v>
      </c>
      <c r="E1334" t="s">
        <v>377</v>
      </c>
      <c r="F1334" t="str">
        <f>_xlfn.CONCAT(D1334,", ",H1334,", ",I1334,", ","河南省")</f>
        <v>牧野镇, 牧野区, 新乡市, 河南省</v>
      </c>
      <c r="G1334">
        <v>52477</v>
      </c>
      <c r="H1334" t="s">
        <v>234</v>
      </c>
      <c r="I1334" t="s">
        <v>221</v>
      </c>
      <c r="J1334">
        <f>VLOOKUP(F1334,[1]!china_towns_second__2[[Column1]:[Y]],3,FALSE)</f>
        <v>35.345428224038898</v>
      </c>
      <c r="K1334">
        <f>VLOOKUP(F1334,[1]!china_towns_second__2[[Column1]:[Y]],2,FALSE)</f>
        <v>113.9129781</v>
      </c>
      <c r="L1334" t="s">
        <v>7365</v>
      </c>
      <c r="M1334" t="str">
        <f>VLOOKUP(H1334,CHOOSE({1,2},Table22[Native],Table22[Name]),2,0)</f>
        <v>Mùyĕ Qū</v>
      </c>
      <c r="N1334" t="str">
        <f>VLOOKUP(I1334,CHOOSE({1,2},Table22[Native],Table22[Name]),2,0)</f>
        <v>Xīnxiāng Shì</v>
      </c>
      <c r="O1334" t="str">
        <f>_xlfn.CONCAT(L1334," (",N1334,")")</f>
        <v>Muye Zhen (Xīnxiāng Shì)</v>
      </c>
      <c r="P1334" s="12" t="str">
        <f>IF(COUNTIF(O:O,O1334)&gt;1,_xlfn.CONCAT(L1334," (",M1334,")"),O1334)</f>
        <v>Muye Zhen (Xīnxiāng Shì)</v>
      </c>
    </row>
    <row r="1335" spans="1:16" x14ac:dyDescent="0.25">
      <c r="A1335" t="s">
        <v>1505</v>
      </c>
      <c r="B1335" t="str">
        <f>IF(COUNTIF(A:A,A1335)&gt;1,_xlfn.CONCAT(A1335," (",N1335,")"),A1335)</f>
        <v>Mùzhíjiē Xiāng</v>
      </c>
      <c r="C1335" t="str">
        <f>IF(COUNTIF(B:B,B1335)&gt;1,_xlfn.CONCAT(A1335," (",M1335,")"),B1335)</f>
        <v>Mùzhíjiē Xiāng</v>
      </c>
      <c r="D1335" t="s">
        <v>1506</v>
      </c>
      <c r="E1335" t="s">
        <v>371</v>
      </c>
      <c r="F1335" t="str">
        <f>_xlfn.CONCAT(D1335,", ",H1335,", ",I1335,", ","河南省")</f>
        <v>木植街乡, 嵩县, 洛阳市, 河南省</v>
      </c>
      <c r="G1335">
        <v>9732</v>
      </c>
      <c r="H1335" t="s">
        <v>119</v>
      </c>
      <c r="I1335" t="s">
        <v>101</v>
      </c>
      <c r="J1335" t="e">
        <f>VLOOKUP(F1335,[1]!china_towns_second__2[[Column1]:[Y]],3,FALSE)</f>
        <v>#N/A</v>
      </c>
      <c r="K1335" t="e">
        <f>VLOOKUP(F1335,[1]!china_towns_second__2[[Column1]:[Y]],2,FALSE)</f>
        <v>#N/A</v>
      </c>
      <c r="L1335" t="s">
        <v>6475</v>
      </c>
      <c r="M1335" t="str">
        <f>VLOOKUP(H1335,CHOOSE({1,2},Table22[Native],Table22[Name]),2,0)</f>
        <v>Sōng Xiàn</v>
      </c>
      <c r="N1335" t="str">
        <f>VLOOKUP(I1335,CHOOSE({1,2},Table22[Native],Table22[Name]),2,0)</f>
        <v>Luòyáng Shì</v>
      </c>
      <c r="O1335" t="str">
        <f>_xlfn.CONCAT(L1335," (",N1335,")")</f>
        <v>Muzhijie Xiang (Luòyáng Shì)</v>
      </c>
      <c r="P1335" s="12" t="str">
        <f>IF(COUNTIF(O:O,O1335)&gt;1,_xlfn.CONCAT(L1335," (",M1335,")"),O1335)</f>
        <v>Muzhijie Xiang (Luòyáng Shì)</v>
      </c>
    </row>
    <row r="1336" spans="1:16" x14ac:dyDescent="0.25">
      <c r="A1336" t="s">
        <v>4029</v>
      </c>
      <c r="B1336" t="str">
        <f>IF(COUNTIF(A:A,A1336)&gt;1,_xlfn.CONCAT(A1336," (",N1336,")"),A1336)</f>
        <v>Náncáo Jiēdào</v>
      </c>
      <c r="C1336" t="str">
        <f>IF(COUNTIF(B:B,B1336)&gt;1,_xlfn.CONCAT(A1336," (",M1336,")"),B1336)</f>
        <v>Náncáo Jiēdào</v>
      </c>
      <c r="D1336" t="s">
        <v>4030</v>
      </c>
      <c r="E1336" t="s">
        <v>392</v>
      </c>
      <c r="F1336" t="str">
        <f>_xlfn.CONCAT(D1336,", ",H1336,", ",I1336,", ","河南省")</f>
        <v>南曹街道, 管城回族区, 郑州市, 河南省</v>
      </c>
      <c r="G1336">
        <v>40825</v>
      </c>
      <c r="H1336" t="s">
        <v>286</v>
      </c>
      <c r="I1336" t="s">
        <v>279</v>
      </c>
      <c r="J1336" t="e">
        <f>VLOOKUP(F1336,[1]!china_towns_second__2[[Column1]:[Y]],3,FALSE)</f>
        <v>#N/A</v>
      </c>
      <c r="K1336" t="e">
        <f>VLOOKUP(F1336,[1]!china_towns_second__2[[Column1]:[Y]],2,FALSE)</f>
        <v>#N/A</v>
      </c>
      <c r="L1336" t="s">
        <v>7855</v>
      </c>
      <c r="M1336" t="str">
        <f>VLOOKUP(H1336,CHOOSE({1,2},Table22[Native],Table22[Name]),2,0)</f>
        <v>Guănchéng Huízú Qū</v>
      </c>
      <c r="N1336" t="str">
        <f>VLOOKUP(I1336,CHOOSE({1,2},Table22[Native],Table22[Name]),2,0)</f>
        <v>Zhèngzhōu Shì</v>
      </c>
      <c r="O1336" t="str">
        <f>_xlfn.CONCAT(L1336," (",N1336,")")</f>
        <v>Nancao Jiedao (Zhèngzhōu Shì)</v>
      </c>
      <c r="P1336" s="12" t="str">
        <f>IF(COUNTIF(O:O,O1336)&gt;1,_xlfn.CONCAT(L1336," (",M1336,")"),O1336)</f>
        <v>Nancao Jiedao (Zhèngzhōu Shì)</v>
      </c>
    </row>
    <row r="1337" spans="1:16" x14ac:dyDescent="0.25">
      <c r="A1337" t="s">
        <v>1066</v>
      </c>
      <c r="B1337" t="str">
        <f>IF(COUNTIF(A:A,A1337)&gt;1,_xlfn.CONCAT(A1337," (",N1337,")"),A1337)</f>
        <v>Náncáo Xiāng</v>
      </c>
      <c r="C1337" t="str">
        <f>IF(COUNTIF(B:B,B1337)&gt;1,_xlfn.CONCAT(A1337," (",M1337,")"),B1337)</f>
        <v>Náncáo Xiāng</v>
      </c>
      <c r="D1337" t="s">
        <v>1067</v>
      </c>
      <c r="E1337" t="s">
        <v>371</v>
      </c>
      <c r="F1337" t="str">
        <f>_xlfn.CONCAT(D1337,", ",H1337,", ",I1337,", ","河南省")</f>
        <v>南曹乡, 尉氏县, 开封市, 河南省</v>
      </c>
      <c r="G1337">
        <v>51194</v>
      </c>
      <c r="H1337" t="s">
        <v>84</v>
      </c>
      <c r="I1337" t="s">
        <v>71</v>
      </c>
      <c r="J1337" t="e">
        <f>VLOOKUP(F1337,[1]!china_towns_second__2[[Column1]:[Y]],3,FALSE)</f>
        <v>#N/A</v>
      </c>
      <c r="K1337" t="e">
        <f>VLOOKUP(F1337,[1]!china_towns_second__2[[Column1]:[Y]],2,FALSE)</f>
        <v>#N/A</v>
      </c>
      <c r="L1337" t="s">
        <v>6241</v>
      </c>
      <c r="M1337" t="str">
        <f>VLOOKUP(H1337,CHOOSE({1,2},Table22[Native],Table22[Name]),2,0)</f>
        <v>Wèishì Xiàn</v>
      </c>
      <c r="N1337" t="str">
        <f>VLOOKUP(I1337,CHOOSE({1,2},Table22[Native],Table22[Name]),2,0)</f>
        <v>Kāifēng Shì</v>
      </c>
      <c r="O1337" t="str">
        <f>_xlfn.CONCAT(L1337," (",N1337,")")</f>
        <v>Nancao Xiang (Kāifēng Shì)</v>
      </c>
      <c r="P1337" s="12" t="str">
        <f>IF(COUNTIF(O:O,O1337)&gt;1,_xlfn.CONCAT(L1337," (",M1337,")"),O1337)</f>
        <v>Nancao Xiang (Kāifēng Shì)</v>
      </c>
    </row>
    <row r="1338" spans="1:16" x14ac:dyDescent="0.25">
      <c r="A1338" t="s">
        <v>1507</v>
      </c>
      <c r="B1338" t="str">
        <f>IF(COUNTIF(A:A,A1338)&gt;1,_xlfn.CONCAT(A1338," (",N1338,")"),A1338)</f>
        <v>Nánchānglù Jiēdào</v>
      </c>
      <c r="C1338" t="str">
        <f>IF(COUNTIF(B:B,B1338)&gt;1,_xlfn.CONCAT(A1338," (",M1338,")"),B1338)</f>
        <v>Nánchānglù Jiēdào</v>
      </c>
      <c r="D1338" t="s">
        <v>1508</v>
      </c>
      <c r="E1338" t="s">
        <v>392</v>
      </c>
      <c r="F1338" t="str">
        <f>_xlfn.CONCAT(D1338,", ",H1338,", ",I1338,", ","河南省")</f>
        <v>南昌路街道, 涧西区, 洛阳市, 河南省</v>
      </c>
      <c r="G1338">
        <v>45802</v>
      </c>
      <c r="H1338" t="s">
        <v>104</v>
      </c>
      <c r="I1338" t="s">
        <v>101</v>
      </c>
      <c r="J1338">
        <f>VLOOKUP(F1338,[1]!china_towns_second__2[[Column1]:[Y]],3,FALSE)</f>
        <v>34.651197119491599</v>
      </c>
      <c r="K1338">
        <f>VLOOKUP(F1338,[1]!china_towns_second__2[[Column1]:[Y]],2,FALSE)</f>
        <v>112.3901635</v>
      </c>
      <c r="L1338" t="s">
        <v>6476</v>
      </c>
      <c r="M1338" t="str">
        <f>VLOOKUP(H1338,CHOOSE({1,2},Table22[Native],Table22[Name]),2,0)</f>
        <v>Jiànxī Qū</v>
      </c>
      <c r="N1338" t="str">
        <f>VLOOKUP(I1338,CHOOSE({1,2},Table22[Native],Table22[Name]),2,0)</f>
        <v>Luòyáng Shì</v>
      </c>
      <c r="O1338" t="str">
        <f>_xlfn.CONCAT(L1338," (",N1338,")")</f>
        <v>Nanchanglu Jiedao (Luòyáng Shì)</v>
      </c>
      <c r="P1338" s="12" t="str">
        <f>IF(COUNTIF(O:O,O1338)&gt;1,_xlfn.CONCAT(L1338," (",M1338,")"),O1338)</f>
        <v>Nanchanglu Jiedao (Luòyáng Shì)</v>
      </c>
    </row>
    <row r="1339" spans="1:16" x14ac:dyDescent="0.25">
      <c r="A1339" t="s">
        <v>2576</v>
      </c>
      <c r="B1339" t="str">
        <f>IF(COUNTIF(A:A,A1339)&gt;1,_xlfn.CONCAT(A1339," (",N1339,")"),A1339)</f>
        <v>Náncūn Xiāng</v>
      </c>
      <c r="C1339" t="str">
        <f>IF(COUNTIF(B:B,B1339)&gt;1,_xlfn.CONCAT(A1339," (",M1339,")"),B1339)</f>
        <v>Náncūn Xiāng</v>
      </c>
      <c r="D1339" t="s">
        <v>2577</v>
      </c>
      <c r="E1339" t="s">
        <v>371</v>
      </c>
      <c r="F1339" t="str">
        <f>_xlfn.CONCAT(D1339,", ",H1339,", ",I1339,", ","河南省")</f>
        <v>南村乡, 渑池县, 三门峡市, 河南省</v>
      </c>
      <c r="G1339">
        <v>5475</v>
      </c>
      <c r="H1339" t="s">
        <v>197</v>
      </c>
      <c r="I1339" t="s">
        <v>189</v>
      </c>
      <c r="J1339" t="e">
        <f>VLOOKUP(F1339,[1]!china_towns_second__2[[Column1]:[Y]],3,FALSE)</f>
        <v>#N/A</v>
      </c>
      <c r="K1339" t="e">
        <f>VLOOKUP(F1339,[1]!china_towns_second__2[[Column1]:[Y]],2,FALSE)</f>
        <v>#N/A</v>
      </c>
      <c r="L1339" t="s">
        <v>7060</v>
      </c>
      <c r="M1339" t="str">
        <f>VLOOKUP(H1339,CHOOSE({1,2},Table22[Native],Table22[Name]),2,0)</f>
        <v>Miănchí Xiàn</v>
      </c>
      <c r="N1339" t="str">
        <f>VLOOKUP(I1339,CHOOSE({1,2},Table22[Native],Table22[Name]),2,0)</f>
        <v>Sānménxiá Shì</v>
      </c>
      <c r="O1339" t="str">
        <f>_xlfn.CONCAT(L1339," (",N1339,")")</f>
        <v>Nancun Xiang (Sānménxiá Shì)</v>
      </c>
      <c r="P1339" s="12" t="str">
        <f>IF(COUNTIF(O:O,O1339)&gt;1,_xlfn.CONCAT(L1339," (",M1339,")"),O1339)</f>
        <v>Nancun Xiang (Sānménxiá Shì)</v>
      </c>
    </row>
    <row r="1340" spans="1:16" x14ac:dyDescent="0.25">
      <c r="A1340" t="s">
        <v>3124</v>
      </c>
      <c r="B1340" t="str">
        <f>IF(COUNTIF(A:A,A1340)&gt;1,_xlfn.CONCAT(A1340," (",N1340,")"),A1340)</f>
        <v>Náncūn Zhèn</v>
      </c>
      <c r="C1340" t="str">
        <f>IF(COUNTIF(B:B,B1340)&gt;1,_xlfn.CONCAT(A1340," (",M1340,")"),B1340)</f>
        <v>Náncūn Zhèn</v>
      </c>
      <c r="D1340" t="s">
        <v>3125</v>
      </c>
      <c r="E1340" t="s">
        <v>377</v>
      </c>
      <c r="F1340" t="str">
        <f>_xlfn.CONCAT(D1340,", ",H1340,", ",I1340,", ","河南省")</f>
        <v>南村镇, 辉县市, 新乡市, 河南省</v>
      </c>
      <c r="G1340">
        <v>24347</v>
      </c>
      <c r="H1340" t="s">
        <v>230</v>
      </c>
      <c r="I1340" t="s">
        <v>221</v>
      </c>
      <c r="J1340">
        <f>VLOOKUP(F1340,[1]!china_towns_second__2[[Column1]:[Y]],3,FALSE)</f>
        <v>35.666582063649301</v>
      </c>
      <c r="K1340">
        <f>VLOOKUP(F1340,[1]!china_towns_second__2[[Column1]:[Y]],2,FALSE)</f>
        <v>113.7322949</v>
      </c>
      <c r="L1340" t="s">
        <v>7366</v>
      </c>
      <c r="M1340" t="str">
        <f>VLOOKUP(H1340,CHOOSE({1,2},Table22[Native],Table22[Name]),2,0)</f>
        <v>Huīxiàn Shì</v>
      </c>
      <c r="N1340" t="str">
        <f>VLOOKUP(I1340,CHOOSE({1,2},Table22[Native],Table22[Name]),2,0)</f>
        <v>Xīnxiāng Shì</v>
      </c>
      <c r="O1340" t="str">
        <f>_xlfn.CONCAT(L1340," (",N1340,")")</f>
        <v>Nancun Zhen (Xīnxiāng Shì)</v>
      </c>
      <c r="P1340" s="12" t="str">
        <f>IF(COUNTIF(O:O,O1340)&gt;1,_xlfn.CONCAT(L1340," (",M1340,")"),O1340)</f>
        <v>Nancun Zhen (Xīnxiāng Shì)</v>
      </c>
    </row>
    <row r="1341" spans="1:16" x14ac:dyDescent="0.25">
      <c r="A1341" t="s">
        <v>3469</v>
      </c>
      <c r="B1341" t="str">
        <f>IF(COUNTIF(A:A,A1341)&gt;1,_xlfn.CONCAT(A1341," (",N1341,")"),A1341)</f>
        <v>Nándàqiáo Xiāng</v>
      </c>
      <c r="C1341" t="str">
        <f>IF(COUNTIF(B:B,B1341)&gt;1,_xlfn.CONCAT(A1341," (",M1341,")"),B1341)</f>
        <v>Nándàqiáo Xiāng</v>
      </c>
      <c r="D1341" t="s">
        <v>3470</v>
      </c>
      <c r="E1341" t="s">
        <v>371</v>
      </c>
      <c r="F1341" t="str">
        <f>_xlfn.CONCAT(D1341,", ",H1341,", ",I1341,", ","河南省")</f>
        <v>南大桥乡, 固始县, 信阳市, 河南省</v>
      </c>
      <c r="G1341">
        <v>18603</v>
      </c>
      <c r="H1341" t="s">
        <v>249</v>
      </c>
      <c r="I1341" t="s">
        <v>245</v>
      </c>
      <c r="J1341" t="e">
        <f>VLOOKUP(F1341,[1]!china_towns_second__2[[Column1]:[Y]],3,FALSE)</f>
        <v>#N/A</v>
      </c>
      <c r="K1341" t="e">
        <f>VLOOKUP(F1341,[1]!china_towns_second__2[[Column1]:[Y]],2,FALSE)</f>
        <v>#N/A</v>
      </c>
      <c r="L1341" t="s">
        <v>7550</v>
      </c>
      <c r="M1341" t="str">
        <f>VLOOKUP(H1341,CHOOSE({1,2},Table22[Native],Table22[Name]),2,0)</f>
        <v>Gùshĭ Xiàn</v>
      </c>
      <c r="N1341" t="str">
        <f>VLOOKUP(I1341,CHOOSE({1,2},Table22[Native],Table22[Name]),2,0)</f>
        <v>Xìnyáng Shì</v>
      </c>
      <c r="O1341" t="str">
        <f>_xlfn.CONCAT(L1341," (",N1341,")")</f>
        <v>Nandaqiao Xiang (Xìnyáng Shì)</v>
      </c>
      <c r="P1341" s="12" t="str">
        <f>IF(COUNTIF(O:O,O1341)&gt;1,_xlfn.CONCAT(L1341," (",M1341,")"),O1341)</f>
        <v>Nandaqiao Xiang (Xìnyáng Shì)</v>
      </c>
    </row>
    <row r="1342" spans="1:16" x14ac:dyDescent="0.25">
      <c r="A1342" t="s">
        <v>4355</v>
      </c>
      <c r="B1342" t="str">
        <f>IF(COUNTIF(A:A,A1342)&gt;1,_xlfn.CONCAT(A1342," (",N1342,")"),A1342)</f>
        <v>Nándùn Zhèn</v>
      </c>
      <c r="C1342" t="str">
        <f>IF(COUNTIF(B:B,B1342)&gt;1,_xlfn.CONCAT(A1342," (",M1342,")"),B1342)</f>
        <v>Nándùn Zhèn</v>
      </c>
      <c r="D1342" t="s">
        <v>4356</v>
      </c>
      <c r="E1342" t="s">
        <v>377</v>
      </c>
      <c r="F1342" t="str">
        <f>_xlfn.CONCAT(D1342,", ",H1342,", ",I1342,", ","河南省")</f>
        <v>南顿镇, 项城市, 周口市, 河南省</v>
      </c>
      <c r="G1342">
        <v>53360</v>
      </c>
      <c r="H1342" t="s">
        <v>318</v>
      </c>
      <c r="I1342" t="s">
        <v>300</v>
      </c>
      <c r="J1342">
        <f>VLOOKUP(F1342,[1]!china_towns_second__2[[Column1]:[Y]],3,FALSE)</f>
        <v>33.411805538493901</v>
      </c>
      <c r="K1342">
        <f>VLOOKUP(F1342,[1]!china_towns_second__2[[Column1]:[Y]],2,FALSE)</f>
        <v>114.816198</v>
      </c>
      <c r="L1342" t="s">
        <v>8052</v>
      </c>
      <c r="M1342" t="str">
        <f>VLOOKUP(H1342,CHOOSE({1,2},Table22[Native],Table22[Name]),2,0)</f>
        <v>Xiàngchéng Shì</v>
      </c>
      <c r="N1342" t="str">
        <f>VLOOKUP(I1342,CHOOSE({1,2},Table22[Native],Table22[Name]),2,0)</f>
        <v>Zhōukŏu Shì</v>
      </c>
      <c r="O1342" t="str">
        <f>_xlfn.CONCAT(L1342," (",N1342,")")</f>
        <v>Nandun Zhen (Zhōukŏu Shì)</v>
      </c>
      <c r="P1342" s="12" t="str">
        <f>IF(COUNTIF(O:O,O1342)&gt;1,_xlfn.CONCAT(L1342," (",M1342,")"),O1342)</f>
        <v>Nandun Zhen (Zhōukŏu Shì)</v>
      </c>
    </row>
    <row r="1343" spans="1:16" x14ac:dyDescent="0.25">
      <c r="A1343" t="s">
        <v>4357</v>
      </c>
      <c r="B1343" t="str">
        <f>IF(COUNTIF(A:A,A1343)&gt;1,_xlfn.CONCAT(A1343," (",N1343,")"),A1343)</f>
        <v>Nánfēng Zhèn</v>
      </c>
      <c r="C1343" t="str">
        <f>IF(COUNTIF(B:B,B1343)&gt;1,_xlfn.CONCAT(A1343," (",M1343,")"),B1343)</f>
        <v>Nánfēng Zhèn</v>
      </c>
      <c r="D1343" t="s">
        <v>4358</v>
      </c>
      <c r="E1343" t="s">
        <v>377</v>
      </c>
      <c r="F1343" t="str">
        <f>_xlfn.CONCAT(D1343,", ",H1343,", ",I1343,", ","河南省")</f>
        <v>南丰镇, 郸城县, 周口市, 河南省</v>
      </c>
      <c r="G1343">
        <v>43785</v>
      </c>
      <c r="H1343" t="s">
        <v>304</v>
      </c>
      <c r="I1343" t="s">
        <v>300</v>
      </c>
      <c r="J1343">
        <f>VLOOKUP(F1343,[1]!china_towns_second__2[[Column1]:[Y]],3,FALSE)</f>
        <v>33.645959984519202</v>
      </c>
      <c r="K1343">
        <f>VLOOKUP(F1343,[1]!china_towns_second__2[[Column1]:[Y]],2,FALSE)</f>
        <v>115.4822056</v>
      </c>
      <c r="L1343" t="s">
        <v>8053</v>
      </c>
      <c r="M1343" t="str">
        <f>VLOOKUP(H1343,CHOOSE({1,2},Table22[Native],Table22[Name]),2,0)</f>
        <v>Dānchéng Xiàn</v>
      </c>
      <c r="N1343" t="str">
        <f>VLOOKUP(I1343,CHOOSE({1,2},Table22[Native],Table22[Name]),2,0)</f>
        <v>Zhōukŏu Shì</v>
      </c>
      <c r="O1343" t="str">
        <f>_xlfn.CONCAT(L1343," (",N1343,")")</f>
        <v>Nanfeng Zhen (Zhōukŏu Shì)</v>
      </c>
      <c r="P1343" s="12" t="str">
        <f>IF(COUNTIF(O:O,O1343)&gt;1,_xlfn.CONCAT(L1343," (",M1343,")"),O1343)</f>
        <v>Nanfeng Zhen (Zhōukŏu Shì)</v>
      </c>
    </row>
    <row r="1344" spans="1:16" x14ac:dyDescent="0.25">
      <c r="A1344" t="s">
        <v>3471</v>
      </c>
      <c r="B1344" t="str">
        <f>IF(COUNTIF(A:A,A1344)&gt;1,_xlfn.CONCAT(A1344," (",N1344,")"),A1344)</f>
        <v>Nángān Zhèn</v>
      </c>
      <c r="C1344" t="str">
        <f>IF(COUNTIF(B:B,B1344)&gt;1,_xlfn.CONCAT(A1344," (",M1344,")"),B1344)</f>
        <v>Nángān Zhèn</v>
      </c>
      <c r="D1344" t="s">
        <v>3472</v>
      </c>
      <c r="E1344" t="s">
        <v>377</v>
      </c>
      <c r="F1344" t="str">
        <f>_xlfn.CONCAT(D1344,", ",H1344,", ",I1344,", ","河南省")</f>
        <v>楠杆镇, 罗山县, 信阳市, 河南省</v>
      </c>
      <c r="G1344">
        <v>30093</v>
      </c>
      <c r="H1344" t="s">
        <v>255</v>
      </c>
      <c r="I1344" t="s">
        <v>245</v>
      </c>
      <c r="J1344">
        <f>VLOOKUP(F1344,[1]!china_towns_second__2[[Column1]:[Y]],3,FALSE)</f>
        <v>32.155833862170297</v>
      </c>
      <c r="K1344">
        <f>VLOOKUP(F1344,[1]!china_towns_second__2[[Column1]:[Y]],2,FALSE)</f>
        <v>114.3878684</v>
      </c>
      <c r="L1344" t="s">
        <v>7551</v>
      </c>
      <c r="M1344" t="str">
        <f>VLOOKUP(H1344,CHOOSE({1,2},Table22[Native],Table22[Name]),2,0)</f>
        <v>Luóshān Xiàn</v>
      </c>
      <c r="N1344" t="str">
        <f>VLOOKUP(I1344,CHOOSE({1,2},Table22[Native],Table22[Name]),2,0)</f>
        <v>Xìnyáng Shì</v>
      </c>
      <c r="O1344" t="str">
        <f>_xlfn.CONCAT(L1344," (",N1344,")")</f>
        <v>Nangan Zhen (Xìnyáng Shì)</v>
      </c>
      <c r="P1344" s="12" t="str">
        <f>IF(COUNTIF(O:O,O1344)&gt;1,_xlfn.CONCAT(L1344," (",M1344,")"),O1344)</f>
        <v>Nangan Zhen (Xìnyáng Shì)</v>
      </c>
    </row>
    <row r="1345" spans="1:16" x14ac:dyDescent="0.25">
      <c r="A1345" t="s">
        <v>533</v>
      </c>
      <c r="B1345" t="str">
        <f>IF(COUNTIF(A:A,A1345)&gt;1,_xlfn.CONCAT(A1345," (",N1345,")"),A1345)</f>
        <v>Nánguān Jiēdào (Ānyáng Shì)</v>
      </c>
      <c r="C1345" t="str">
        <f>IF(COUNTIF(B:B,B1345)&gt;1,_xlfn.CONCAT(A1345," (",M1345,")"),B1345)</f>
        <v>Nánguān Jiēdào (Ānyáng Shì)</v>
      </c>
      <c r="D1345" t="s">
        <v>534</v>
      </c>
      <c r="E1345" t="s">
        <v>392</v>
      </c>
      <c r="F1345" t="str">
        <f>_xlfn.CONCAT(D1345,", ",H1345,", ",I1345,", ","河南省")</f>
        <v>南关街道, 文峰区, 安阳市, 河南省</v>
      </c>
      <c r="G1345">
        <v>52366</v>
      </c>
      <c r="H1345" t="s">
        <v>31</v>
      </c>
      <c r="I1345" t="s">
        <v>11</v>
      </c>
      <c r="J1345">
        <f>VLOOKUP(F1345,[1]!china_towns_second__2[[Column1]:[Y]],3,FALSE)</f>
        <v>36.081364045229599</v>
      </c>
      <c r="K1345">
        <f>VLOOKUP(F1345,[1]!china_towns_second__2[[Column1]:[Y]],2,FALSE)</f>
        <v>114.3493758</v>
      </c>
      <c r="L1345" t="s">
        <v>5970</v>
      </c>
      <c r="M1345" t="str">
        <f>VLOOKUP(H1345,CHOOSE({1,2},Table22[Native],Table22[Name]),2,0)</f>
        <v>Wénfēng Qū</v>
      </c>
      <c r="N1345" t="str">
        <f>VLOOKUP(I1345,CHOOSE({1,2},Table22[Native],Table22[Name]),2,0)</f>
        <v>Ānyáng Shì</v>
      </c>
      <c r="O1345" t="str">
        <f>_xlfn.CONCAT(L1345," (",N1345,")")</f>
        <v>Nanguan Jiedao (Anyang Shi) (Ānyáng Shì)</v>
      </c>
      <c r="P1345" s="12" t="str">
        <f>IF(COUNTIF(O:O,O1345)&gt;1,_xlfn.CONCAT(L1345," (",M1345,")"),O1345)</f>
        <v>Nanguan Jiedao (Anyang Shi) (Ānyáng Shì)</v>
      </c>
    </row>
    <row r="1346" spans="1:16" x14ac:dyDescent="0.25">
      <c r="A1346" t="s">
        <v>533</v>
      </c>
      <c r="B1346" t="str">
        <f>IF(COUNTIF(A:A,A1346)&gt;1,_xlfn.CONCAT(A1346," (",N1346,")"),A1346)</f>
        <v>Nánguān Jiēdào (Luòyáng Shì)</v>
      </c>
      <c r="C1346" t="str">
        <f>IF(COUNTIF(B:B,B1346)&gt;1,_xlfn.CONCAT(A1346," (",M1346,")"),B1346)</f>
        <v>Nánguān Jiēdào (Luòyáng Shì)</v>
      </c>
      <c r="D1346" t="s">
        <v>534</v>
      </c>
      <c r="E1346" t="s">
        <v>392</v>
      </c>
      <c r="F1346" t="str">
        <f>_xlfn.CONCAT(D1346,", ",H1346,", ",I1346,", ","河南省")</f>
        <v>南关街道, 老城区, 洛阳市, 河南省</v>
      </c>
      <c r="G1346">
        <v>5810</v>
      </c>
      <c r="H1346" t="s">
        <v>108</v>
      </c>
      <c r="I1346" t="s">
        <v>101</v>
      </c>
      <c r="J1346">
        <f>VLOOKUP(F1346,[1]!china_towns_second__2[[Column1]:[Y]],3,FALSE)</f>
        <v>34.678212966829498</v>
      </c>
      <c r="K1346">
        <f>VLOOKUP(F1346,[1]!china_towns_second__2[[Column1]:[Y]],2,FALSE)</f>
        <v>112.4733069</v>
      </c>
      <c r="L1346" t="s">
        <v>6477</v>
      </c>
      <c r="M1346" t="str">
        <f>VLOOKUP(H1346,CHOOSE({1,2},Table22[Native],Table22[Name]),2,0)</f>
        <v>Lăochéng Qū</v>
      </c>
      <c r="N1346" t="str">
        <f>VLOOKUP(I1346,CHOOSE({1,2},Table22[Native],Table22[Name]),2,0)</f>
        <v>Luòyáng Shì</v>
      </c>
      <c r="O1346" t="str">
        <f>_xlfn.CONCAT(L1346," (",N1346,")")</f>
        <v>Nanguan Jiedao (Luoyang Shi) (Luòyáng Shì)</v>
      </c>
      <c r="P1346" s="12" t="str">
        <f>IF(COUNTIF(O:O,O1346)&gt;1,_xlfn.CONCAT(L1346," (",M1346,")"),O1346)</f>
        <v>Nanguan Jiedao (Luoyang Shi) (Luòyáng Shì)</v>
      </c>
    </row>
    <row r="1347" spans="1:16" x14ac:dyDescent="0.25">
      <c r="A1347" t="s">
        <v>533</v>
      </c>
      <c r="B1347" t="str">
        <f>IF(COUNTIF(A:A,A1347)&gt;1,_xlfn.CONCAT(A1347," (",N1347,")"),A1347)</f>
        <v>Nánguān Jiēdào (Xŭchāng Shì)</v>
      </c>
      <c r="C1347" t="str">
        <f>IF(COUNTIF(B:B,B1347)&gt;1,_xlfn.CONCAT(A1347," (",M1347,")"),B1347)</f>
        <v>Nánguān Jiēdào (Xŭchāng Shì)</v>
      </c>
      <c r="D1347" t="s">
        <v>534</v>
      </c>
      <c r="E1347" t="s">
        <v>392</v>
      </c>
      <c r="F1347" t="str">
        <f>_xlfn.CONCAT(D1347,", ",H1347,", ",I1347,", ","河南省")</f>
        <v>南关街道, 魏都区, 许昌市, 河南省</v>
      </c>
      <c r="G1347">
        <v>36739</v>
      </c>
      <c r="H1347" t="s">
        <v>271</v>
      </c>
      <c r="I1347" t="s">
        <v>267</v>
      </c>
      <c r="J1347">
        <f>VLOOKUP(F1347,[1]!china_towns_second__2[[Column1]:[Y]],3,FALSE)</f>
        <v>34.018868024489102</v>
      </c>
      <c r="K1347">
        <f>VLOOKUP(F1347,[1]!china_towns_second__2[[Column1]:[Y]],2,FALSE)</f>
        <v>113.82273549999999</v>
      </c>
      <c r="L1347" t="s">
        <v>7709</v>
      </c>
      <c r="M1347" t="str">
        <f>VLOOKUP(H1347,CHOOSE({1,2},Table22[Native],Table22[Name]),2,0)</f>
        <v>Wèidū Qū</v>
      </c>
      <c r="N1347" t="str">
        <f>VLOOKUP(I1347,CHOOSE({1,2},Table22[Native],Table22[Name]),2,0)</f>
        <v>Xŭchāng Shì</v>
      </c>
      <c r="O1347" t="str">
        <f>_xlfn.CONCAT(L1347," (",N1347,")")</f>
        <v>Nanguan Jiedao (Xuchang Shi) (Xŭchāng Shì)</v>
      </c>
      <c r="P1347" s="12" t="str">
        <f>IF(COUNTIF(O:O,O1347)&gt;1,_xlfn.CONCAT(L1347," (",M1347,")"),O1347)</f>
        <v>Nanguan Jiedao (Xuchang Shi) (Xŭchāng Shì)</v>
      </c>
    </row>
    <row r="1348" spans="1:16" x14ac:dyDescent="0.25">
      <c r="A1348" t="s">
        <v>4031</v>
      </c>
      <c r="B1348" t="str">
        <f>IF(COUNTIF(A:A,A1348)&gt;1,_xlfn.CONCAT(A1348," (",N1348,")"),A1348)</f>
        <v>Nánguānjiē Jiēdào</v>
      </c>
      <c r="C1348" t="str">
        <f>IF(COUNTIF(B:B,B1348)&gt;1,_xlfn.CONCAT(A1348," (",M1348,")"),B1348)</f>
        <v>Nánguānjiē Jiēdào</v>
      </c>
      <c r="D1348" t="s">
        <v>4032</v>
      </c>
      <c r="E1348" t="s">
        <v>392</v>
      </c>
      <c r="F1348" t="str">
        <f>_xlfn.CONCAT(D1348,", ",H1348,", ",I1348,", ","河南省")</f>
        <v>南关街街道, 管城回族区, 郑州市, 河南省</v>
      </c>
      <c r="G1348">
        <v>57487</v>
      </c>
      <c r="H1348" t="s">
        <v>286</v>
      </c>
      <c r="I1348" t="s">
        <v>279</v>
      </c>
      <c r="J1348" t="e">
        <f>VLOOKUP(F1348,[1]!china_towns_second__2[[Column1]:[Y]],3,FALSE)</f>
        <v>#N/A</v>
      </c>
      <c r="K1348" t="e">
        <f>VLOOKUP(F1348,[1]!china_towns_second__2[[Column1]:[Y]],2,FALSE)</f>
        <v>#N/A</v>
      </c>
      <c r="L1348" t="s">
        <v>7856</v>
      </c>
      <c r="M1348" t="str">
        <f>VLOOKUP(H1348,CHOOSE({1,2},Table22[Native],Table22[Name]),2,0)</f>
        <v>Guănchéng Huízú Qū</v>
      </c>
      <c r="N1348" t="str">
        <f>VLOOKUP(I1348,CHOOSE({1,2},Table22[Native],Table22[Name]),2,0)</f>
        <v>Zhèngzhōu Shì</v>
      </c>
      <c r="O1348" t="str">
        <f>_xlfn.CONCAT(L1348," (",N1348,")")</f>
        <v>Nanguanjie Jiedao (Zhèngzhōu Shì)</v>
      </c>
      <c r="P1348" s="12" t="str">
        <f>IF(COUNTIF(O:O,O1348)&gt;1,_xlfn.CONCAT(L1348," (",M1348,")"),O1348)</f>
        <v>Nanguanjie Jiedao (Zhèngzhōu Shì)</v>
      </c>
    </row>
    <row r="1349" spans="1:16" x14ac:dyDescent="0.25">
      <c r="A1349" t="s">
        <v>4695</v>
      </c>
      <c r="B1349" t="str">
        <f>IF(COUNTIF(A:A,A1349)&gt;1,_xlfn.CONCAT(A1349," (",N1349,")"),A1349)</f>
        <v>Nánhăi Jiēdào</v>
      </c>
      <c r="C1349" t="str">
        <f>IF(COUNTIF(B:B,B1349)&gt;1,_xlfn.CONCAT(A1349," (",M1349,")"),B1349)</f>
        <v>Nánhăi Jiēdào</v>
      </c>
      <c r="D1349" t="s">
        <v>4696</v>
      </c>
      <c r="E1349" t="s">
        <v>392</v>
      </c>
      <c r="F1349" t="str">
        <f>_xlfn.CONCAT(D1349,", ",H1349,", ",I1349,", ","河南省")</f>
        <v>南海街道, 驿城区, 驻马店市, 河南省</v>
      </c>
      <c r="G1349">
        <v>23123</v>
      </c>
      <c r="H1349" t="s">
        <v>339</v>
      </c>
      <c r="I1349" t="s">
        <v>322</v>
      </c>
      <c r="J1349">
        <f>VLOOKUP(F1349,[1]!china_towns_second__2[[Column1]:[Y]],3,FALSE)</f>
        <v>32.964439533212499</v>
      </c>
      <c r="K1349">
        <f>VLOOKUP(F1349,[1]!china_towns_second__2[[Column1]:[Y]],2,FALSE)</f>
        <v>114.04614669999999</v>
      </c>
      <c r="L1349" t="s">
        <v>8243</v>
      </c>
      <c r="M1349" t="str">
        <f>VLOOKUP(H1349,CHOOSE({1,2},Table22[Native],Table22[Name]),2,0)</f>
        <v>Yìchéng Qū</v>
      </c>
      <c r="N1349" t="str">
        <f>VLOOKUP(I1349,CHOOSE({1,2},Table22[Native],Table22[Name]),2,0)</f>
        <v>Zhùmădiàn Shì</v>
      </c>
      <c r="O1349" t="str">
        <f>_xlfn.CONCAT(L1349," (",N1349,")")</f>
        <v>Nanhai Jiedao (Zhùmădiàn Shì)</v>
      </c>
      <c r="P1349" s="12" t="str">
        <f>IF(COUNTIF(O:O,O1349)&gt;1,_xlfn.CONCAT(L1349," (",M1349,")"),O1349)</f>
        <v>Nanhai Jiedao (Zhùmădiàn Shì)</v>
      </c>
    </row>
    <row r="1350" spans="1:16" x14ac:dyDescent="0.25">
      <c r="A1350" t="s">
        <v>1877</v>
      </c>
      <c r="B1350" t="str">
        <f>IF(COUNTIF(A:A,A1350)&gt;1,_xlfn.CONCAT(A1350," (",N1350,")"),A1350)</f>
        <v>Nánhédiàn Zhèn</v>
      </c>
      <c r="C1350" t="str">
        <f>IF(COUNTIF(B:B,B1350)&gt;1,_xlfn.CONCAT(A1350," (",M1350,")"),B1350)</f>
        <v>Nánhédiàn Zhèn</v>
      </c>
      <c r="D1350" t="s">
        <v>1878</v>
      </c>
      <c r="E1350" t="s">
        <v>377</v>
      </c>
      <c r="F1350" t="str">
        <f>_xlfn.CONCAT(D1350,", ",H1350,", ",I1350,", ","河南省")</f>
        <v>南河店镇, 南召县, 南阳市, 河南省</v>
      </c>
      <c r="G1350">
        <v>41405</v>
      </c>
      <c r="H1350" t="s">
        <v>137</v>
      </c>
      <c r="I1350" t="s">
        <v>131</v>
      </c>
      <c r="J1350">
        <f>VLOOKUP(F1350,[1]!china_towns_second__2[[Column1]:[Y]],3,FALSE)</f>
        <v>33.361651130868403</v>
      </c>
      <c r="K1350">
        <f>VLOOKUP(F1350,[1]!china_towns_second__2[[Column1]:[Y]],2,FALSE)</f>
        <v>112.4130378</v>
      </c>
      <c r="L1350" t="s">
        <v>6675</v>
      </c>
      <c r="M1350" t="str">
        <f>VLOOKUP(H1350,CHOOSE({1,2},Table22[Native],Table22[Name]),2,0)</f>
        <v>Nánzhào Xiàn</v>
      </c>
      <c r="N1350" t="str">
        <f>VLOOKUP(I1350,CHOOSE({1,2},Table22[Native],Table22[Name]),2,0)</f>
        <v>Nányáng Shì</v>
      </c>
      <c r="O1350" t="str">
        <f>_xlfn.CONCAT(L1350," (",N1350,")")</f>
        <v>Nanhedian Zhen (Nányáng Shì)</v>
      </c>
      <c r="P1350" s="12" t="str">
        <f>IF(COUNTIF(O:O,O1350)&gt;1,_xlfn.CONCAT(L1350," (",M1350,")"),O1350)</f>
        <v>Nanhedian Zhen (Nányáng Shì)</v>
      </c>
    </row>
    <row r="1351" spans="1:16" x14ac:dyDescent="0.25">
      <c r="A1351" t="s">
        <v>2223</v>
      </c>
      <c r="B1351" t="str">
        <f>IF(COUNTIF(A:A,A1351)&gt;1,_xlfn.CONCAT(A1351," (",N1351,")"),A1351)</f>
        <v>Nánhuánlù Jiēdào</v>
      </c>
      <c r="C1351" t="str">
        <f>IF(COUNTIF(B:B,B1351)&gt;1,_xlfn.CONCAT(A1351," (",M1351,")"),B1351)</f>
        <v>Nánhuánlù Jiēdào</v>
      </c>
      <c r="D1351" t="s">
        <v>2224</v>
      </c>
      <c r="E1351" t="s">
        <v>392</v>
      </c>
      <c r="F1351" t="str">
        <f>_xlfn.CONCAT(D1351,", ",H1351,", ",I1351,", ","河南省")</f>
        <v>南环路街道, 湛河区, 平顶山市, 河南省</v>
      </c>
      <c r="G1351">
        <v>37576</v>
      </c>
      <c r="H1351" t="s">
        <v>174</v>
      </c>
      <c r="I1351" t="s">
        <v>157</v>
      </c>
      <c r="J1351">
        <f>VLOOKUP(F1351,[1]!china_towns_second__2[[Column1]:[Y]],3,FALSE)</f>
        <v>33.723145674435401</v>
      </c>
      <c r="K1351">
        <f>VLOOKUP(F1351,[1]!china_towns_second__2[[Column1]:[Y]],2,FALSE)</f>
        <v>113.2928251</v>
      </c>
      <c r="L1351" t="s">
        <v>6860</v>
      </c>
      <c r="M1351" t="str">
        <f>VLOOKUP(H1351,CHOOSE({1,2},Table22[Native],Table22[Name]),2,0)</f>
        <v>Zhànhé Qū</v>
      </c>
      <c r="N1351" t="str">
        <f>VLOOKUP(I1351,CHOOSE({1,2},Table22[Native],Table22[Name]),2,0)</f>
        <v>Píngdĭngshān Shì</v>
      </c>
      <c r="O1351" t="str">
        <f>_xlfn.CONCAT(L1351," (",N1351,")")</f>
        <v>Nanhuanlu Jiedao (Píngdĭngshān Shì)</v>
      </c>
      <c r="P1351" s="12" t="str">
        <f>IF(COUNTIF(O:O,O1351)&gt;1,_xlfn.CONCAT(L1351," (",M1351,")"),O1351)</f>
        <v>Nanhuanlu Jiedao (Píngdĭngshān Shì)</v>
      </c>
    </row>
    <row r="1352" spans="1:16" x14ac:dyDescent="0.25">
      <c r="A1352" t="s">
        <v>1068</v>
      </c>
      <c r="B1352" t="str">
        <f>IF(COUNTIF(A:A,A1352)&gt;1,_xlfn.CONCAT(A1352," (",N1352,")"),A1352)</f>
        <v>Nánjiāo Xiāng</v>
      </c>
      <c r="C1352" t="str">
        <f>IF(COUNTIF(B:B,B1352)&gt;1,_xlfn.CONCAT(A1352," (",M1352,")"),B1352)</f>
        <v>Nánjiāo Xiāng</v>
      </c>
      <c r="D1352" t="s">
        <v>1069</v>
      </c>
      <c r="E1352" t="s">
        <v>371</v>
      </c>
      <c r="F1352" t="str">
        <f>_xlfn.CONCAT(D1352,", ",H1352,", ",I1352,", ","河南省")</f>
        <v>南郊乡, 禹王台区, 开封市, 河南省</v>
      </c>
      <c r="G1352">
        <v>22304</v>
      </c>
      <c r="H1352" t="s">
        <v>87</v>
      </c>
      <c r="I1352" t="s">
        <v>71</v>
      </c>
      <c r="J1352" t="e">
        <f>VLOOKUP(F1352,[1]!china_towns_second__2[[Column1]:[Y]],3,FALSE)</f>
        <v>#N/A</v>
      </c>
      <c r="K1352" t="e">
        <f>VLOOKUP(F1352,[1]!china_towns_second__2[[Column1]:[Y]],2,FALSE)</f>
        <v>#N/A</v>
      </c>
      <c r="L1352" t="s">
        <v>6242</v>
      </c>
      <c r="M1352" t="str">
        <f>VLOOKUP(H1352,CHOOSE({1,2},Table22[Native],Table22[Name]),2,0)</f>
        <v>Yŭwángtái Qū</v>
      </c>
      <c r="N1352" t="str">
        <f>VLOOKUP(I1352,CHOOSE({1,2},Table22[Native],Table22[Name]),2,0)</f>
        <v>Kāifēng Shì</v>
      </c>
      <c r="O1352" t="str">
        <f>_xlfn.CONCAT(L1352," (",N1352,")")</f>
        <v>Nanjiao Xiang (Kāifēng Shì)</v>
      </c>
      <c r="P1352" s="12" t="str">
        <f>IF(COUNTIF(O:O,O1352)&gt;1,_xlfn.CONCAT(L1352," (",M1352,")"),O1352)</f>
        <v>Nanjiao Xiang (Kāifēng Shì)</v>
      </c>
    </row>
    <row r="1353" spans="1:16" x14ac:dyDescent="0.25">
      <c r="A1353" t="s">
        <v>3473</v>
      </c>
      <c r="B1353" t="str">
        <f>IF(COUNTIF(A:A,A1353)&gt;1,_xlfn.CONCAT(A1353," (",N1353,")"),A1353)</f>
        <v>Nánjīnglù Jiēdào</v>
      </c>
      <c r="C1353" t="str">
        <f>IF(COUNTIF(B:B,B1353)&gt;1,_xlfn.CONCAT(A1353," (",M1353,")"),B1353)</f>
        <v>Nánjīnglù Jiēdào</v>
      </c>
      <c r="D1353" t="s">
        <v>3474</v>
      </c>
      <c r="E1353" t="s">
        <v>392</v>
      </c>
      <c r="F1353" t="str">
        <f>_xlfn.CONCAT(D1353,", ",H1353,", ",I1353,", ","河南省")</f>
        <v>南京路街道, 平桥区, 信阳市, 河南省</v>
      </c>
      <c r="G1353">
        <v>19492</v>
      </c>
      <c r="H1353" t="s">
        <v>257</v>
      </c>
      <c r="I1353" t="s">
        <v>245</v>
      </c>
      <c r="J1353">
        <f>VLOOKUP(F1353,[1]!china_towns_second__2[[Column1]:[Y]],3,FALSE)</f>
        <v>32.126326872138101</v>
      </c>
      <c r="K1353">
        <f>VLOOKUP(F1353,[1]!china_towns_second__2[[Column1]:[Y]],2,FALSE)</f>
        <v>114.0977908</v>
      </c>
      <c r="L1353" t="s">
        <v>7552</v>
      </c>
      <c r="M1353" t="str">
        <f>VLOOKUP(H1353,CHOOSE({1,2},Table22[Native],Table22[Name]),2,0)</f>
        <v>Píngqiáo Qū</v>
      </c>
      <c r="N1353" t="str">
        <f>VLOOKUP(I1353,CHOOSE({1,2},Table22[Native],Table22[Name]),2,0)</f>
        <v>Xìnyáng Shì</v>
      </c>
      <c r="O1353" t="str">
        <f>_xlfn.CONCAT(L1353," (",N1353,")")</f>
        <v>Nanjinglu Jiedao (Xìnyáng Shì)</v>
      </c>
      <c r="P1353" s="12" t="str">
        <f>IF(COUNTIF(O:O,O1353)&gt;1,_xlfn.CONCAT(L1353," (",M1353,")"),O1353)</f>
        <v>Nanjinglu Jiedao (Xìnyáng Shì)</v>
      </c>
    </row>
    <row r="1354" spans="1:16" x14ac:dyDescent="0.25">
      <c r="A1354" t="s">
        <v>1509</v>
      </c>
      <c r="B1354" t="str">
        <f>IF(COUNTIF(A:A,A1354)&gt;1,_xlfn.CONCAT(A1354," (",N1354,")"),A1354)</f>
        <v>Nánlĭcūn Zhèn</v>
      </c>
      <c r="C1354" t="str">
        <f>IF(COUNTIF(B:B,B1354)&gt;1,_xlfn.CONCAT(A1354," (",M1354,")"),B1354)</f>
        <v>Nánlĭcūn Zhèn</v>
      </c>
      <c r="D1354" t="s">
        <v>1510</v>
      </c>
      <c r="E1354" t="s">
        <v>377</v>
      </c>
      <c r="F1354" t="str">
        <f>_xlfn.CONCAT(D1354,", ",H1354,", ",I1354,", ","河南省")</f>
        <v>南李村镇, 新安县, 洛阳市, 河南省</v>
      </c>
      <c r="G1354">
        <v>29179</v>
      </c>
      <c r="H1354" t="s">
        <v>123</v>
      </c>
      <c r="I1354" t="s">
        <v>101</v>
      </c>
      <c r="J1354">
        <f>VLOOKUP(F1354,[1]!china_towns_second__2[[Column1]:[Y]],3,FALSE)</f>
        <v>34.661294171295701</v>
      </c>
      <c r="K1354">
        <f>VLOOKUP(F1354,[1]!china_towns_second__2[[Column1]:[Y]],2,FALSE)</f>
        <v>112.1353115</v>
      </c>
      <c r="L1354" t="s">
        <v>6478</v>
      </c>
      <c r="M1354" t="str">
        <f>VLOOKUP(H1354,CHOOSE({1,2},Table22[Native],Table22[Name]),2,0)</f>
        <v>Xīn'ān Xiàn</v>
      </c>
      <c r="N1354" t="str">
        <f>VLOOKUP(I1354,CHOOSE({1,2},Table22[Native],Table22[Name]),2,0)</f>
        <v>Luòyáng Shì</v>
      </c>
      <c r="O1354" t="str">
        <f>_xlfn.CONCAT(L1354," (",N1354,")")</f>
        <v>Nanlicun Zhen (Luòyáng Shì)</v>
      </c>
      <c r="P1354" s="12" t="str">
        <f>IF(COUNTIF(O:O,O1354)&gt;1,_xlfn.CONCAT(L1354," (",M1354,")"),O1354)</f>
        <v>Nanlicun Zhen (Luòyáng Shì)</v>
      </c>
    </row>
    <row r="1355" spans="1:16" x14ac:dyDescent="0.25">
      <c r="A1355" t="s">
        <v>3126</v>
      </c>
      <c r="B1355" t="str">
        <f>IF(COUNTIF(A:A,A1355)&gt;1,_xlfn.CONCAT(A1355," (",N1355,")"),A1355)</f>
        <v>Nánpú Jiēdào</v>
      </c>
      <c r="C1355" t="str">
        <f>IF(COUNTIF(B:B,B1355)&gt;1,_xlfn.CONCAT(A1355," (",M1355,")"),B1355)</f>
        <v>Nánpú Jiēdào</v>
      </c>
      <c r="D1355" t="s">
        <v>3127</v>
      </c>
      <c r="E1355" t="s">
        <v>392</v>
      </c>
      <c r="F1355" t="str">
        <f>_xlfn.CONCAT(D1355,", ",H1355,", ",I1355,", ","河南省")</f>
        <v>南蒲街道, 长垣市, 新乡市, 河南省</v>
      </c>
      <c r="G1355">
        <v>51546</v>
      </c>
      <c r="H1355" t="s">
        <v>223</v>
      </c>
      <c r="I1355" t="s">
        <v>221</v>
      </c>
      <c r="J1355">
        <f>VLOOKUP(F1355,[1]!china_towns_second__2[[Column1]:[Y]],3,FALSE)</f>
        <v>35.150470478215396</v>
      </c>
      <c r="K1355">
        <f>VLOOKUP(F1355,[1]!china_towns_second__2[[Column1]:[Y]],2,FALSE)</f>
        <v>114.6433522</v>
      </c>
      <c r="L1355" t="s">
        <v>7367</v>
      </c>
      <c r="M1355" t="str">
        <f>VLOOKUP(H1355,CHOOSE({1,2},Table22[Native],Table22[Name]),2,0)</f>
        <v>Chángyuán Shì</v>
      </c>
      <c r="N1355" t="str">
        <f>VLOOKUP(I1355,CHOOSE({1,2},Table22[Native],Table22[Name]),2,0)</f>
        <v>Xīnxiāng Shì</v>
      </c>
      <c r="O1355" t="str">
        <f>_xlfn.CONCAT(L1355," (",N1355,")")</f>
        <v>Nanpu Jiedao (Xīnxiāng Shì)</v>
      </c>
      <c r="P1355" s="12" t="str">
        <f>IF(COUNTIF(O:O,O1355)&gt;1,_xlfn.CONCAT(L1355," (",M1355,")"),O1355)</f>
        <v>Nanpu Jiedao (Xīnxiāng Shì)</v>
      </c>
    </row>
    <row r="1356" spans="1:16" x14ac:dyDescent="0.25">
      <c r="A1356" t="s">
        <v>3128</v>
      </c>
      <c r="B1356" t="str">
        <f>IF(COUNTIF(A:A,A1356)&gt;1,_xlfn.CONCAT(A1356," (",N1356,")"),A1356)</f>
        <v>Nánqiáo Jiēdào</v>
      </c>
      <c r="C1356" t="str">
        <f>IF(COUNTIF(B:B,B1356)&gt;1,_xlfn.CONCAT(A1356," (",M1356,")"),B1356)</f>
        <v>Nánqiáo Jiēdào</v>
      </c>
      <c r="D1356" t="s">
        <v>3129</v>
      </c>
      <c r="E1356" t="s">
        <v>392</v>
      </c>
      <c r="F1356" t="str">
        <f>_xlfn.CONCAT(D1356,", ",H1356,", ",I1356,", ","河南省")</f>
        <v>南桥街道, 卫滨区, 新乡市, 河南省</v>
      </c>
      <c r="G1356">
        <v>39559</v>
      </c>
      <c r="H1356" t="s">
        <v>236</v>
      </c>
      <c r="I1356" t="s">
        <v>221</v>
      </c>
      <c r="J1356">
        <f>VLOOKUP(F1356,[1]!china_towns_second__2[[Column1]:[Y]],3,FALSE)</f>
        <v>35.286220694095803</v>
      </c>
      <c r="K1356">
        <f>VLOOKUP(F1356,[1]!china_towns_second__2[[Column1]:[Y]],2,FALSE)</f>
        <v>113.8582967</v>
      </c>
      <c r="L1356" t="s">
        <v>7368</v>
      </c>
      <c r="M1356" t="str">
        <f>VLOOKUP(H1356,CHOOSE({1,2},Table22[Native],Table22[Name]),2,0)</f>
        <v>Wèibīn Qū</v>
      </c>
      <c r="N1356" t="str">
        <f>VLOOKUP(I1356,CHOOSE({1,2},Table22[Native],Table22[Name]),2,0)</f>
        <v>Xīnxiāng Shì</v>
      </c>
      <c r="O1356" t="str">
        <f>_xlfn.CONCAT(L1356," (",N1356,")")</f>
        <v>Nanqiao Jiedao (Xīnxiāng Shì)</v>
      </c>
      <c r="P1356" s="12" t="str">
        <f>IF(COUNTIF(O:O,O1356)&gt;1,_xlfn.CONCAT(L1356," (",M1356,")"),O1356)</f>
        <v>Nanqiao Jiedao (Xīnxiāng Shì)</v>
      </c>
    </row>
    <row r="1357" spans="1:16" x14ac:dyDescent="0.25">
      <c r="A1357" t="s">
        <v>3475</v>
      </c>
      <c r="B1357" t="str">
        <f>IF(COUNTIF(A:A,A1357)&gt;1,_xlfn.CONCAT(A1357," (",N1357,")"),A1357)</f>
        <v>Nánwān Jiēdào</v>
      </c>
      <c r="C1357" t="str">
        <f>IF(COUNTIF(B:B,B1357)&gt;1,_xlfn.CONCAT(A1357," (",M1357,")"),B1357)</f>
        <v>Nánwān Jiēdào</v>
      </c>
      <c r="D1357" t="s">
        <v>3476</v>
      </c>
      <c r="E1357" t="s">
        <v>392</v>
      </c>
      <c r="F1357" t="str">
        <f>_xlfn.CONCAT(D1357,", ",H1357,", ",I1357,", ","河南省")</f>
        <v>南湾街道, 浉河区, 信阳市, 河南省</v>
      </c>
      <c r="G1357">
        <v>22559</v>
      </c>
      <c r="H1357" t="s">
        <v>261</v>
      </c>
      <c r="I1357" t="s">
        <v>245</v>
      </c>
      <c r="J1357">
        <f>VLOOKUP(F1357,[1]!china_towns_second__2[[Column1]:[Y]],3,FALSE)</f>
        <v>32.124726342962099</v>
      </c>
      <c r="K1357">
        <f>VLOOKUP(F1357,[1]!china_towns_second__2[[Column1]:[Y]],2,FALSE)</f>
        <v>113.9830685</v>
      </c>
      <c r="L1357" t="s">
        <v>7553</v>
      </c>
      <c r="M1357" t="str">
        <f>VLOOKUP(H1357,CHOOSE({1,2},Table22[Native],Table22[Name]),2,0)</f>
        <v>Shīhé Qū</v>
      </c>
      <c r="N1357" t="str">
        <f>VLOOKUP(I1357,CHOOSE({1,2},Table22[Native],Table22[Name]),2,0)</f>
        <v>Xìnyáng Shì</v>
      </c>
      <c r="O1357" t="str">
        <f>_xlfn.CONCAT(L1357," (",N1357,")")</f>
        <v>Nanwan Jiedao (Xìnyáng Shì)</v>
      </c>
      <c r="P1357" s="12" t="str">
        <f>IF(COUNTIF(O:O,O1357)&gt;1,_xlfn.CONCAT(L1357," (",M1357,")"),O1357)</f>
        <v>Nanwan Jiedao (Xìnyáng Shì)</v>
      </c>
    </row>
    <row r="1358" spans="1:16" x14ac:dyDescent="0.25">
      <c r="A1358" t="s">
        <v>3780</v>
      </c>
      <c r="B1358" t="str">
        <f>IF(COUNTIF(A:A,A1358)&gt;1,_xlfn.CONCAT(A1358," (",N1358,")"),A1358)</f>
        <v>Nánwù Zhèn</v>
      </c>
      <c r="C1358" t="str">
        <f>IF(COUNTIF(B:B,B1358)&gt;1,_xlfn.CONCAT(A1358," (",M1358,")"),B1358)</f>
        <v>Nánwù Zhèn</v>
      </c>
      <c r="D1358" t="s">
        <v>3781</v>
      </c>
      <c r="E1358" t="s">
        <v>377</v>
      </c>
      <c r="F1358" t="str">
        <f>_xlfn.CONCAT(D1358,", ",H1358,", ",I1358,", ","河南省")</f>
        <v>南坞镇, 鄢陵县, 许昌市, 河南省</v>
      </c>
      <c r="G1358">
        <v>28923</v>
      </c>
      <c r="H1358" t="s">
        <v>275</v>
      </c>
      <c r="I1358" t="s">
        <v>267</v>
      </c>
      <c r="J1358">
        <f>VLOOKUP(F1358,[1]!china_towns_second__2[[Column1]:[Y]],3,FALSE)</f>
        <v>33.88370770689</v>
      </c>
      <c r="K1358">
        <f>VLOOKUP(F1358,[1]!china_towns_second__2[[Column1]:[Y]],2,FALSE)</f>
        <v>114.2601959</v>
      </c>
      <c r="L1358" t="s">
        <v>7710</v>
      </c>
      <c r="M1358" t="str">
        <f>VLOOKUP(H1358,CHOOSE({1,2},Table22[Native],Table22[Name]),2,0)</f>
        <v>Yānlíng Xiàn</v>
      </c>
      <c r="N1358" t="str">
        <f>VLOOKUP(I1358,CHOOSE({1,2},Table22[Native],Table22[Name]),2,0)</f>
        <v>Xŭchāng Shì</v>
      </c>
      <c r="O1358" t="str">
        <f>_xlfn.CONCAT(L1358," (",N1358,")")</f>
        <v>Nanwu Zhen (Xŭchāng Shì)</v>
      </c>
      <c r="P1358" s="12" t="str">
        <f>IF(COUNTIF(O:O,O1358)&gt;1,_xlfn.CONCAT(L1358," (",M1358,")"),O1358)</f>
        <v>Nanwu Zhen (Xŭchāng Shì)</v>
      </c>
    </row>
    <row r="1359" spans="1:16" x14ac:dyDescent="0.25">
      <c r="A1359" t="s">
        <v>3782</v>
      </c>
      <c r="B1359" t="str">
        <f>IF(COUNTIF(A:A,A1359)&gt;1,_xlfn.CONCAT(A1359," (",N1359,")"),A1359)</f>
        <v>Nánxí Zhèn</v>
      </c>
      <c r="C1359" t="str">
        <f>IF(COUNTIF(B:B,B1359)&gt;1,_xlfn.CONCAT(A1359," (",M1359,")"),B1359)</f>
        <v>Nánxí Zhèn</v>
      </c>
      <c r="D1359" t="s">
        <v>3783</v>
      </c>
      <c r="E1359" t="s">
        <v>377</v>
      </c>
      <c r="F1359" t="str">
        <f>_xlfn.CONCAT(D1359,", ",H1359,", ",I1359,", ","河南省")</f>
        <v>南席镇, 长葛市, 许昌市, 河南省</v>
      </c>
      <c r="G1359">
        <v>41616</v>
      </c>
      <c r="H1359" t="s">
        <v>269</v>
      </c>
      <c r="I1359" t="s">
        <v>267</v>
      </c>
      <c r="J1359">
        <f>VLOOKUP(F1359,[1]!china_towns_second__2[[Column1]:[Y]],3,FALSE)</f>
        <v>34.194595224135902</v>
      </c>
      <c r="K1359">
        <f>VLOOKUP(F1359,[1]!china_towns_second__2[[Column1]:[Y]],2,FALSE)</f>
        <v>114.0765284</v>
      </c>
      <c r="L1359" t="s">
        <v>7711</v>
      </c>
      <c r="M1359" t="str">
        <f>VLOOKUP(H1359,CHOOSE({1,2},Table22[Native],Table22[Name]),2,0)</f>
        <v>Chánggĕ Shì</v>
      </c>
      <c r="N1359" t="str">
        <f>VLOOKUP(I1359,CHOOSE({1,2},Table22[Native],Table22[Name]),2,0)</f>
        <v>Xŭchāng Shì</v>
      </c>
      <c r="O1359" t="str">
        <f>_xlfn.CONCAT(L1359," (",N1359,")")</f>
        <v>Nanxi Zhen (Xŭchāng Shì)</v>
      </c>
      <c r="P1359" s="12" t="str">
        <f>IF(COUNTIF(O:O,O1359)&gt;1,_xlfn.CONCAT(L1359," (",M1359,")"),O1359)</f>
        <v>Nanxi Zhen (Xŭchāng Shì)</v>
      </c>
    </row>
    <row r="1360" spans="1:16" x14ac:dyDescent="0.25">
      <c r="A1360" t="s">
        <v>3477</v>
      </c>
      <c r="B1360" t="str">
        <f>IF(COUNTIF(A:A,A1360)&gt;1,_xlfn.CONCAT(A1360," (",N1360,")"),A1360)</f>
        <v>Nánxiàngdiàn Xiāng</v>
      </c>
      <c r="C1360" t="str">
        <f>IF(COUNTIF(B:B,B1360)&gt;1,_xlfn.CONCAT(A1360," (",M1360,")"),B1360)</f>
        <v>Nánxiàngdiàn Xiāng</v>
      </c>
      <c r="D1360" t="s">
        <v>3478</v>
      </c>
      <c r="E1360" t="s">
        <v>371</v>
      </c>
      <c r="F1360" t="str">
        <f>_xlfn.CONCAT(D1360,", ",H1360,", ",I1360,", ","河南省")</f>
        <v>南向店乡, 光山县, 信阳市, 河南省</v>
      </c>
      <c r="G1360">
        <v>22931</v>
      </c>
      <c r="H1360" t="s">
        <v>247</v>
      </c>
      <c r="I1360" t="s">
        <v>245</v>
      </c>
      <c r="J1360" t="e">
        <f>VLOOKUP(F1360,[1]!china_towns_second__2[[Column1]:[Y]],3,FALSE)</f>
        <v>#N/A</v>
      </c>
      <c r="K1360" t="e">
        <f>VLOOKUP(F1360,[1]!china_towns_second__2[[Column1]:[Y]],2,FALSE)</f>
        <v>#N/A</v>
      </c>
      <c r="L1360" t="s">
        <v>7554</v>
      </c>
      <c r="M1360" t="str">
        <f>VLOOKUP(H1360,CHOOSE({1,2},Table22[Native],Table22[Name]),2,0)</f>
        <v>Guāngshān Xiàn</v>
      </c>
      <c r="N1360" t="str">
        <f>VLOOKUP(I1360,CHOOSE({1,2},Table22[Native],Table22[Name]),2,0)</f>
        <v>Xìnyáng Shì</v>
      </c>
      <c r="O1360" t="str">
        <f>_xlfn.CONCAT(L1360," (",N1360,")")</f>
        <v>Nanxiangdian Xiang (Xìnyáng Shì)</v>
      </c>
      <c r="P1360" s="12" t="str">
        <f>IF(COUNTIF(O:O,O1360)&gt;1,_xlfn.CONCAT(L1360," (",M1360,")"),O1360)</f>
        <v>Nanxiangdian Xiang (Xìnyáng Shì)</v>
      </c>
    </row>
    <row r="1361" spans="1:16" x14ac:dyDescent="0.25">
      <c r="A1361" t="s">
        <v>1879</v>
      </c>
      <c r="B1361" t="str">
        <f>IF(COUNTIF(A:A,A1361)&gt;1,_xlfn.CONCAT(A1361," (",N1361,")"),A1361)</f>
        <v>Nányáng Shì Huángniú Liángzhŏng Fányù Chăng</v>
      </c>
      <c r="C1361" t="str">
        <f>IF(COUNTIF(B:B,B1361)&gt;1,_xlfn.CONCAT(A1361," (",M1361,")"),B1361)</f>
        <v>Nányáng Shì Huángniú Liángzhŏng Fányù Chăng</v>
      </c>
      <c r="D1361" t="s">
        <v>1880</v>
      </c>
      <c r="E1361" t="s">
        <v>374</v>
      </c>
      <c r="F1361" t="str">
        <f>_xlfn.CONCAT(D1361,", ",H1361,", ",I1361,", ","河南省")</f>
        <v>南阳市黄牛良种繁育场, 邓州市, 南阳市, 河南省</v>
      </c>
      <c r="G1361">
        <v>167</v>
      </c>
      <c r="H1361" t="s">
        <v>133</v>
      </c>
      <c r="I1361" t="s">
        <v>131</v>
      </c>
      <c r="J1361">
        <f>VLOOKUP(F1361,[1]!china_towns_second__2[[Column1]:[Y]],3,FALSE)</f>
        <v>32.466416869389903</v>
      </c>
      <c r="K1361">
        <f>VLOOKUP(F1361,[1]!china_towns_second__2[[Column1]:[Y]],2,FALSE)</f>
        <v>112.14715270000001</v>
      </c>
      <c r="L1361" t="s">
        <v>6676</v>
      </c>
      <c r="M1361" t="str">
        <f>VLOOKUP(H1361,CHOOSE({1,2},Table22[Native],Table22[Name]),2,0)</f>
        <v>Dèngzhōu Shì</v>
      </c>
      <c r="N1361" t="str">
        <f>VLOOKUP(I1361,CHOOSE({1,2},Table22[Native],Table22[Name]),2,0)</f>
        <v>Nányáng Shì</v>
      </c>
      <c r="O1361" t="str">
        <f>_xlfn.CONCAT(L1361," (",N1361,")")</f>
        <v>Nanyang Shi Huangniu Liangzhong Fanyu Chang (Nányáng Shì)</v>
      </c>
      <c r="P1361" s="12" t="str">
        <f>IF(COUNTIF(O:O,O1361)&gt;1,_xlfn.CONCAT(L1361," (",M1361,")"),O1361)</f>
        <v>Nanyang Shi Huangniu Liangzhong Fanyu Chang (Nányáng Shì)</v>
      </c>
    </row>
    <row r="1362" spans="1:16" x14ac:dyDescent="0.25">
      <c r="A1362" t="s">
        <v>4035</v>
      </c>
      <c r="B1362" t="str">
        <f>IF(COUNTIF(A:A,A1362)&gt;1,_xlfn.CONCAT(A1362," (",N1362,")"),A1362)</f>
        <v>Nányáng Xīncūn Jiēdào</v>
      </c>
      <c r="C1362" t="str">
        <f>IF(COUNTIF(B:B,B1362)&gt;1,_xlfn.CONCAT(A1362," (",M1362,")"),B1362)</f>
        <v>Nányáng Xīncūn Jiēdào</v>
      </c>
      <c r="D1362" t="s">
        <v>4036</v>
      </c>
      <c r="E1362" t="s">
        <v>392</v>
      </c>
      <c r="F1362" t="str">
        <f>_xlfn.CONCAT(D1362,", ",H1362,", ",I1362,", ","河南省")</f>
        <v>南阳新村街道, 金水区, 郑州市, 河南省</v>
      </c>
      <c r="G1362">
        <v>105402</v>
      </c>
      <c r="H1362" t="s">
        <v>289</v>
      </c>
      <c r="I1362" t="s">
        <v>279</v>
      </c>
      <c r="J1362">
        <f>VLOOKUP(F1362,[1]!china_towns_second__2[[Column1]:[Y]],3,FALSE)</f>
        <v>34.7889996290412</v>
      </c>
      <c r="K1362">
        <f>VLOOKUP(F1362,[1]!china_towns_second__2[[Column1]:[Y]],2,FALSE)</f>
        <v>113.6288705</v>
      </c>
      <c r="L1362" t="s">
        <v>7858</v>
      </c>
      <c r="M1362" t="str">
        <f>VLOOKUP(H1362,CHOOSE({1,2},Table22[Native],Table22[Name]),2,0)</f>
        <v>Jīnshuĭ Qū</v>
      </c>
      <c r="N1362" t="str">
        <f>VLOOKUP(I1362,CHOOSE({1,2},Table22[Native],Table22[Name]),2,0)</f>
        <v>Zhèngzhōu Shì</v>
      </c>
      <c r="O1362" t="str">
        <f>_xlfn.CONCAT(L1362," (",N1362,")")</f>
        <v>Nanyang Xincun Jiedao (Zhèngzhōu Shì)</v>
      </c>
      <c r="P1362" s="12" t="str">
        <f>IF(COUNTIF(O:O,O1362)&gt;1,_xlfn.CONCAT(L1362," (",M1362,")"),O1362)</f>
        <v>Nanyang Xincun Jiedao (Zhèngzhōu Shì)</v>
      </c>
    </row>
    <row r="1363" spans="1:16" x14ac:dyDescent="0.25">
      <c r="A1363" t="s">
        <v>4033</v>
      </c>
      <c r="B1363" t="str">
        <f>IF(COUNTIF(A:A,A1363)&gt;1,_xlfn.CONCAT(A1363," (",N1363,")"),A1363)</f>
        <v>Nányánglù Jiēdào</v>
      </c>
      <c r="C1363" t="str">
        <f>IF(COUNTIF(B:B,B1363)&gt;1,_xlfn.CONCAT(A1363," (",M1363,")"),B1363)</f>
        <v>Nányánglù Jiēdào</v>
      </c>
      <c r="D1363" t="s">
        <v>4034</v>
      </c>
      <c r="E1363" t="s">
        <v>392</v>
      </c>
      <c r="F1363" t="str">
        <f>_xlfn.CONCAT(D1363,", ",H1363,", ",I1363,", ","河南省")</f>
        <v>南阳路街道, 金水区, 郑州市, 河南省</v>
      </c>
      <c r="G1363">
        <v>71979</v>
      </c>
      <c r="H1363" t="s">
        <v>289</v>
      </c>
      <c r="I1363" t="s">
        <v>279</v>
      </c>
      <c r="J1363">
        <f>VLOOKUP(F1363,[1]!china_towns_second__2[[Column1]:[Y]],3,FALSE)</f>
        <v>34.775117980347197</v>
      </c>
      <c r="K1363">
        <f>VLOOKUP(F1363,[1]!china_towns_second__2[[Column1]:[Y]],2,FALSE)</f>
        <v>113.639465</v>
      </c>
      <c r="L1363" t="s">
        <v>7857</v>
      </c>
      <c r="M1363" t="str">
        <f>VLOOKUP(H1363,CHOOSE({1,2},Table22[Native],Table22[Name]),2,0)</f>
        <v>Jīnshuĭ Qū</v>
      </c>
      <c r="N1363" t="str">
        <f>VLOOKUP(I1363,CHOOSE({1,2},Table22[Native],Table22[Name]),2,0)</f>
        <v>Zhèngzhōu Shì</v>
      </c>
      <c r="O1363" t="str">
        <f>_xlfn.CONCAT(L1363," (",N1363,")")</f>
        <v>Nanyanglu Jiedao (Zhèngzhōu Shì)</v>
      </c>
      <c r="P1363" s="12" t="str">
        <f>IF(COUNTIF(O:O,O1363)&gt;1,_xlfn.CONCAT(L1363," (",M1363,")"),O1363)</f>
        <v>Nanyanglu Jiedao (Zhèngzhōu Shì)</v>
      </c>
    </row>
    <row r="1364" spans="1:16" x14ac:dyDescent="0.25">
      <c r="A1364" t="s">
        <v>1070</v>
      </c>
      <c r="B1364" t="str">
        <f>IF(COUNTIF(A:A,A1364)&gt;1,_xlfn.CONCAT(A1364," (",N1364,")"),A1364)</f>
        <v>Nányuàn Jiēdào</v>
      </c>
      <c r="C1364" t="str">
        <f>IF(COUNTIF(B:B,B1364)&gt;1,_xlfn.CONCAT(A1364," (",M1364,")"),B1364)</f>
        <v>Nányuàn Jiēdào</v>
      </c>
      <c r="D1364" t="s">
        <v>1071</v>
      </c>
      <c r="E1364" t="s">
        <v>392</v>
      </c>
      <c r="F1364" t="str">
        <f>_xlfn.CONCAT(D1364,", ",H1364,", ",I1364,", ","河南省")</f>
        <v>南苑街道, 鼓楼区, 开封市, 河南省</v>
      </c>
      <c r="G1364">
        <v>13146</v>
      </c>
      <c r="H1364" t="s">
        <v>73</v>
      </c>
      <c r="I1364" t="s">
        <v>71</v>
      </c>
      <c r="J1364">
        <f>VLOOKUP(F1364,[1]!china_towns_second__2[[Column1]:[Y]],3,FALSE)</f>
        <v>34.755334977186799</v>
      </c>
      <c r="K1364">
        <f>VLOOKUP(F1364,[1]!china_towns_second__2[[Column1]:[Y]],2,FALSE)</f>
        <v>114.2987092</v>
      </c>
      <c r="L1364" t="s">
        <v>6243</v>
      </c>
      <c r="M1364" t="str">
        <f>VLOOKUP(H1364,CHOOSE({1,2},Table22[Native],Table22[Name]),2,0)</f>
        <v>Gŭlóu Qū</v>
      </c>
      <c r="N1364" t="str">
        <f>VLOOKUP(I1364,CHOOSE({1,2},Table22[Native],Table22[Name]),2,0)</f>
        <v>Kāifēng Shì</v>
      </c>
      <c r="O1364" t="str">
        <f>_xlfn.CONCAT(L1364," (",N1364,")")</f>
        <v>Nanyuan Jiedao (Kāifēng Shì)</v>
      </c>
      <c r="P1364" s="12" t="str">
        <f>IF(COUNTIF(O:O,O1364)&gt;1,_xlfn.CONCAT(L1364," (",M1364,")"),O1364)</f>
        <v>Nanyuan Jiedao (Kāifēng Shì)</v>
      </c>
    </row>
    <row r="1365" spans="1:16" x14ac:dyDescent="0.25">
      <c r="A1365" t="s">
        <v>4697</v>
      </c>
      <c r="B1365" t="str">
        <f>IF(COUNTIF(A:A,A1365)&gt;1,_xlfn.CONCAT(A1365," (",N1365,")"),A1365)</f>
        <v>Nányúdiàn Xiāng</v>
      </c>
      <c r="C1365" t="str">
        <f>IF(COUNTIF(B:B,B1365)&gt;1,_xlfn.CONCAT(A1365," (",M1365,")"),B1365)</f>
        <v>Nányúdiàn Xiāng</v>
      </c>
      <c r="D1365" t="s">
        <v>4698</v>
      </c>
      <c r="E1365" t="s">
        <v>371</v>
      </c>
      <c r="F1365" t="str">
        <f>_xlfn.CONCAT(D1365,", ",H1365,", ",I1365,", ","河南省")</f>
        <v>南余店乡, 汝南县, 驻马店市, 河南省</v>
      </c>
      <c r="G1365">
        <v>20671</v>
      </c>
      <c r="H1365" t="s">
        <v>330</v>
      </c>
      <c r="I1365" t="s">
        <v>322</v>
      </c>
      <c r="J1365" t="e">
        <f>VLOOKUP(F1365,[1]!china_towns_second__2[[Column1]:[Y]],3,FALSE)</f>
        <v>#N/A</v>
      </c>
      <c r="K1365" t="e">
        <f>VLOOKUP(F1365,[1]!china_towns_second__2[[Column1]:[Y]],2,FALSE)</f>
        <v>#N/A</v>
      </c>
      <c r="L1365" t="s">
        <v>8244</v>
      </c>
      <c r="M1365" t="str">
        <f>VLOOKUP(H1365,CHOOSE({1,2},Table22[Native],Table22[Name]),2,0)</f>
        <v>Rŭnán Xiàn</v>
      </c>
      <c r="N1365" t="str">
        <f>VLOOKUP(I1365,CHOOSE({1,2},Table22[Native],Table22[Name]),2,0)</f>
        <v>Zhùmădiàn Shì</v>
      </c>
      <c r="O1365" t="str">
        <f>_xlfn.CONCAT(L1365," (",N1365,")")</f>
        <v>Nanyudian Xiang (Zhùmădiàn Shì)</v>
      </c>
      <c r="P1365" s="12" t="str">
        <f>IF(COUNTIF(O:O,O1365)&gt;1,_xlfn.CONCAT(L1365," (",M1365,")"),O1365)</f>
        <v>Nanyudian Xiang (Zhùmădiàn Shì)</v>
      </c>
    </row>
    <row r="1366" spans="1:16" x14ac:dyDescent="0.25">
      <c r="A1366" t="s">
        <v>3130</v>
      </c>
      <c r="B1366" t="str">
        <f>IF(COUNTIF(A:A,A1366)&gt;1,_xlfn.CONCAT(A1366," (",N1366,")"),A1366)</f>
        <v>Nánzhài Zhèn</v>
      </c>
      <c r="C1366" t="str">
        <f>IF(COUNTIF(B:B,B1366)&gt;1,_xlfn.CONCAT(A1366," (",M1366,")"),B1366)</f>
        <v>Nánzhài Zhèn</v>
      </c>
      <c r="D1366" t="s">
        <v>3131</v>
      </c>
      <c r="E1366" t="s">
        <v>377</v>
      </c>
      <c r="F1366" t="str">
        <f>_xlfn.CONCAT(D1366,", ",H1366,", ",I1366,", ","河南省")</f>
        <v>南寨镇, 辉县市, 新乡市, 河南省</v>
      </c>
      <c r="G1366">
        <v>17335</v>
      </c>
      <c r="H1366" t="s">
        <v>230</v>
      </c>
      <c r="I1366" t="s">
        <v>221</v>
      </c>
      <c r="J1366">
        <f>VLOOKUP(F1366,[1]!china_towns_second__2[[Column1]:[Y]],3,FALSE)</f>
        <v>35.793101088425203</v>
      </c>
      <c r="K1366">
        <f>VLOOKUP(F1366,[1]!china_towns_second__2[[Column1]:[Y]],2,FALSE)</f>
        <v>113.67262460000001</v>
      </c>
      <c r="L1366" t="s">
        <v>7369</v>
      </c>
      <c r="M1366" t="str">
        <f>VLOOKUP(H1366,CHOOSE({1,2},Table22[Native],Table22[Name]),2,0)</f>
        <v>Huīxiàn Shì</v>
      </c>
      <c r="N1366" t="str">
        <f>VLOOKUP(I1366,CHOOSE({1,2},Table22[Native],Table22[Name]),2,0)</f>
        <v>Xīnxiāng Shì</v>
      </c>
      <c r="O1366" t="str">
        <f>_xlfn.CONCAT(L1366," (",N1366,")")</f>
        <v>Nanzhai Zhen (Xīnxiāng Shì)</v>
      </c>
      <c r="P1366" s="12" t="str">
        <f>IF(COUNTIF(O:O,O1366)&gt;1,_xlfn.CONCAT(L1366," (",M1366,")"),O1366)</f>
        <v>Nanzhai Zhen (Xīnxiāng Shì)</v>
      </c>
    </row>
    <row r="1367" spans="1:16" x14ac:dyDescent="0.25">
      <c r="A1367" t="s">
        <v>1072</v>
      </c>
      <c r="B1367" t="str">
        <f>IF(COUNTIF(A:A,A1367)&gt;1,_xlfn.CONCAT(A1367," (",N1367,")"),A1367)</f>
        <v>Nánzhāng Zhèn</v>
      </c>
      <c r="C1367" t="str">
        <f>IF(COUNTIF(B:B,B1367)&gt;1,_xlfn.CONCAT(A1367," (",M1367,")"),B1367)</f>
        <v>Nánzhāng Zhèn</v>
      </c>
      <c r="D1367" t="s">
        <v>1073</v>
      </c>
      <c r="E1367" t="s">
        <v>377</v>
      </c>
      <c r="F1367" t="str">
        <f>_xlfn.CONCAT(D1367,", ",H1367,", ",I1367,", ","河南省")</f>
        <v>南彰镇, 兰考县, 开封市, 河南省</v>
      </c>
      <c r="G1367">
        <v>53431</v>
      </c>
      <c r="H1367" t="s">
        <v>75</v>
      </c>
      <c r="I1367" t="s">
        <v>71</v>
      </c>
      <c r="J1367">
        <f>VLOOKUP(F1367,[1]!china_towns_second__2[[Column1]:[Y]],3,FALSE)</f>
        <v>34.933677055827403</v>
      </c>
      <c r="K1367">
        <f>VLOOKUP(F1367,[1]!china_towns_second__2[[Column1]:[Y]],2,FALSE)</f>
        <v>115.1483824</v>
      </c>
      <c r="L1367" t="s">
        <v>6244</v>
      </c>
      <c r="M1367" t="str">
        <f>VLOOKUP(H1367,CHOOSE({1,2},Table22[Native],Table22[Name]),2,0)</f>
        <v>Lánkăo Xiàn</v>
      </c>
      <c r="N1367" t="str">
        <f>VLOOKUP(I1367,CHOOSE({1,2},Table22[Native],Table22[Name]),2,0)</f>
        <v>Kāifēng Shì</v>
      </c>
      <c r="O1367" t="str">
        <f>_xlfn.CONCAT(L1367," (",N1367,")")</f>
        <v>Nanzhang Zhen (Kāifēng Shì)</v>
      </c>
      <c r="P1367" s="12" t="str">
        <f>IF(COUNTIF(O:O,O1367)&gt;1,_xlfn.CONCAT(L1367," (",M1367,")"),O1367)</f>
        <v>Nanzhang Zhen (Kāifēng Shì)</v>
      </c>
    </row>
    <row r="1368" spans="1:16" x14ac:dyDescent="0.25">
      <c r="A1368" t="s">
        <v>856</v>
      </c>
      <c r="B1368" t="str">
        <f>IF(COUNTIF(A:A,A1368)&gt;1,_xlfn.CONCAT(A1368," (",N1368,")"),A1368)</f>
        <v>Nánzhuāng Zhèn</v>
      </c>
      <c r="C1368" t="str">
        <f>IF(COUNTIF(B:B,B1368)&gt;1,_xlfn.CONCAT(A1368," (",M1368,")"),B1368)</f>
        <v>Nánzhuāng Zhèn</v>
      </c>
      <c r="D1368" t="s">
        <v>857</v>
      </c>
      <c r="E1368" t="s">
        <v>377</v>
      </c>
      <c r="F1368" t="str">
        <f>_xlfn.CONCAT(D1368,", ",H1368,", ",I1368,", ","河南省")</f>
        <v>南庄镇, 孟州市, 焦作市, 河南省</v>
      </c>
      <c r="G1368">
        <v>40275</v>
      </c>
      <c r="H1368" t="s">
        <v>55</v>
      </c>
      <c r="I1368" t="s">
        <v>47</v>
      </c>
      <c r="J1368">
        <f>VLOOKUP(F1368,[1]!china_towns_second__2[[Column1]:[Y]],3,FALSE)</f>
        <v>34.8928596465312</v>
      </c>
      <c r="K1368">
        <f>VLOOKUP(F1368,[1]!china_towns_second__2[[Column1]:[Y]],2,FALSE)</f>
        <v>112.89125869999999</v>
      </c>
      <c r="L1368" t="s">
        <v>6134</v>
      </c>
      <c r="M1368" t="str">
        <f>VLOOKUP(H1368,CHOOSE({1,2},Table22[Native],Table22[Name]),2,0)</f>
        <v>Mèngzhōu Shì</v>
      </c>
      <c r="N1368" t="str">
        <f>VLOOKUP(I1368,CHOOSE({1,2},Table22[Native],Table22[Name]),2,0)</f>
        <v>Jiāozuò Shì</v>
      </c>
      <c r="O1368" t="str">
        <f>_xlfn.CONCAT(L1368," (",N1368,")")</f>
        <v>Nanzhuang Zhen (Jiāozuò Shì)</v>
      </c>
      <c r="P1368" s="12" t="str">
        <f>IF(COUNTIF(O:O,O1368)&gt;1,_xlfn.CONCAT(L1368," (",M1368,")"),O1368)</f>
        <v>Nanzhuang Zhen (Jiāozuò Shì)</v>
      </c>
    </row>
    <row r="1369" spans="1:16" x14ac:dyDescent="0.25">
      <c r="A1369" t="s">
        <v>2225</v>
      </c>
      <c r="B1369" t="str">
        <f>IF(COUNTIF(A:A,A1369)&gt;1,_xlfn.CONCAT(A1369," (",N1369,")"),A1369)</f>
        <v>Nàodiàn Zhèn</v>
      </c>
      <c r="C1369" t="str">
        <f>IF(COUNTIF(B:B,B1369)&gt;1,_xlfn.CONCAT(A1369," (",M1369,")"),B1369)</f>
        <v>Nàodiàn Zhèn</v>
      </c>
      <c r="D1369" t="s">
        <v>2226</v>
      </c>
      <c r="E1369" t="s">
        <v>377</v>
      </c>
      <c r="F1369" t="str">
        <f>_xlfn.CONCAT(D1369,", ",H1369,", ",I1369,", ","河南省")</f>
        <v>闹店镇, 宝丰县, 平顶山市, 河南省</v>
      </c>
      <c r="G1369">
        <v>35707</v>
      </c>
      <c r="H1369" t="s">
        <v>159</v>
      </c>
      <c r="I1369" t="s">
        <v>157</v>
      </c>
      <c r="J1369">
        <f>VLOOKUP(F1369,[1]!china_towns_second__2[[Column1]:[Y]],3,FALSE)</f>
        <v>33.858009951662801</v>
      </c>
      <c r="K1369">
        <f>VLOOKUP(F1369,[1]!china_towns_second__2[[Column1]:[Y]],2,FALSE)</f>
        <v>113.202005</v>
      </c>
      <c r="L1369" t="s">
        <v>6861</v>
      </c>
      <c r="M1369" t="str">
        <f>VLOOKUP(H1369,CHOOSE({1,2},Table22[Native],Table22[Name]),2,0)</f>
        <v>Băofēng Xiàn</v>
      </c>
      <c r="N1369" t="str">
        <f>VLOOKUP(I1369,CHOOSE({1,2},Table22[Native],Table22[Name]),2,0)</f>
        <v>Píngdĭngshān Shì</v>
      </c>
      <c r="O1369" t="str">
        <f>_xlfn.CONCAT(L1369," (",N1369,")")</f>
        <v>Naodian Zhen (Píngdĭngshān Shì)</v>
      </c>
      <c r="P1369" s="12" t="str">
        <f>IF(COUNTIF(O:O,O1369)&gt;1,_xlfn.CONCAT(L1369," (",M1369,")"),O1369)</f>
        <v>Naodian Zhen (Píngdĭngshān Shì)</v>
      </c>
    </row>
    <row r="1370" spans="1:16" x14ac:dyDescent="0.25">
      <c r="A1370" t="s">
        <v>3132</v>
      </c>
      <c r="B1370" t="str">
        <f>IF(COUNTIF(A:A,A1370)&gt;1,_xlfn.CONCAT(A1370," (",N1370,")"),A1370)</f>
        <v>Năolĭ Zhèn</v>
      </c>
      <c r="C1370" t="str">
        <f>IF(COUNTIF(B:B,B1370)&gt;1,_xlfn.CONCAT(A1370," (",M1370,")"),B1370)</f>
        <v>Năolĭ Zhèn</v>
      </c>
      <c r="D1370" t="s">
        <v>3133</v>
      </c>
      <c r="E1370" t="s">
        <v>377</v>
      </c>
      <c r="F1370" t="str">
        <f>_xlfn.CONCAT(D1370,", ",H1370,", ",I1370,", ","河南省")</f>
        <v>恼里镇, 长垣市, 新乡市, 河南省</v>
      </c>
      <c r="G1370">
        <v>52256</v>
      </c>
      <c r="H1370" t="s">
        <v>223</v>
      </c>
      <c r="I1370" t="s">
        <v>221</v>
      </c>
      <c r="J1370">
        <f>VLOOKUP(F1370,[1]!china_towns_second__2[[Column1]:[Y]],3,FALSE)</f>
        <v>35.043780819823702</v>
      </c>
      <c r="K1370">
        <f>VLOOKUP(F1370,[1]!china_towns_second__2[[Column1]:[Y]],2,FALSE)</f>
        <v>114.7582827</v>
      </c>
      <c r="L1370" t="s">
        <v>7370</v>
      </c>
      <c r="M1370" t="str">
        <f>VLOOKUP(H1370,CHOOSE({1,2},Table22[Native],Table22[Name]),2,0)</f>
        <v>Chángyuán Shì</v>
      </c>
      <c r="N1370" t="str">
        <f>VLOOKUP(I1370,CHOOSE({1,2},Table22[Native],Table22[Name]),2,0)</f>
        <v>Xīnxiāng Shì</v>
      </c>
      <c r="O1370" t="str">
        <f>_xlfn.CONCAT(L1370," (",N1370,")")</f>
        <v>Naoli Zhen (Xīnxiāng Shì)</v>
      </c>
      <c r="P1370" s="12" t="str">
        <f>IF(COUNTIF(O:O,O1370)&gt;1,_xlfn.CONCAT(L1370," (",M1370,")"),O1370)</f>
        <v>Naoli Zhen (Xīnxiāng Shì)</v>
      </c>
    </row>
    <row r="1371" spans="1:16" x14ac:dyDescent="0.25">
      <c r="A1371" t="s">
        <v>1511</v>
      </c>
      <c r="B1371" t="str">
        <f>IF(COUNTIF(A:A,A1371)&gt;1,_xlfn.CONCAT(A1371," (",N1371,")"),A1371)</f>
        <v>Nèibù Zhèn</v>
      </c>
      <c r="C1371" t="str">
        <f>IF(COUNTIF(B:B,B1371)&gt;1,_xlfn.CONCAT(A1371," (",M1371,")"),B1371)</f>
        <v>Nèibù Zhèn</v>
      </c>
      <c r="D1371" t="s">
        <v>1512</v>
      </c>
      <c r="E1371" t="s">
        <v>377</v>
      </c>
      <c r="F1371" t="str">
        <f>_xlfn.CONCAT(D1371,", ",H1371,", ",I1371,", ","河南省")</f>
        <v>内埠镇, 汝阳县, 洛阳市, 河南省</v>
      </c>
      <c r="G1371">
        <v>21468</v>
      </c>
      <c r="H1371" t="s">
        <v>117</v>
      </c>
      <c r="I1371" t="s">
        <v>101</v>
      </c>
      <c r="J1371">
        <f>VLOOKUP(F1371,[1]!china_towns_second__2[[Column1]:[Y]],3,FALSE)</f>
        <v>34.303934907184797</v>
      </c>
      <c r="K1371">
        <f>VLOOKUP(F1371,[1]!china_towns_second__2[[Column1]:[Y]],2,FALSE)</f>
        <v>112.5120812</v>
      </c>
      <c r="L1371" t="s">
        <v>6479</v>
      </c>
      <c r="M1371" t="str">
        <f>VLOOKUP(H1371,CHOOSE({1,2},Table22[Native],Table22[Name]),2,0)</f>
        <v>Rŭyáng Xiàn</v>
      </c>
      <c r="N1371" t="str">
        <f>VLOOKUP(I1371,CHOOSE({1,2},Table22[Native],Table22[Name]),2,0)</f>
        <v>Luòyáng Shì</v>
      </c>
      <c r="O1371" t="str">
        <f>_xlfn.CONCAT(L1371," (",N1371,")")</f>
        <v>Neibu Zhen (Luòyáng Shì)</v>
      </c>
      <c r="P1371" s="12" t="str">
        <f>IF(COUNTIF(O:O,O1371)&gt;1,_xlfn.CONCAT(L1371," (",M1371,")"),O1371)</f>
        <v>Neibu Zhen (Luòyáng Shì)</v>
      </c>
    </row>
    <row r="1372" spans="1:16" x14ac:dyDescent="0.25">
      <c r="A1372" t="s">
        <v>3479</v>
      </c>
      <c r="B1372" t="str">
        <f>IF(COUNTIF(A:A,A1372)&gt;1,_xlfn.CONCAT(A1372," (",N1372,")"),A1372)</f>
        <v>Niányúshān Jiēdào</v>
      </c>
      <c r="C1372" t="str">
        <f>IF(COUNTIF(B:B,B1372)&gt;1,_xlfn.CONCAT(A1372," (",M1372,")"),B1372)</f>
        <v>Niányúshān Jiēdào</v>
      </c>
      <c r="D1372" t="s">
        <v>3480</v>
      </c>
      <c r="E1372" t="s">
        <v>392</v>
      </c>
      <c r="F1372" t="str">
        <f>_xlfn.CONCAT(D1372,", ",H1372,", ",I1372,", ","河南省")</f>
        <v>鲇鱼山街道, 商城县, 信阳市, 河南省</v>
      </c>
      <c r="G1372">
        <v>41661</v>
      </c>
      <c r="H1372" t="s">
        <v>259</v>
      </c>
      <c r="I1372" t="s">
        <v>245</v>
      </c>
      <c r="J1372">
        <f>VLOOKUP(F1372,[1]!china_towns_second__2[[Column1]:[Y]],3,FALSE)</f>
        <v>31.8146684347712</v>
      </c>
      <c r="K1372">
        <f>VLOOKUP(F1372,[1]!china_towns_second__2[[Column1]:[Y]],2,FALSE)</f>
        <v>115.3563154</v>
      </c>
      <c r="L1372" t="s">
        <v>7555</v>
      </c>
      <c r="M1372" t="str">
        <f>VLOOKUP(H1372,CHOOSE({1,2},Table22[Native],Table22[Name]),2,0)</f>
        <v>Shāngchéng Xiàn</v>
      </c>
      <c r="N1372" t="str">
        <f>VLOOKUP(I1372,CHOOSE({1,2},Table22[Native],Table22[Name]),2,0)</f>
        <v>Xìnyáng Shì</v>
      </c>
      <c r="O1372" t="str">
        <f>_xlfn.CONCAT(L1372," (",N1372,")")</f>
        <v>Nianyushan Jiedao (Xìnyáng Shì)</v>
      </c>
      <c r="P1372" s="12" t="str">
        <f>IF(COUNTIF(O:O,O1372)&gt;1,_xlfn.CONCAT(L1372," (",M1372,")"),O1372)</f>
        <v>Nianyushan Jiedao (Xìnyáng Shì)</v>
      </c>
    </row>
    <row r="1373" spans="1:16" x14ac:dyDescent="0.25">
      <c r="A1373" t="s">
        <v>4359</v>
      </c>
      <c r="B1373" t="str">
        <f>IF(COUNTIF(A:A,A1373)&gt;1,_xlfn.CONCAT(A1373," (",N1373,")"),A1373)</f>
        <v>Nièduī Zhèn</v>
      </c>
      <c r="C1373" t="str">
        <f>IF(COUNTIF(B:B,B1373)&gt;1,_xlfn.CONCAT(A1373," (",M1373,")"),B1373)</f>
        <v>Nièduī Zhèn</v>
      </c>
      <c r="D1373" t="s">
        <v>4360</v>
      </c>
      <c r="E1373" t="s">
        <v>377</v>
      </c>
      <c r="F1373" t="str">
        <f>_xlfn.CONCAT(D1373,", ",H1373,", ",I1373,", ","河南省")</f>
        <v>聂堆镇, 西华县, 周口市, 河南省</v>
      </c>
      <c r="G1373">
        <v>39828</v>
      </c>
      <c r="H1373" t="s">
        <v>320</v>
      </c>
      <c r="I1373" t="s">
        <v>300</v>
      </c>
      <c r="J1373">
        <f>VLOOKUP(F1373,[1]!china_towns_second__2[[Column1]:[Y]],3,FALSE)</f>
        <v>33.907772884775</v>
      </c>
      <c r="K1373">
        <f>VLOOKUP(F1373,[1]!china_towns_second__2[[Column1]:[Y]],2,FALSE)</f>
        <v>114.53807430000001</v>
      </c>
      <c r="L1373" t="s">
        <v>8054</v>
      </c>
      <c r="M1373" t="str">
        <f>VLOOKUP(H1373,CHOOSE({1,2},Table22[Native],Table22[Name]),2,0)</f>
        <v>Xīhuá Xiàn</v>
      </c>
      <c r="N1373" t="str">
        <f>VLOOKUP(I1373,CHOOSE({1,2},Table22[Native],Table22[Name]),2,0)</f>
        <v>Zhōukŏu Shì</v>
      </c>
      <c r="O1373" t="str">
        <f>_xlfn.CONCAT(L1373," (",N1373,")")</f>
        <v>Niedui Zhen (Zhōukŏu Shì)</v>
      </c>
      <c r="P1373" s="12" t="str">
        <f>IF(COUNTIF(O:O,O1373)&gt;1,_xlfn.CONCAT(L1373," (",M1373,")"),O1373)</f>
        <v>Niedui Zhen (Zhōukŏu Shì)</v>
      </c>
    </row>
    <row r="1374" spans="1:16" x14ac:dyDescent="0.25">
      <c r="A1374" t="s">
        <v>1881</v>
      </c>
      <c r="B1374" t="str">
        <f>IF(COUNTIF(A:A,A1374)&gt;1,_xlfn.CONCAT(A1374," (",N1374,")"),A1374)</f>
        <v>Nièyáng Jiēdào</v>
      </c>
      <c r="C1374" t="str">
        <f>IF(COUNTIF(B:B,B1374)&gt;1,_xlfn.CONCAT(A1374," (",M1374,")"),B1374)</f>
        <v>Nièyáng Jiēdào</v>
      </c>
      <c r="D1374" t="s">
        <v>1882</v>
      </c>
      <c r="E1374" t="s">
        <v>392</v>
      </c>
      <c r="F1374" t="str">
        <f>_xlfn.CONCAT(D1374,", ",H1374,", ",I1374,", ","河南省")</f>
        <v>涅阳街道, 镇平县, 南阳市, 河南省</v>
      </c>
      <c r="G1374">
        <v>103275</v>
      </c>
      <c r="H1374" t="s">
        <v>155</v>
      </c>
      <c r="I1374" t="s">
        <v>131</v>
      </c>
      <c r="J1374">
        <f>VLOOKUP(F1374,[1]!china_towns_second__2[[Column1]:[Y]],3,FALSE)</f>
        <v>33.037112871104199</v>
      </c>
      <c r="K1374">
        <f>VLOOKUP(F1374,[1]!china_towns_second__2[[Column1]:[Y]],2,FALSE)</f>
        <v>112.22554100000001</v>
      </c>
      <c r="L1374" t="s">
        <v>6677</v>
      </c>
      <c r="M1374" t="str">
        <f>VLOOKUP(H1374,CHOOSE({1,2},Table22[Native],Table22[Name]),2,0)</f>
        <v>Zhènpíng Xiàn</v>
      </c>
      <c r="N1374" t="str">
        <f>VLOOKUP(I1374,CHOOSE({1,2},Table22[Native],Table22[Name]),2,0)</f>
        <v>Nányáng Shì</v>
      </c>
      <c r="O1374" t="str">
        <f>_xlfn.CONCAT(L1374," (",N1374,")")</f>
        <v>Nieyang Jiedao (Nányáng Shì)</v>
      </c>
      <c r="P1374" s="12" t="str">
        <f>IF(COUNTIF(O:O,O1374)&gt;1,_xlfn.CONCAT(L1374," (",M1374,")"),O1374)</f>
        <v>Nieyang Jiedao (Nányáng Shì)</v>
      </c>
    </row>
    <row r="1375" spans="1:16" x14ac:dyDescent="0.25">
      <c r="A1375" t="s">
        <v>1074</v>
      </c>
      <c r="B1375" t="str">
        <f>IF(COUNTIF(A:A,A1375)&gt;1,_xlfn.CONCAT(A1375," (",N1375,")"),A1375)</f>
        <v>Nígōu Xiāng</v>
      </c>
      <c r="C1375" t="str">
        <f>IF(COUNTIF(B:B,B1375)&gt;1,_xlfn.CONCAT(A1375," (",M1375,")"),B1375)</f>
        <v>Nígōu Xiāng</v>
      </c>
      <c r="D1375" t="s">
        <v>1075</v>
      </c>
      <c r="E1375" t="s">
        <v>371</v>
      </c>
      <c r="F1375" t="str">
        <f>_xlfn.CONCAT(D1375,", ",H1375,", ",I1375,", ","河南省")</f>
        <v>泥沟乡, 杞县, 开封市, 河南省</v>
      </c>
      <c r="G1375">
        <v>41381</v>
      </c>
      <c r="H1375" t="s">
        <v>78</v>
      </c>
      <c r="I1375" t="s">
        <v>71</v>
      </c>
      <c r="J1375" t="e">
        <f>VLOOKUP(F1375,[1]!china_towns_second__2[[Column1]:[Y]],3,FALSE)</f>
        <v>#N/A</v>
      </c>
      <c r="K1375" t="e">
        <f>VLOOKUP(F1375,[1]!china_towns_second__2[[Column1]:[Y]],2,FALSE)</f>
        <v>#N/A</v>
      </c>
      <c r="L1375" t="s">
        <v>6245</v>
      </c>
      <c r="M1375" t="str">
        <f>VLOOKUP(H1375,CHOOSE({1,2},Table22[Native],Table22[Name]),2,0)</f>
        <v>Qĭ Xiàn</v>
      </c>
      <c r="N1375" t="str">
        <f>VLOOKUP(I1375,CHOOSE({1,2},Table22[Native],Table22[Name]),2,0)</f>
        <v>Kāifēng Shì</v>
      </c>
      <c r="O1375" t="str">
        <f>_xlfn.CONCAT(L1375," (",N1375,")")</f>
        <v>Nigou Xiang (Kāifēng Shì)</v>
      </c>
      <c r="P1375" s="12" t="str">
        <f>IF(COUNTIF(O:O,O1375)&gt;1,_xlfn.CONCAT(L1375," (",M1375,")"),O1375)</f>
        <v>Nigou Xiang (Kāifēng Shì)</v>
      </c>
    </row>
    <row r="1376" spans="1:16" x14ac:dyDescent="0.25">
      <c r="A1376" t="s">
        <v>858</v>
      </c>
      <c r="B1376" t="str">
        <f>IF(COUNTIF(A:A,A1376)&gt;1,_xlfn.CONCAT(A1376," (",N1376,")"),A1376)</f>
        <v>Níngguō Zhèn</v>
      </c>
      <c r="C1376" t="str">
        <f>IF(COUNTIF(B:B,B1376)&gt;1,_xlfn.CONCAT(A1376," (",M1376,")"),B1376)</f>
        <v>Níngguō Zhèn</v>
      </c>
      <c r="D1376" t="s">
        <v>859</v>
      </c>
      <c r="E1376" t="s">
        <v>377</v>
      </c>
      <c r="F1376" t="str">
        <f>_xlfn.CONCAT(D1376,", ",H1376,", ",I1376,", ","河南省")</f>
        <v>宁郭镇, 武陟县, 焦作市, 河南省</v>
      </c>
      <c r="G1376">
        <v>30368</v>
      </c>
      <c r="H1376" t="s">
        <v>62</v>
      </c>
      <c r="I1376" t="s">
        <v>47</v>
      </c>
      <c r="J1376">
        <f>VLOOKUP(F1376,[1]!china_towns_second__2[[Column1]:[Y]],3,FALSE)</f>
        <v>35.139686061810401</v>
      </c>
      <c r="K1376">
        <f>VLOOKUP(F1376,[1]!china_towns_second__2[[Column1]:[Y]],2,FALSE)</f>
        <v>113.2609829</v>
      </c>
      <c r="L1376" t="s">
        <v>6135</v>
      </c>
      <c r="M1376" t="str">
        <f>VLOOKUP(H1376,CHOOSE({1,2},Table22[Native],Table22[Name]),2,0)</f>
        <v>Wŭzhì Xiàn</v>
      </c>
      <c r="N1376" t="str">
        <f>VLOOKUP(I1376,CHOOSE({1,2},Table22[Native],Table22[Name]),2,0)</f>
        <v>Jiāozuò Shì</v>
      </c>
      <c r="O1376" t="str">
        <f>_xlfn.CONCAT(L1376," (",N1376,")")</f>
        <v>Ningguo Zhen (Jiāozuò Shì)</v>
      </c>
      <c r="P1376" s="12" t="str">
        <f>IF(COUNTIF(O:O,O1376)&gt;1,_xlfn.CONCAT(L1376," (",M1376,")"),O1376)</f>
        <v>Ningguo Zhen (Jiāozuò Shì)</v>
      </c>
    </row>
    <row r="1377" spans="1:16" x14ac:dyDescent="0.25">
      <c r="A1377" t="s">
        <v>4361</v>
      </c>
      <c r="B1377" t="str">
        <f>IF(COUNTIF(A:A,A1377)&gt;1,_xlfn.CONCAT(A1377," (",N1377,")"),A1377)</f>
        <v>Níngpíng Zhèn</v>
      </c>
      <c r="C1377" t="str">
        <f>IF(COUNTIF(B:B,B1377)&gt;1,_xlfn.CONCAT(A1377," (",M1377,")"),B1377)</f>
        <v>Níngpíng Zhèn</v>
      </c>
      <c r="D1377" t="s">
        <v>4362</v>
      </c>
      <c r="E1377" t="s">
        <v>377</v>
      </c>
      <c r="F1377" t="str">
        <f>_xlfn.CONCAT(D1377,", ",H1377,", ",I1377,", ","河南省")</f>
        <v>宁平镇, 郸城县, 周口市, 河南省</v>
      </c>
      <c r="G1377">
        <v>46326</v>
      </c>
      <c r="H1377" t="s">
        <v>304</v>
      </c>
      <c r="I1377" t="s">
        <v>300</v>
      </c>
      <c r="J1377">
        <f>VLOOKUP(F1377,[1]!china_towns_second__2[[Column1]:[Y]],3,FALSE)</f>
        <v>33.654486671181402</v>
      </c>
      <c r="K1377">
        <f>VLOOKUP(F1377,[1]!china_towns_second__2[[Column1]:[Y]],2,FALSE)</f>
        <v>115.30827650000001</v>
      </c>
      <c r="L1377" t="s">
        <v>8055</v>
      </c>
      <c r="M1377" t="str">
        <f>VLOOKUP(H1377,CHOOSE({1,2},Table22[Native],Table22[Name]),2,0)</f>
        <v>Dānchéng Xiàn</v>
      </c>
      <c r="N1377" t="str">
        <f>VLOOKUP(I1377,CHOOSE({1,2},Table22[Native],Table22[Name]),2,0)</f>
        <v>Zhōukŏu Shì</v>
      </c>
      <c r="O1377" t="str">
        <f>_xlfn.CONCAT(L1377," (",N1377,")")</f>
        <v>Ningping Zhen (Zhōukŏu Shì)</v>
      </c>
      <c r="P1377" s="12" t="str">
        <f>IF(COUNTIF(O:O,O1377)&gt;1,_xlfn.CONCAT(L1377," (",M1377,")"),O1377)</f>
        <v>Ningping Zhen (Zhōukŏu Shì)</v>
      </c>
    </row>
    <row r="1378" spans="1:16" x14ac:dyDescent="0.25">
      <c r="A1378" t="s">
        <v>2858</v>
      </c>
      <c r="B1378" t="str">
        <f>IF(COUNTIF(A:A,A1378)&gt;1,_xlfn.CONCAT(A1378," (",N1378,")"),A1378)</f>
        <v>Niúchéng Xiāng</v>
      </c>
      <c r="C1378" t="str">
        <f>IF(COUNTIF(B:B,B1378)&gt;1,_xlfn.CONCAT(A1378," (",M1378,")"),B1378)</f>
        <v>Niúchéng Xiāng</v>
      </c>
      <c r="D1378" t="s">
        <v>2859</v>
      </c>
      <c r="E1378" t="s">
        <v>371</v>
      </c>
      <c r="F1378" t="str">
        <f>_xlfn.CONCAT(D1378,", ",H1378,", ",I1378,", ","河南省")</f>
        <v>牛城乡, 柘城县, 商丘市, 河南省</v>
      </c>
      <c r="G1378">
        <v>38952</v>
      </c>
      <c r="H1378" t="s">
        <v>219</v>
      </c>
      <c r="I1378" t="s">
        <v>202</v>
      </c>
      <c r="J1378" t="e">
        <f>VLOOKUP(F1378,[1]!china_towns_second__2[[Column1]:[Y]],3,FALSE)</f>
        <v>#N/A</v>
      </c>
      <c r="K1378" t="e">
        <f>VLOOKUP(F1378,[1]!china_towns_second__2[[Column1]:[Y]],2,FALSE)</f>
        <v>#N/A</v>
      </c>
      <c r="L1378" t="s">
        <v>7216</v>
      </c>
      <c r="M1378" t="str">
        <f>VLOOKUP(H1378,CHOOSE({1,2},Table22[Native],Table22[Name]),2,0)</f>
        <v>Zhèchéng Xiàn</v>
      </c>
      <c r="N1378" t="str">
        <f>VLOOKUP(I1378,CHOOSE({1,2},Table22[Native],Table22[Name]),2,0)</f>
        <v>Shāngqiū Shì</v>
      </c>
      <c r="O1378" t="str">
        <f>_xlfn.CONCAT(L1378," (",N1378,")")</f>
        <v>Niucheng Xiang (Shāngqiū Shì)</v>
      </c>
      <c r="P1378" s="12" t="str">
        <f>IF(COUNTIF(O:O,O1378)&gt;1,_xlfn.CONCAT(L1378," (",M1378,")"),O1378)</f>
        <v>Niucheng Xiang (Shāngqiū Shì)</v>
      </c>
    </row>
    <row r="1379" spans="1:16" x14ac:dyDescent="0.25">
      <c r="A1379" t="s">
        <v>4037</v>
      </c>
      <c r="B1379" t="str">
        <f>IF(COUNTIF(A:A,A1379)&gt;1,_xlfn.CONCAT(A1379," (",N1379,")"),A1379)</f>
        <v>Niúdiàn Zhèn</v>
      </c>
      <c r="C1379" t="str">
        <f>IF(COUNTIF(B:B,B1379)&gt;1,_xlfn.CONCAT(A1379," (",M1379,")"),B1379)</f>
        <v>Niúdiàn Zhèn</v>
      </c>
      <c r="D1379" t="s">
        <v>4038</v>
      </c>
      <c r="E1379" t="s">
        <v>377</v>
      </c>
      <c r="F1379" t="str">
        <f>_xlfn.CONCAT(D1379,", ",H1379,", ",I1379,", ","河南省")</f>
        <v>牛店镇, 新密市, 郑州市, 河南省</v>
      </c>
      <c r="G1379">
        <v>43929</v>
      </c>
      <c r="H1379" t="s">
        <v>295</v>
      </c>
      <c r="I1379" t="s">
        <v>279</v>
      </c>
      <c r="J1379">
        <f>VLOOKUP(F1379,[1]!china_towns_second__2[[Column1]:[Y]],3,FALSE)</f>
        <v>34.527004890269602</v>
      </c>
      <c r="K1379">
        <f>VLOOKUP(F1379,[1]!china_towns_second__2[[Column1]:[Y]],2,FALSE)</f>
        <v>113.2278756</v>
      </c>
      <c r="L1379" t="s">
        <v>7859</v>
      </c>
      <c r="M1379" t="str">
        <f>VLOOKUP(H1379,CHOOSE({1,2},Table22[Native],Table22[Name]),2,0)</f>
        <v>Xīnmì Shì</v>
      </c>
      <c r="N1379" t="str">
        <f>VLOOKUP(I1379,CHOOSE({1,2},Table22[Native],Table22[Name]),2,0)</f>
        <v>Zhèngzhōu Shì</v>
      </c>
      <c r="O1379" t="str">
        <f>_xlfn.CONCAT(L1379," (",N1379,")")</f>
        <v>Niudian Zhen (Zhèngzhōu Shì)</v>
      </c>
      <c r="P1379" s="12" t="str">
        <f>IF(COUNTIF(O:O,O1379)&gt;1,_xlfn.CONCAT(L1379," (",M1379,")"),O1379)</f>
        <v>Niudian Zhen (Zhèngzhōu Shì)</v>
      </c>
    </row>
    <row r="1380" spans="1:16" x14ac:dyDescent="0.25">
      <c r="A1380" t="s">
        <v>535</v>
      </c>
      <c r="B1380" t="str">
        <f>IF(COUNTIF(A:A,A1380)&gt;1,_xlfn.CONCAT(A1380," (",N1380,")"),A1380)</f>
        <v>Niútún Zhèn</v>
      </c>
      <c r="C1380" t="str">
        <f>IF(COUNTIF(B:B,B1380)&gt;1,_xlfn.CONCAT(A1380," (",M1380,")"),B1380)</f>
        <v>Niútún Zhèn</v>
      </c>
      <c r="D1380" t="s">
        <v>536</v>
      </c>
      <c r="E1380" t="s">
        <v>377</v>
      </c>
      <c r="F1380" t="str">
        <f>_xlfn.CONCAT(D1380,", ",H1380,", ",I1380,", ","河南省")</f>
        <v>牛屯镇, 滑县, 安阳市, 河南省</v>
      </c>
      <c r="G1380">
        <v>69307</v>
      </c>
      <c r="H1380" t="s">
        <v>20</v>
      </c>
      <c r="I1380" t="s">
        <v>11</v>
      </c>
      <c r="J1380">
        <f>VLOOKUP(F1380,[1]!china_towns_second__2[[Column1]:[Y]],3,FALSE)</f>
        <v>35.265593181910099</v>
      </c>
      <c r="K1380">
        <f>VLOOKUP(F1380,[1]!china_towns_second__2[[Column1]:[Y]],2,FALSE)</f>
        <v>114.4512369</v>
      </c>
      <c r="L1380" t="s">
        <v>5971</v>
      </c>
      <c r="M1380" t="str">
        <f>VLOOKUP(H1380,CHOOSE({1,2},Table22[Native],Table22[Name]),2,0)</f>
        <v>Huá Xiàn</v>
      </c>
      <c r="N1380" t="str">
        <f>VLOOKUP(I1380,CHOOSE({1,2},Table22[Native],Table22[Name]),2,0)</f>
        <v>Ānyáng Shì</v>
      </c>
      <c r="O1380" t="str">
        <f>_xlfn.CONCAT(L1380," (",N1380,")")</f>
        <v>Niutun Zhen (Ānyáng Shì)</v>
      </c>
      <c r="P1380" s="12" t="str">
        <f>IF(COUNTIF(O:O,O1380)&gt;1,_xlfn.CONCAT(L1380," (",M1380,")"),O1380)</f>
        <v>Niutun Zhen (Ānyáng Shì)</v>
      </c>
    </row>
    <row r="1381" spans="1:16" x14ac:dyDescent="0.25">
      <c r="A1381" t="s">
        <v>3134</v>
      </c>
      <c r="B1381" t="str">
        <f>IF(COUNTIF(A:A,A1381)&gt;1,_xlfn.CONCAT(A1381," (",N1381,")"),A1381)</f>
        <v>Nóng Kēsuŏ</v>
      </c>
      <c r="C1381" t="str">
        <f>IF(COUNTIF(B:B,B1381)&gt;1,_xlfn.CONCAT(A1381," (",M1381,")"),B1381)</f>
        <v>Nóng Kēsuŏ</v>
      </c>
      <c r="D1381" t="s">
        <v>3135</v>
      </c>
      <c r="E1381" t="s">
        <v>374</v>
      </c>
      <c r="F1381" t="str">
        <f>_xlfn.CONCAT(D1381,", ",H1381,", ",I1381,", ","河南省")</f>
        <v>农科所, 卫辉市, 新乡市, 河南省</v>
      </c>
      <c r="G1381">
        <v>337</v>
      </c>
      <c r="H1381" t="s">
        <v>238</v>
      </c>
      <c r="I1381" t="s">
        <v>221</v>
      </c>
      <c r="J1381">
        <f>VLOOKUP(F1381,[1]!china_towns_second__2[[Column1]:[Y]],3,FALSE)</f>
        <v>35.383924998420298</v>
      </c>
      <c r="K1381">
        <f>VLOOKUP(F1381,[1]!china_towns_second__2[[Column1]:[Y]],2,FALSE)</f>
        <v>114.08244639999999</v>
      </c>
      <c r="L1381" t="s">
        <v>7371</v>
      </c>
      <c r="M1381" t="str">
        <f>VLOOKUP(H1381,CHOOSE({1,2},Table22[Native],Table22[Name]),2,0)</f>
        <v>Wèihuī Shì</v>
      </c>
      <c r="N1381" t="str">
        <f>VLOOKUP(I1381,CHOOSE({1,2},Table22[Native],Table22[Name]),2,0)</f>
        <v>Xīnxiāng Shì</v>
      </c>
      <c r="O1381" t="str">
        <f>_xlfn.CONCAT(L1381," (",N1381,")")</f>
        <v>Nong Kesuo (Xīnxiāng Shì)</v>
      </c>
      <c r="P1381" s="12" t="str">
        <f>IF(COUNTIF(O:O,O1381)&gt;1,_xlfn.CONCAT(L1381," (",M1381,")"),O1381)</f>
        <v>Nong Kesuo (Xīnxiāng Shì)</v>
      </c>
    </row>
    <row r="1382" spans="1:16" x14ac:dyDescent="0.25">
      <c r="A1382" t="s">
        <v>3481</v>
      </c>
      <c r="B1382" t="str">
        <f>IF(COUNTIF(A:A,A1382)&gt;1,_xlfn.CONCAT(A1382," (",N1382,")"),A1382)</f>
        <v>Nóngcūn Găigé Fāzhăn Zōnghé Shìyàn Héxīn Qū</v>
      </c>
      <c r="C1382" t="str">
        <f>IF(COUNTIF(B:B,B1382)&gt;1,_xlfn.CONCAT(A1382," (",M1382,")"),B1382)</f>
        <v>Nóngcūn Găigé Fāzhăn Zōnghé Shìyàn Héxīn Qū</v>
      </c>
      <c r="D1382" t="s">
        <v>3482</v>
      </c>
      <c r="E1382" t="s">
        <v>374</v>
      </c>
      <c r="F1382" t="str">
        <f>_xlfn.CONCAT(D1382,", ",H1382,", ",I1382,", ","河南省")</f>
        <v>农村改革发展综合试验核心区, 平桥区, 信阳市, 河南省</v>
      </c>
      <c r="G1382">
        <v>4166</v>
      </c>
      <c r="H1382" t="s">
        <v>257</v>
      </c>
      <c r="I1382" t="s">
        <v>245</v>
      </c>
      <c r="J1382">
        <f>VLOOKUP(F1382,[1]!china_towns_second__2[[Column1]:[Y]],3,FALSE)</f>
        <v>32.228034644092901</v>
      </c>
      <c r="K1382">
        <f>VLOOKUP(F1382,[1]!china_towns_second__2[[Column1]:[Y]],2,FALSE)</f>
        <v>114.1600873</v>
      </c>
      <c r="L1382" t="s">
        <v>7556</v>
      </c>
      <c r="M1382" t="str">
        <f>VLOOKUP(H1382,CHOOSE({1,2},Table22[Native],Table22[Name]),2,0)</f>
        <v>Píngqiáo Qū</v>
      </c>
      <c r="N1382" t="str">
        <f>VLOOKUP(I1382,CHOOSE({1,2},Table22[Native],Table22[Name]),2,0)</f>
        <v>Xìnyáng Shì</v>
      </c>
      <c r="O1382" t="str">
        <f>_xlfn.CONCAT(L1382," (",N1382,")")</f>
        <v>Nongcun Gaige Fazhan Zonghe Shiyan Hexin Qu (Xìnyáng Shì)</v>
      </c>
      <c r="P1382" s="12" t="str">
        <f>IF(COUNTIF(O:O,O1382)&gt;1,_xlfn.CONCAT(L1382," (",M1382,")"),O1382)</f>
        <v>Nongcun Gaige Fazhan Zonghe Shiyan Hexin Qu (Xìnyáng Shì)</v>
      </c>
    </row>
    <row r="1383" spans="1:16" x14ac:dyDescent="0.25">
      <c r="A1383" t="s">
        <v>3136</v>
      </c>
      <c r="B1383" t="str">
        <f>IF(COUNTIF(A:A,A1383)&gt;1,_xlfn.CONCAT(A1383," (",N1383,")"),A1383)</f>
        <v>Pāishítóu Xiāng</v>
      </c>
      <c r="C1383" t="str">
        <f>IF(COUNTIF(B:B,B1383)&gt;1,_xlfn.CONCAT(A1383," (",M1383,")"),B1383)</f>
        <v>Pāishítóu Xiāng</v>
      </c>
      <c r="D1383" t="s">
        <v>3137</v>
      </c>
      <c r="E1383" t="s">
        <v>371</v>
      </c>
      <c r="F1383" t="str">
        <f>_xlfn.CONCAT(D1383,", ",H1383,", ",I1383,", ","河南省")</f>
        <v>拍石头乡, 辉县市, 新乡市, 河南省</v>
      </c>
      <c r="G1383">
        <v>6320</v>
      </c>
      <c r="H1383" t="s">
        <v>230</v>
      </c>
      <c r="I1383" t="s">
        <v>221</v>
      </c>
      <c r="J1383" t="e">
        <f>VLOOKUP(F1383,[1]!china_towns_second__2[[Column1]:[Y]],3,FALSE)</f>
        <v>#N/A</v>
      </c>
      <c r="K1383" t="e">
        <f>VLOOKUP(F1383,[1]!china_towns_second__2[[Column1]:[Y]],2,FALSE)</f>
        <v>#N/A</v>
      </c>
      <c r="L1383" t="s">
        <v>7372</v>
      </c>
      <c r="M1383" t="str">
        <f>VLOOKUP(H1383,CHOOSE({1,2},Table22[Native],Table22[Name]),2,0)</f>
        <v>Huīxiàn Shì</v>
      </c>
      <c r="N1383" t="str">
        <f>VLOOKUP(I1383,CHOOSE({1,2},Table22[Native],Table22[Name]),2,0)</f>
        <v>Xīnxiāng Shì</v>
      </c>
      <c r="O1383" t="str">
        <f>_xlfn.CONCAT(L1383," (",N1383,")")</f>
        <v>Paishitou Xiang (Xīnxiāng Shì)</v>
      </c>
      <c r="P1383" s="12" t="str">
        <f>IF(COUNTIF(O:O,O1383)&gt;1,_xlfn.CONCAT(L1383," (",M1383,")"),O1383)</f>
        <v>Paishitou Xiang (Xīnxiāng Shì)</v>
      </c>
    </row>
    <row r="1384" spans="1:16" x14ac:dyDescent="0.25">
      <c r="A1384" t="s">
        <v>3138</v>
      </c>
      <c r="B1384" t="str">
        <f>IF(COUNTIF(A:A,A1384)&gt;1,_xlfn.CONCAT(A1384," (",N1384,")"),A1384)</f>
        <v>Pāndiàn Zhèn</v>
      </c>
      <c r="C1384" t="str">
        <f>IF(COUNTIF(B:B,B1384)&gt;1,_xlfn.CONCAT(A1384," (",M1384,")"),B1384)</f>
        <v>Pāndiàn Zhèn</v>
      </c>
      <c r="D1384" t="s">
        <v>3139</v>
      </c>
      <c r="E1384" t="s">
        <v>377</v>
      </c>
      <c r="F1384" t="str">
        <f>_xlfn.CONCAT(D1384,", ",H1384,", ",I1384,", ","河南省")</f>
        <v>潘店镇, 封丘县, 新乡市, 河南省</v>
      </c>
      <c r="G1384">
        <v>52747</v>
      </c>
      <c r="H1384" t="s">
        <v>225</v>
      </c>
      <c r="I1384" t="s">
        <v>221</v>
      </c>
      <c r="J1384">
        <f>VLOOKUP(F1384,[1]!china_towns_second__2[[Column1]:[Y]],3,FALSE)</f>
        <v>35.020379835037701</v>
      </c>
      <c r="K1384">
        <f>VLOOKUP(F1384,[1]!china_towns_second__2[[Column1]:[Y]],2,FALSE)</f>
        <v>114.5818459</v>
      </c>
      <c r="L1384" t="s">
        <v>7373</v>
      </c>
      <c r="M1384" t="str">
        <f>VLOOKUP(H1384,CHOOSE({1,2},Table22[Native],Table22[Name]),2,0)</f>
        <v>Fēngqiū Xiàn</v>
      </c>
      <c r="N1384" t="str">
        <f>VLOOKUP(I1384,CHOOSE({1,2},Table22[Native],Table22[Name]),2,0)</f>
        <v>Xīnxiāng Shì</v>
      </c>
      <c r="O1384" t="str">
        <f>_xlfn.CONCAT(L1384," (",N1384,")")</f>
        <v>Pandian Zhen (Xīnxiāng Shì)</v>
      </c>
      <c r="P1384" s="12" t="str">
        <f>IF(COUNTIF(O:O,O1384)&gt;1,_xlfn.CONCAT(L1384," (",M1384,")"),O1384)</f>
        <v>Pandian Zhen (Xīnxiāng Shì)</v>
      </c>
    </row>
    <row r="1385" spans="1:16" x14ac:dyDescent="0.25">
      <c r="A1385" t="s">
        <v>1513</v>
      </c>
      <c r="B1385" t="str">
        <f>IF(COUNTIF(A:A,A1385)&gt;1,_xlfn.CONCAT(A1385," (",N1385,")"),A1385)</f>
        <v>Pángcūn Zhèn</v>
      </c>
      <c r="C1385" t="str">
        <f>IF(COUNTIF(B:B,B1385)&gt;1,_xlfn.CONCAT(A1385," (",M1385,")"),B1385)</f>
        <v>Pángcūn Zhèn</v>
      </c>
      <c r="D1385" t="s">
        <v>1514</v>
      </c>
      <c r="E1385" t="s">
        <v>377</v>
      </c>
      <c r="F1385" t="str">
        <f>_xlfn.CONCAT(D1385,", ",H1385,", ",I1385,", ","河南省")</f>
        <v>庞村镇, 洛龙区, 洛阳市, 河南省</v>
      </c>
      <c r="G1385">
        <v>37396</v>
      </c>
      <c r="H1385" t="s">
        <v>111</v>
      </c>
      <c r="I1385" t="s">
        <v>101</v>
      </c>
      <c r="J1385">
        <f>VLOOKUP(F1385,[1]!china_towns_second__2[[Column1]:[Y]],3,FALSE)</f>
        <v>34.633592178157201</v>
      </c>
      <c r="K1385">
        <f>VLOOKUP(F1385,[1]!china_towns_second__2[[Column1]:[Y]],2,FALSE)</f>
        <v>112.64516260000001</v>
      </c>
      <c r="L1385" t="s">
        <v>6480</v>
      </c>
      <c r="M1385" t="str">
        <f>VLOOKUP(H1385,CHOOSE({1,2},Table22[Native],Table22[Name]),2,0)</f>
        <v>Luòlóng Qū</v>
      </c>
      <c r="N1385" t="str">
        <f>VLOOKUP(I1385,CHOOSE({1,2},Table22[Native],Table22[Name]),2,0)</f>
        <v>Luòyáng Shì</v>
      </c>
      <c r="O1385" t="str">
        <f>_xlfn.CONCAT(L1385," (",N1385,")")</f>
        <v>Pangcun Zhen (Luòyáng Shì)</v>
      </c>
      <c r="P1385" s="12" t="str">
        <f>IF(COUNTIF(O:O,O1385)&gt;1,_xlfn.CONCAT(L1385," (",M1385,")"),O1385)</f>
        <v>Pangcun Zhen (Luòyáng Shì)</v>
      </c>
    </row>
    <row r="1386" spans="1:16" x14ac:dyDescent="0.25">
      <c r="A1386" t="s">
        <v>4699</v>
      </c>
      <c r="B1386" t="str">
        <f>IF(COUNTIF(A:A,A1386)&gt;1,_xlfn.CONCAT(A1386," (",N1386,")"),A1386)</f>
        <v>Pángŭ Xiāng</v>
      </c>
      <c r="C1386" t="str">
        <f>IF(COUNTIF(B:B,B1386)&gt;1,_xlfn.CONCAT(A1386," (",M1386,")"),B1386)</f>
        <v>Pángŭ Xiāng</v>
      </c>
      <c r="D1386" t="s">
        <v>4700</v>
      </c>
      <c r="E1386" t="s">
        <v>371</v>
      </c>
      <c r="F1386" t="str">
        <f>_xlfn.CONCAT(D1386,", ",H1386,", ",I1386,", ","河南省")</f>
        <v>盘古乡, 泌阳县, 驻马店市, 河南省</v>
      </c>
      <c r="G1386">
        <v>32579</v>
      </c>
      <c r="H1386" t="s">
        <v>324</v>
      </c>
      <c r="I1386" t="s">
        <v>322</v>
      </c>
      <c r="J1386" t="e">
        <f>VLOOKUP(F1386,[1]!china_towns_second__2[[Column1]:[Y]],3,FALSE)</f>
        <v>#N/A</v>
      </c>
      <c r="K1386" t="e">
        <f>VLOOKUP(F1386,[1]!china_towns_second__2[[Column1]:[Y]],2,FALSE)</f>
        <v>#N/A</v>
      </c>
      <c r="L1386" t="s">
        <v>8245</v>
      </c>
      <c r="M1386" t="str">
        <f>VLOOKUP(H1386,CHOOSE({1,2},Table22[Native],Table22[Name]),2,0)</f>
        <v>Bìyáng Xiàn</v>
      </c>
      <c r="N1386" t="str">
        <f>VLOOKUP(I1386,CHOOSE({1,2},Table22[Native],Table22[Name]),2,0)</f>
        <v>Zhùmădiàn Shì</v>
      </c>
      <c r="O1386" t="str">
        <f>_xlfn.CONCAT(L1386," (",N1386,")")</f>
        <v>Pangu Xiang (Zhùmădiàn Shì)</v>
      </c>
      <c r="P1386" s="12" t="str">
        <f>IF(COUNTIF(O:O,O1386)&gt;1,_xlfn.CONCAT(L1386," (",M1386,")"),O1386)</f>
        <v>Pangu Xiang (Zhùmădiàn Shì)</v>
      </c>
    </row>
    <row r="1387" spans="1:16" x14ac:dyDescent="0.25">
      <c r="A1387" t="s">
        <v>3140</v>
      </c>
      <c r="B1387" t="str">
        <f>IF(COUNTIF(A:A,A1387)&gt;1,_xlfn.CONCAT(A1387," (",N1387,")"),A1387)</f>
        <v>Pángzhài Xiāng</v>
      </c>
      <c r="C1387" t="str">
        <f>IF(COUNTIF(B:B,B1387)&gt;1,_xlfn.CONCAT(A1387," (",M1387,")"),B1387)</f>
        <v>Pángzhài Xiāng</v>
      </c>
      <c r="D1387" t="s">
        <v>3141</v>
      </c>
      <c r="E1387" t="s">
        <v>371</v>
      </c>
      <c r="F1387" t="str">
        <f>_xlfn.CONCAT(D1387,", ",H1387,", ",I1387,", ","河南省")</f>
        <v>庞寨乡, 卫辉市, 新乡市, 河南省</v>
      </c>
      <c r="G1387">
        <v>25371</v>
      </c>
      <c r="H1387" t="s">
        <v>238</v>
      </c>
      <c r="I1387" t="s">
        <v>221</v>
      </c>
      <c r="J1387" t="e">
        <f>VLOOKUP(F1387,[1]!china_towns_second__2[[Column1]:[Y]],3,FALSE)</f>
        <v>#N/A</v>
      </c>
      <c r="K1387" t="e">
        <f>VLOOKUP(F1387,[1]!china_towns_second__2[[Column1]:[Y]],2,FALSE)</f>
        <v>#N/A</v>
      </c>
      <c r="L1387" t="s">
        <v>7374</v>
      </c>
      <c r="M1387" t="str">
        <f>VLOOKUP(H1387,CHOOSE({1,2},Table22[Native],Table22[Name]),2,0)</f>
        <v>Wèihuī Shì</v>
      </c>
      <c r="N1387" t="str">
        <f>VLOOKUP(I1387,CHOOSE({1,2},Table22[Native],Table22[Name]),2,0)</f>
        <v>Xīnxiāng Shì</v>
      </c>
      <c r="O1387" t="str">
        <f>_xlfn.CONCAT(L1387," (",N1387,")")</f>
        <v>Pangzhai Xiang (Xīnxiāng Shì)</v>
      </c>
      <c r="P1387" s="12" t="str">
        <f>IF(COUNTIF(O:O,O1387)&gt;1,_xlfn.CONCAT(L1387," (",M1387,")"),O1387)</f>
        <v>Pangzhai Xiang (Xīnxiāng Shì)</v>
      </c>
    </row>
    <row r="1388" spans="1:16" x14ac:dyDescent="0.25">
      <c r="A1388" t="s">
        <v>2578</v>
      </c>
      <c r="B1388" t="str">
        <f>IF(COUNTIF(A:A,A1388)&gt;1,_xlfn.CONCAT(A1388," (",N1388,")"),A1388)</f>
        <v>Pānhé Xiāng</v>
      </c>
      <c r="C1388" t="str">
        <f>IF(COUNTIF(B:B,B1388)&gt;1,_xlfn.CONCAT(A1388," (",M1388,")"),B1388)</f>
        <v>Pānhé Xiāng</v>
      </c>
      <c r="D1388" t="s">
        <v>2579</v>
      </c>
      <c r="E1388" t="s">
        <v>371</v>
      </c>
      <c r="F1388" t="str">
        <f>_xlfn.CONCAT(D1388,", ",H1388,", ",I1388,", ","河南省")</f>
        <v>潘河乡, 卢氏县, 三门峡市, 河南省</v>
      </c>
      <c r="G1388">
        <v>11100</v>
      </c>
      <c r="H1388" t="s">
        <v>195</v>
      </c>
      <c r="I1388" t="s">
        <v>189</v>
      </c>
      <c r="J1388" t="e">
        <f>VLOOKUP(F1388,[1]!china_towns_second__2[[Column1]:[Y]],3,FALSE)</f>
        <v>#N/A</v>
      </c>
      <c r="K1388" t="e">
        <f>VLOOKUP(F1388,[1]!china_towns_second__2[[Column1]:[Y]],2,FALSE)</f>
        <v>#N/A</v>
      </c>
      <c r="L1388" t="s">
        <v>7061</v>
      </c>
      <c r="M1388" t="str">
        <f>VLOOKUP(H1388,CHOOSE({1,2},Table22[Native],Table22[Name]),2,0)</f>
        <v>Lúshì Xiàn</v>
      </c>
      <c r="N1388" t="str">
        <f>VLOOKUP(I1388,CHOOSE({1,2},Table22[Native],Table22[Name]),2,0)</f>
        <v>Sānménxiá Shì</v>
      </c>
      <c r="O1388" t="str">
        <f>_xlfn.CONCAT(L1388," (",N1388,")")</f>
        <v>Panhe Xiang (Sānménxiá Shì)</v>
      </c>
      <c r="P1388" s="12" t="str">
        <f>IF(COUNTIF(O:O,O1388)&gt;1,_xlfn.CONCAT(L1388," (",M1388,")"),O1388)</f>
        <v>Panhe Xiang (Sānménxiá Shì)</v>
      </c>
    </row>
    <row r="1389" spans="1:16" x14ac:dyDescent="0.25">
      <c r="A1389" t="s">
        <v>4701</v>
      </c>
      <c r="B1389" t="str">
        <f>IF(COUNTIF(A:A,A1389)&gt;1,_xlfn.CONCAT(A1389," (",N1389,")"),A1389)</f>
        <v>Pánlóng Jiēdào</v>
      </c>
      <c r="C1389" t="str">
        <f>IF(COUNTIF(B:B,B1389)&gt;1,_xlfn.CONCAT(A1389," (",M1389,")"),B1389)</f>
        <v>Pánlóng Jiēdào</v>
      </c>
      <c r="D1389" t="s">
        <v>4702</v>
      </c>
      <c r="E1389" t="s">
        <v>392</v>
      </c>
      <c r="F1389" t="str">
        <f>_xlfn.CONCAT(D1389,", ",H1389,", ",I1389,", ","河南省")</f>
        <v>盘龙街道, 确山县, 驻马店市, 河南省</v>
      </c>
      <c r="G1389">
        <v>47008</v>
      </c>
      <c r="H1389" t="s">
        <v>328</v>
      </c>
      <c r="I1389" t="s">
        <v>322</v>
      </c>
      <c r="J1389" t="e">
        <f>VLOOKUP(F1389,[1]!china_towns_second__2[[Column1]:[Y]],3,FALSE)</f>
        <v>#N/A</v>
      </c>
      <c r="K1389" t="e">
        <f>VLOOKUP(F1389,[1]!china_towns_second__2[[Column1]:[Y]],2,FALSE)</f>
        <v>#N/A</v>
      </c>
      <c r="L1389" t="s">
        <v>8246</v>
      </c>
      <c r="M1389" t="str">
        <f>VLOOKUP(H1389,CHOOSE({1,2},Table22[Native],Table22[Name]),2,0)</f>
        <v>Quèshān Xiàn</v>
      </c>
      <c r="N1389" t="str">
        <f>VLOOKUP(I1389,CHOOSE({1,2},Table22[Native],Table22[Name]),2,0)</f>
        <v>Zhùmădiàn Shì</v>
      </c>
      <c r="O1389" t="str">
        <f>_xlfn.CONCAT(L1389," (",N1389,")")</f>
        <v>Panlong Jiedao (Zhùmădiàn Shì)</v>
      </c>
      <c r="P1389" s="12" t="str">
        <f>IF(COUNTIF(O:O,O1389)&gt;1,_xlfn.CONCAT(L1389," (",M1389,")"),O1389)</f>
        <v>Panlong Jiedao (Zhùmădiàn Shì)</v>
      </c>
    </row>
    <row r="1390" spans="1:16" x14ac:dyDescent="0.25">
      <c r="A1390" t="s">
        <v>3483</v>
      </c>
      <c r="B1390" t="str">
        <f>IF(COUNTIF(A:A,A1390)&gt;1,_xlfn.CONCAT(A1390," (",N1390,")"),A1390)</f>
        <v>Pānxīn Zhèn</v>
      </c>
      <c r="C1390" t="str">
        <f>IF(COUNTIF(B:B,B1390)&gt;1,_xlfn.CONCAT(A1390," (",M1390,")"),B1390)</f>
        <v>Pānxīn Zhèn</v>
      </c>
      <c r="D1390" t="s">
        <v>3484</v>
      </c>
      <c r="E1390" t="s">
        <v>377</v>
      </c>
      <c r="F1390" t="str">
        <f>_xlfn.CONCAT(D1390,", ",H1390,", ",I1390,", ","河南省")</f>
        <v>潘新镇, 罗山县, 信阳市, 河南省</v>
      </c>
      <c r="G1390">
        <v>19328</v>
      </c>
      <c r="H1390" t="s">
        <v>255</v>
      </c>
      <c r="I1390" t="s">
        <v>245</v>
      </c>
      <c r="J1390">
        <f>VLOOKUP(F1390,[1]!china_towns_second__2[[Column1]:[Y]],3,FALSE)</f>
        <v>31.954493995535501</v>
      </c>
      <c r="K1390">
        <f>VLOOKUP(F1390,[1]!china_towns_second__2[[Column1]:[Y]],2,FALSE)</f>
        <v>114.4383088</v>
      </c>
      <c r="L1390" t="s">
        <v>7557</v>
      </c>
      <c r="M1390" t="str">
        <f>VLOOKUP(H1390,CHOOSE({1,2},Table22[Native],Table22[Name]),2,0)</f>
        <v>Luóshān Xiàn</v>
      </c>
      <c r="N1390" t="str">
        <f>VLOOKUP(I1390,CHOOSE({1,2},Table22[Native],Table22[Name]),2,0)</f>
        <v>Xìnyáng Shì</v>
      </c>
      <c r="O1390" t="str">
        <f>_xlfn.CONCAT(L1390," (",N1390,")")</f>
        <v>Panxin Zhen (Xìnyáng Shì)</v>
      </c>
      <c r="P1390" s="12" t="str">
        <f>IF(COUNTIF(O:O,O1390)&gt;1,_xlfn.CONCAT(L1390," (",M1390,")"),O1390)</f>
        <v>Panxin Zhen (Xìnyáng Shì)</v>
      </c>
    </row>
    <row r="1391" spans="1:16" x14ac:dyDescent="0.25">
      <c r="A1391" t="s">
        <v>1250</v>
      </c>
      <c r="B1391" t="str">
        <f>IF(COUNTIF(A:A,A1391)&gt;1,_xlfn.CONCAT(A1391," (",N1391,")"),A1391)</f>
        <v>Péichéng Zhèn</v>
      </c>
      <c r="C1391" t="str">
        <f>IF(COUNTIF(B:B,B1391)&gt;1,_xlfn.CONCAT(A1391," (",M1391,")"),B1391)</f>
        <v>Péichéng Zhèn</v>
      </c>
      <c r="D1391" t="s">
        <v>1251</v>
      </c>
      <c r="E1391" t="s">
        <v>377</v>
      </c>
      <c r="F1391" t="str">
        <f>_xlfn.CONCAT(D1391,", ",H1391,", ",I1391,", ","河南省")</f>
        <v>裴城镇, 郾城区, 漯河市, 河南省</v>
      </c>
      <c r="G1391">
        <v>45632</v>
      </c>
      <c r="H1391" t="s">
        <v>97</v>
      </c>
      <c r="I1391" t="s">
        <v>89</v>
      </c>
      <c r="J1391">
        <f>VLOOKUP(F1391,[1]!china_towns_second__2[[Column1]:[Y]],3,FALSE)</f>
        <v>33.705449838432102</v>
      </c>
      <c r="K1391">
        <f>VLOOKUP(F1391,[1]!china_towns_second__2[[Column1]:[Y]],2,FALSE)</f>
        <v>113.80806010000001</v>
      </c>
      <c r="L1391" t="s">
        <v>6336</v>
      </c>
      <c r="M1391" t="str">
        <f>VLOOKUP(H1391,CHOOSE({1,2},Table22[Native],Table22[Name]),2,0)</f>
        <v>Yănchéng Qū</v>
      </c>
      <c r="N1391" t="str">
        <f>VLOOKUP(I1391,CHOOSE({1,2},Table22[Native],Table22[Name]),2,0)</f>
        <v>Luòhé Shì</v>
      </c>
      <c r="O1391" t="str">
        <f>_xlfn.CONCAT(L1391," (",N1391,")")</f>
        <v>Peicheng Zhen (Luòhé Shì)</v>
      </c>
      <c r="P1391" s="12" t="str">
        <f>IF(COUNTIF(O:O,O1391)&gt;1,_xlfn.CONCAT(L1391," (",M1391,")"),O1391)</f>
        <v>Peicheng Zhen (Luòhé Shì)</v>
      </c>
    </row>
    <row r="1392" spans="1:16" x14ac:dyDescent="0.25">
      <c r="A1392" t="s">
        <v>1076</v>
      </c>
      <c r="B1392" t="str">
        <f>IF(COUNTIF(A:A,A1392)&gt;1,_xlfn.CONCAT(A1392," (",N1392,")"),A1392)</f>
        <v>Péicūndiàn Xiāng</v>
      </c>
      <c r="C1392" t="str">
        <f>IF(COUNTIF(B:B,B1392)&gt;1,_xlfn.CONCAT(A1392," (",M1392,")"),B1392)</f>
        <v>Péicūndiàn Xiāng</v>
      </c>
      <c r="D1392" t="s">
        <v>1077</v>
      </c>
      <c r="E1392" t="s">
        <v>371</v>
      </c>
      <c r="F1392" t="str">
        <f>_xlfn.CONCAT(D1392,", ",H1392,", ",I1392,", ","河南省")</f>
        <v>裴村店乡, 杞县, 开封市, 河南省</v>
      </c>
      <c r="G1392">
        <v>49040</v>
      </c>
      <c r="H1392" t="s">
        <v>78</v>
      </c>
      <c r="I1392" t="s">
        <v>71</v>
      </c>
      <c r="J1392" t="e">
        <f>VLOOKUP(F1392,[1]!china_towns_second__2[[Column1]:[Y]],3,FALSE)</f>
        <v>#N/A</v>
      </c>
      <c r="K1392" t="e">
        <f>VLOOKUP(F1392,[1]!china_towns_second__2[[Column1]:[Y]],2,FALSE)</f>
        <v>#N/A</v>
      </c>
      <c r="L1392" t="s">
        <v>6246</v>
      </c>
      <c r="M1392" t="str">
        <f>VLOOKUP(H1392,CHOOSE({1,2},Table22[Native],Table22[Name]),2,0)</f>
        <v>Qĭ Xiàn</v>
      </c>
      <c r="N1392" t="str">
        <f>VLOOKUP(I1392,CHOOSE({1,2},Table22[Native],Table22[Name]),2,0)</f>
        <v>Kāifēng Shì</v>
      </c>
      <c r="O1392" t="str">
        <f>_xlfn.CONCAT(L1392," (",N1392,")")</f>
        <v>Peicundian Xiang (Kāifēng Shì)</v>
      </c>
      <c r="P1392" s="12" t="str">
        <f>IF(COUNTIF(O:O,O1392)&gt;1,_xlfn.CONCAT(L1392," (",M1392,")"),O1392)</f>
        <v>Peicundian Xiang (Kāifēng Shì)</v>
      </c>
    </row>
    <row r="1393" spans="1:16" x14ac:dyDescent="0.25">
      <c r="A1393" t="s">
        <v>2860</v>
      </c>
      <c r="B1393" t="str">
        <f>IF(COUNTIF(A:A,A1393)&gt;1,_xlfn.CONCAT(A1393," (",N1393,")"),A1393)</f>
        <v>Péiqiáo Zhèn</v>
      </c>
      <c r="C1393" t="str">
        <f>IF(COUNTIF(B:B,B1393)&gt;1,_xlfn.CONCAT(A1393," (",M1393,")"),B1393)</f>
        <v>Péiqiáo Zhèn</v>
      </c>
      <c r="D1393" t="s">
        <v>2861</v>
      </c>
      <c r="E1393" t="s">
        <v>377</v>
      </c>
      <c r="F1393" t="str">
        <f>_xlfn.CONCAT(D1393,", ",H1393,", ",I1393,", ","河南省")</f>
        <v>裴桥镇, 永城市, 商丘市, 河南省</v>
      </c>
      <c r="G1393">
        <v>44412</v>
      </c>
      <c r="H1393" t="s">
        <v>215</v>
      </c>
      <c r="I1393" t="s">
        <v>202</v>
      </c>
      <c r="J1393">
        <f>VLOOKUP(F1393,[1]!china_towns_second__2[[Column1]:[Y]],3,FALSE)</f>
        <v>33.846938455301903</v>
      </c>
      <c r="K1393">
        <f>VLOOKUP(F1393,[1]!china_towns_second__2[[Column1]:[Y]],2,FALSE)</f>
        <v>116.12394810000001</v>
      </c>
      <c r="L1393" t="s">
        <v>7217</v>
      </c>
      <c r="M1393" t="str">
        <f>VLOOKUP(H1393,CHOOSE({1,2},Table22[Native],Table22[Name]),2,0)</f>
        <v>Yŏngchéng Shì</v>
      </c>
      <c r="N1393" t="str">
        <f>VLOOKUP(I1393,CHOOSE({1,2},Table22[Native],Table22[Name]),2,0)</f>
        <v>Shāngqiū Shì</v>
      </c>
      <c r="O1393" t="str">
        <f>_xlfn.CONCAT(L1393," (",N1393,")")</f>
        <v>Peiqiao Zhen (Shāngqiū Shì)</v>
      </c>
      <c r="P1393" s="12" t="str">
        <f>IF(COUNTIF(O:O,O1393)&gt;1,_xlfn.CONCAT(L1393," (",M1393,")"),O1393)</f>
        <v>Peiqiao Zhen (Shāngqiū Shì)</v>
      </c>
    </row>
    <row r="1394" spans="1:16" x14ac:dyDescent="0.25">
      <c r="A1394" t="s">
        <v>1883</v>
      </c>
      <c r="B1394" t="str">
        <f>IF(COUNTIF(A:A,A1394)&gt;1,_xlfn.CONCAT(A1394," (",N1394,")"),A1394)</f>
        <v>Péiyíng Xiāng</v>
      </c>
      <c r="C1394" t="str">
        <f>IF(COUNTIF(B:B,B1394)&gt;1,_xlfn.CONCAT(A1394," (",M1394,")"),B1394)</f>
        <v>Péiyíng Xiāng</v>
      </c>
      <c r="D1394" t="s">
        <v>1884</v>
      </c>
      <c r="E1394" t="s">
        <v>371</v>
      </c>
      <c r="F1394" t="str">
        <f>_xlfn.CONCAT(D1394,", ",H1394,", ",I1394,", ","河南省")</f>
        <v>裴营乡, 邓州市, 南阳市, 河南省</v>
      </c>
      <c r="G1394">
        <v>81680</v>
      </c>
      <c r="H1394" t="s">
        <v>133</v>
      </c>
      <c r="I1394" t="s">
        <v>131</v>
      </c>
      <c r="J1394" t="e">
        <f>VLOOKUP(F1394,[1]!china_towns_second__2[[Column1]:[Y]],3,FALSE)</f>
        <v>#N/A</v>
      </c>
      <c r="K1394" t="e">
        <f>VLOOKUP(F1394,[1]!china_towns_second__2[[Column1]:[Y]],2,FALSE)</f>
        <v>#N/A</v>
      </c>
      <c r="L1394" t="s">
        <v>6678</v>
      </c>
      <c r="M1394" t="str">
        <f>VLOOKUP(H1394,CHOOSE({1,2},Table22[Native],Table22[Name]),2,0)</f>
        <v>Dèngzhōu Shì</v>
      </c>
      <c r="N1394" t="str">
        <f>VLOOKUP(I1394,CHOOSE({1,2},Table22[Native],Table22[Name]),2,0)</f>
        <v>Nányáng Shì</v>
      </c>
      <c r="O1394" t="str">
        <f>_xlfn.CONCAT(L1394," (",N1394,")")</f>
        <v>Peiying Xiang (Nányáng Shì)</v>
      </c>
      <c r="P1394" s="12" t="str">
        <f>IF(COUNTIF(O:O,O1394)&gt;1,_xlfn.CONCAT(L1394," (",M1394,")"),O1394)</f>
        <v>Peiying Xiang (Nányáng Shì)</v>
      </c>
    </row>
    <row r="1395" spans="1:16" x14ac:dyDescent="0.25">
      <c r="A1395" t="s">
        <v>3485</v>
      </c>
      <c r="B1395" t="str">
        <f>IF(COUNTIF(A:A,A1395)&gt;1,_xlfn.CONCAT(A1395," (",N1395,")"),A1395)</f>
        <v>Péngdiàn Xiāng</v>
      </c>
      <c r="C1395" t="str">
        <f>IF(COUNTIF(B:B,B1395)&gt;1,_xlfn.CONCAT(A1395," (",M1395,")"),B1395)</f>
        <v>Péngdiàn Xiāng</v>
      </c>
      <c r="D1395" t="s">
        <v>3486</v>
      </c>
      <c r="E1395" t="s">
        <v>371</v>
      </c>
      <c r="F1395" t="str">
        <f>_xlfn.CONCAT(D1395,", ",H1395,", ",I1395,", ","河南省")</f>
        <v>彭店乡, 息县, 信阳市, 河南省</v>
      </c>
      <c r="G1395">
        <v>29111</v>
      </c>
      <c r="H1395" t="s">
        <v>265</v>
      </c>
      <c r="I1395" t="s">
        <v>245</v>
      </c>
      <c r="J1395" t="e">
        <f>VLOOKUP(F1395,[1]!china_towns_second__2[[Column1]:[Y]],3,FALSE)</f>
        <v>#N/A</v>
      </c>
      <c r="K1395" t="e">
        <f>VLOOKUP(F1395,[1]!china_towns_second__2[[Column1]:[Y]],2,FALSE)</f>
        <v>#N/A</v>
      </c>
      <c r="L1395" t="s">
        <v>7558</v>
      </c>
      <c r="M1395" t="str">
        <f>VLOOKUP(H1395,CHOOSE({1,2},Table22[Native],Table22[Name]),2,0)</f>
        <v>Xī Xiàn</v>
      </c>
      <c r="N1395" t="str">
        <f>VLOOKUP(I1395,CHOOSE({1,2},Table22[Native],Table22[Name]),2,0)</f>
        <v>Xìnyáng Shì</v>
      </c>
      <c r="O1395" t="str">
        <f>_xlfn.CONCAT(L1395," (",N1395,")")</f>
        <v>Pengdian Xiang (Xìnyáng Shì)</v>
      </c>
      <c r="P1395" s="12" t="str">
        <f>IF(COUNTIF(O:O,O1395)&gt;1,_xlfn.CONCAT(L1395," (",M1395,")"),O1395)</f>
        <v>Pengdian Xiang (Xìnyáng Shì)</v>
      </c>
    </row>
    <row r="1396" spans="1:16" x14ac:dyDescent="0.25">
      <c r="A1396" t="s">
        <v>3784</v>
      </c>
      <c r="B1396" t="str">
        <f>IF(COUNTIF(A:A,A1396)&gt;1,_xlfn.CONCAT(A1396," (",N1396,")"),A1396)</f>
        <v>Péngdiàn Zhèn</v>
      </c>
      <c r="C1396" t="str">
        <f>IF(COUNTIF(B:B,B1396)&gt;1,_xlfn.CONCAT(A1396," (",M1396,")"),B1396)</f>
        <v>Péngdiàn Zhèn</v>
      </c>
      <c r="D1396" t="s">
        <v>3785</v>
      </c>
      <c r="E1396" t="s">
        <v>377</v>
      </c>
      <c r="F1396" t="str">
        <f>_xlfn.CONCAT(D1396,", ",H1396,", ",I1396,", ","河南省")</f>
        <v>彭店镇, 鄢陵县, 许昌市, 河南省</v>
      </c>
      <c r="G1396">
        <v>45432</v>
      </c>
      <c r="H1396" t="s">
        <v>275</v>
      </c>
      <c r="I1396" t="s">
        <v>267</v>
      </c>
      <c r="J1396">
        <f>VLOOKUP(F1396,[1]!china_towns_second__2[[Column1]:[Y]],3,FALSE)</f>
        <v>34.199591239025203</v>
      </c>
      <c r="K1396">
        <f>VLOOKUP(F1396,[1]!china_towns_second__2[[Column1]:[Y]],2,FALSE)</f>
        <v>114.2042496</v>
      </c>
      <c r="L1396" t="s">
        <v>7712</v>
      </c>
      <c r="M1396" t="str">
        <f>VLOOKUP(H1396,CHOOSE({1,2},Table22[Native],Table22[Name]),2,0)</f>
        <v>Yānlíng Xiàn</v>
      </c>
      <c r="N1396" t="str">
        <f>VLOOKUP(I1396,CHOOSE({1,2},Table22[Native],Table22[Name]),2,0)</f>
        <v>Xŭchāng Shì</v>
      </c>
      <c r="O1396" t="str">
        <f>_xlfn.CONCAT(L1396," (",N1396,")")</f>
        <v>Pengdian Zhen (Xŭchāng Shì)</v>
      </c>
      <c r="P1396" s="12" t="str">
        <f>IF(COUNTIF(O:O,O1396)&gt;1,_xlfn.CONCAT(L1396," (",M1396,")"),O1396)</f>
        <v>Pengdian Zhen (Xŭchāng Shì)</v>
      </c>
    </row>
    <row r="1397" spans="1:16" x14ac:dyDescent="0.25">
      <c r="A1397" t="s">
        <v>3487</v>
      </c>
      <c r="B1397" t="str">
        <f>IF(COUNTIF(A:A,A1397)&gt;1,_xlfn.CONCAT(A1397," (",N1397,")"),A1397)</f>
        <v>Péngjiāwān Xiāng</v>
      </c>
      <c r="C1397" t="str">
        <f>IF(COUNTIF(B:B,B1397)&gt;1,_xlfn.CONCAT(A1397," (",M1397,")"),B1397)</f>
        <v>Péngjiāwān Xiāng</v>
      </c>
      <c r="D1397" t="s">
        <v>3488</v>
      </c>
      <c r="E1397" t="s">
        <v>371</v>
      </c>
      <c r="F1397" t="str">
        <f>_xlfn.CONCAT(D1397,", ",H1397,", ",I1397,", ","河南省")</f>
        <v>彭家湾乡, 平桥区, 信阳市, 河南省</v>
      </c>
      <c r="G1397">
        <v>13370</v>
      </c>
      <c r="H1397" t="s">
        <v>257</v>
      </c>
      <c r="I1397" t="s">
        <v>245</v>
      </c>
      <c r="J1397" t="e">
        <f>VLOOKUP(F1397,[1]!china_towns_second__2[[Column1]:[Y]],3,FALSE)</f>
        <v>#N/A</v>
      </c>
      <c r="K1397" t="e">
        <f>VLOOKUP(F1397,[1]!china_towns_second__2[[Column1]:[Y]],2,FALSE)</f>
        <v>#N/A</v>
      </c>
      <c r="L1397" t="s">
        <v>7559</v>
      </c>
      <c r="M1397" t="str">
        <f>VLOOKUP(H1397,CHOOSE({1,2},Table22[Native],Table22[Name]),2,0)</f>
        <v>Píngqiáo Qū</v>
      </c>
      <c r="N1397" t="str">
        <f>VLOOKUP(I1397,CHOOSE({1,2},Table22[Native],Table22[Name]),2,0)</f>
        <v>Xìnyáng Shì</v>
      </c>
      <c r="O1397" t="str">
        <f>_xlfn.CONCAT(L1397," (",N1397,")")</f>
        <v>Pengjiawan Xiang (Xìnyáng Shì)</v>
      </c>
      <c r="P1397" s="12" t="str">
        <f>IF(COUNTIF(O:O,O1397)&gt;1,_xlfn.CONCAT(L1397," (",M1397,")"),O1397)</f>
        <v>Pengjiawan Xiang (Xìnyáng Shì)</v>
      </c>
    </row>
    <row r="1398" spans="1:16" x14ac:dyDescent="0.25">
      <c r="A1398" t="s">
        <v>1515</v>
      </c>
      <c r="B1398" t="str">
        <f>IF(COUNTIF(A:A,A1398)&gt;1,_xlfn.CONCAT(A1398," (",N1398,")"),A1398)</f>
        <v>Péngpó Zhèn</v>
      </c>
      <c r="C1398" t="str">
        <f>IF(COUNTIF(B:B,B1398)&gt;1,_xlfn.CONCAT(A1398," (",M1398,")"),B1398)</f>
        <v>Péngpó Zhèn</v>
      </c>
      <c r="D1398" t="s">
        <v>1516</v>
      </c>
      <c r="E1398" t="s">
        <v>377</v>
      </c>
      <c r="F1398" t="str">
        <f>_xlfn.CONCAT(D1398,", ",H1398,", ",I1398,", ","河南省")</f>
        <v>彭婆镇, 伊川县, 洛阳市, 河南省</v>
      </c>
      <c r="G1398">
        <v>59615</v>
      </c>
      <c r="H1398" t="s">
        <v>127</v>
      </c>
      <c r="I1398" t="s">
        <v>101</v>
      </c>
      <c r="J1398">
        <f>VLOOKUP(F1398,[1]!china_towns_second__2[[Column1]:[Y]],3,FALSE)</f>
        <v>34.4796261810136</v>
      </c>
      <c r="K1398">
        <f>VLOOKUP(F1398,[1]!china_towns_second__2[[Column1]:[Y]],2,FALSE)</f>
        <v>112.5179839</v>
      </c>
      <c r="L1398" t="s">
        <v>6481</v>
      </c>
      <c r="M1398" t="str">
        <f>VLOOKUP(H1398,CHOOSE({1,2},Table22[Native],Table22[Name]),2,0)</f>
        <v>Yīchuān Xiàn</v>
      </c>
      <c r="N1398" t="str">
        <f>VLOOKUP(I1398,CHOOSE({1,2},Table22[Native],Table22[Name]),2,0)</f>
        <v>Luòyáng Shì</v>
      </c>
      <c r="O1398" t="str">
        <f>_xlfn.CONCAT(L1398," (",N1398,")")</f>
        <v>Pengpo Zhen (Luòyáng Shì)</v>
      </c>
      <c r="P1398" s="12" t="str">
        <f>IF(COUNTIF(O:O,O1398)&gt;1,_xlfn.CONCAT(L1398," (",M1398,")"),O1398)</f>
        <v>Pengpo Zhen (Luòyáng Shì)</v>
      </c>
    </row>
    <row r="1399" spans="1:16" x14ac:dyDescent="0.25">
      <c r="A1399" t="s">
        <v>4703</v>
      </c>
      <c r="B1399" t="str">
        <f>IF(COUNTIF(A:A,A1399)&gt;1,_xlfn.CONCAT(A1399," (",N1399,")"),A1399)</f>
        <v>Péngqiáo Xiāng</v>
      </c>
      <c r="C1399" t="str">
        <f>IF(COUNTIF(B:B,B1399)&gt;1,_xlfn.CONCAT(A1399," (",M1399,")"),B1399)</f>
        <v>Péngqiáo Xiāng</v>
      </c>
      <c r="D1399" t="s">
        <v>4704</v>
      </c>
      <c r="E1399" t="s">
        <v>371</v>
      </c>
      <c r="F1399" t="str">
        <f>_xlfn.CONCAT(D1399,", ",H1399,", ",I1399,", ","河南省")</f>
        <v>彭桥乡, 正阳县, 驻马店市, 河南省</v>
      </c>
      <c r="G1399">
        <v>21127</v>
      </c>
      <c r="H1399" t="s">
        <v>341</v>
      </c>
      <c r="I1399" t="s">
        <v>322</v>
      </c>
      <c r="J1399" t="e">
        <f>VLOOKUP(F1399,[1]!china_towns_second__2[[Column1]:[Y]],3,FALSE)</f>
        <v>#N/A</v>
      </c>
      <c r="K1399" t="e">
        <f>VLOOKUP(F1399,[1]!china_towns_second__2[[Column1]:[Y]],2,FALSE)</f>
        <v>#N/A</v>
      </c>
      <c r="L1399" t="s">
        <v>8247</v>
      </c>
      <c r="M1399" t="str">
        <f>VLOOKUP(H1399,CHOOSE({1,2},Table22[Native],Table22[Name]),2,0)</f>
        <v>Zhèngyáng Xiàn</v>
      </c>
      <c r="N1399" t="str">
        <f>VLOOKUP(I1399,CHOOSE({1,2},Table22[Native],Table22[Name]),2,0)</f>
        <v>Zhùmădiàn Shì</v>
      </c>
      <c r="O1399" t="str">
        <f>_xlfn.CONCAT(L1399," (",N1399,")")</f>
        <v>Pengqiao Xiang (Zhùmădiàn Shì)</v>
      </c>
      <c r="P1399" s="12" t="str">
        <f>IF(COUNTIF(O:O,O1399)&gt;1,_xlfn.CONCAT(L1399," (",M1399,")"),O1399)</f>
        <v>Pengqiao Xiang (Zhùmădiàn Shì)</v>
      </c>
    </row>
    <row r="1400" spans="1:16" x14ac:dyDescent="0.25">
      <c r="A1400" t="s">
        <v>1885</v>
      </c>
      <c r="B1400" t="str">
        <f>IF(COUNTIF(A:A,A1400)&gt;1,_xlfn.CONCAT(A1400," (",N1400,")"),A1400)</f>
        <v>Péngqiáo Zhèn</v>
      </c>
      <c r="C1400" t="str">
        <f>IF(COUNTIF(B:B,B1400)&gt;1,_xlfn.CONCAT(A1400," (",M1400,")"),B1400)</f>
        <v>Péngqiáo Zhèn</v>
      </c>
      <c r="D1400" t="s">
        <v>1886</v>
      </c>
      <c r="E1400" t="s">
        <v>377</v>
      </c>
      <c r="F1400" t="str">
        <f>_xlfn.CONCAT(D1400,", ",H1400,", ",I1400,", ","河南省")</f>
        <v>彭桥镇, 邓州市, 南阳市, 河南省</v>
      </c>
      <c r="G1400">
        <v>38407</v>
      </c>
      <c r="H1400" t="s">
        <v>133</v>
      </c>
      <c r="I1400" t="s">
        <v>131</v>
      </c>
      <c r="J1400">
        <f>VLOOKUP(F1400,[1]!china_towns_second__2[[Column1]:[Y]],3,FALSE)</f>
        <v>32.621973759072603</v>
      </c>
      <c r="K1400">
        <f>VLOOKUP(F1400,[1]!china_towns_second__2[[Column1]:[Y]],2,FALSE)</f>
        <v>111.7976712</v>
      </c>
      <c r="L1400" t="s">
        <v>6679</v>
      </c>
      <c r="M1400" t="str">
        <f>VLOOKUP(H1400,CHOOSE({1,2},Table22[Native],Table22[Name]),2,0)</f>
        <v>Dèngzhōu Shì</v>
      </c>
      <c r="N1400" t="str">
        <f>VLOOKUP(I1400,CHOOSE({1,2},Table22[Native],Table22[Name]),2,0)</f>
        <v>Nányáng Shì</v>
      </c>
      <c r="O1400" t="str">
        <f>_xlfn.CONCAT(L1400," (",N1400,")")</f>
        <v>Pengqiao Zhen (Nányáng Shì)</v>
      </c>
      <c r="P1400" s="12" t="str">
        <f>IF(COUNTIF(O:O,O1400)&gt;1,_xlfn.CONCAT(L1400," (",M1400,")"),O1400)</f>
        <v>Pengqiao Zhen (Nányáng Shì)</v>
      </c>
    </row>
    <row r="1401" spans="1:16" x14ac:dyDescent="0.25">
      <c r="A1401" t="s">
        <v>3489</v>
      </c>
      <c r="B1401" t="str">
        <f>IF(COUNTIF(A:A,A1401)&gt;1,_xlfn.CONCAT(A1401," (",N1401,")"),A1401)</f>
        <v>Péngxīn Zhèn</v>
      </c>
      <c r="C1401" t="str">
        <f>IF(COUNTIF(B:B,B1401)&gt;1,_xlfn.CONCAT(A1401," (",M1401,")"),B1401)</f>
        <v>Péngxīn Zhèn</v>
      </c>
      <c r="D1401" t="s">
        <v>3490</v>
      </c>
      <c r="E1401" t="s">
        <v>377</v>
      </c>
      <c r="F1401" t="str">
        <f>_xlfn.CONCAT(D1401,", ",H1401,", ",I1401,", ","河南省")</f>
        <v>彭新镇, 罗山县, 信阳市, 河南省</v>
      </c>
      <c r="G1401">
        <v>26656</v>
      </c>
      <c r="H1401" t="s">
        <v>255</v>
      </c>
      <c r="I1401" t="s">
        <v>245</v>
      </c>
      <c r="J1401">
        <f>VLOOKUP(F1401,[1]!china_towns_second__2[[Column1]:[Y]],3,FALSE)</f>
        <v>31.875673595273099</v>
      </c>
      <c r="K1401">
        <f>VLOOKUP(F1401,[1]!china_towns_second__2[[Column1]:[Y]],2,FALSE)</f>
        <v>114.3630466</v>
      </c>
      <c r="L1401" t="s">
        <v>7560</v>
      </c>
      <c r="M1401" t="str">
        <f>VLOOKUP(H1401,CHOOSE({1,2},Table22[Native],Table22[Name]),2,0)</f>
        <v>Luóshān Xiàn</v>
      </c>
      <c r="N1401" t="str">
        <f>VLOOKUP(I1401,CHOOSE({1,2},Table22[Native],Table22[Name]),2,0)</f>
        <v>Xìnyáng Shì</v>
      </c>
      <c r="O1401" t="str">
        <f>_xlfn.CONCAT(L1401," (",N1401,")")</f>
        <v>Pengxin Zhen (Xìnyáng Shì)</v>
      </c>
      <c r="P1401" s="12" t="str">
        <f>IF(COUNTIF(O:O,O1401)&gt;1,_xlfn.CONCAT(L1401," (",M1401,")"),O1401)</f>
        <v>Pengxin Zhen (Xìnyáng Shì)</v>
      </c>
    </row>
    <row r="1402" spans="1:16" x14ac:dyDescent="0.25">
      <c r="A1402" t="s">
        <v>1887</v>
      </c>
      <c r="B1402" t="str">
        <f>IF(COUNTIF(A:A,A1402)&gt;1,_xlfn.CONCAT(A1402," (",N1402,")"),A1402)</f>
        <v>Péngyíng Zhèn</v>
      </c>
      <c r="C1402" t="str">
        <f>IF(COUNTIF(B:B,B1402)&gt;1,_xlfn.CONCAT(A1402," (",M1402,")"),B1402)</f>
        <v>Péngyíng Zhèn</v>
      </c>
      <c r="D1402" t="s">
        <v>1888</v>
      </c>
      <c r="E1402" t="s">
        <v>377</v>
      </c>
      <c r="F1402" t="str">
        <f>_xlfn.CONCAT(D1402,", ",H1402,", ",I1402,", ","河南省")</f>
        <v>彭营镇, 镇平县, 南阳市, 河南省</v>
      </c>
      <c r="G1402">
        <v>46240</v>
      </c>
      <c r="H1402" t="s">
        <v>155</v>
      </c>
      <c r="I1402" t="s">
        <v>131</v>
      </c>
      <c r="J1402">
        <f>VLOOKUP(F1402,[1]!china_towns_second__2[[Column1]:[Y]],3,FALSE)</f>
        <v>32.953718039867397</v>
      </c>
      <c r="K1402">
        <f>VLOOKUP(F1402,[1]!china_towns_second__2[[Column1]:[Y]],2,FALSE)</f>
        <v>112.3465046</v>
      </c>
      <c r="L1402" t="s">
        <v>6680</v>
      </c>
      <c r="M1402" t="str">
        <f>VLOOKUP(H1402,CHOOSE({1,2},Table22[Native],Table22[Name]),2,0)</f>
        <v>Zhènpíng Xiàn</v>
      </c>
      <c r="N1402" t="str">
        <f>VLOOKUP(I1402,CHOOSE({1,2},Table22[Native],Table22[Name]),2,0)</f>
        <v>Nányáng Shì</v>
      </c>
      <c r="O1402" t="str">
        <f>_xlfn.CONCAT(L1402," (",N1402,")")</f>
        <v>Pengying Zhen (Nányáng Shì)</v>
      </c>
      <c r="P1402" s="12" t="str">
        <f>IF(COUNTIF(O:O,O1402)&gt;1,_xlfn.CONCAT(L1402," (",M1402,")"),O1402)</f>
        <v>Pengying Zhen (Nányáng Shì)</v>
      </c>
    </row>
    <row r="1403" spans="1:16" x14ac:dyDescent="0.25">
      <c r="A1403" t="s">
        <v>4705</v>
      </c>
      <c r="B1403" t="str">
        <f>IF(COUNTIF(A:A,A1403)&gt;1,_xlfn.CONCAT(A1403," (",N1403,")"),A1403)</f>
        <v>Pényáo Zhèn</v>
      </c>
      <c r="C1403" t="str">
        <f>IF(COUNTIF(B:B,B1403)&gt;1,_xlfn.CONCAT(A1403," (",M1403,")"),B1403)</f>
        <v>Pényáo Zhèn</v>
      </c>
      <c r="D1403" t="s">
        <v>4706</v>
      </c>
      <c r="E1403" t="s">
        <v>377</v>
      </c>
      <c r="F1403" t="str">
        <f>_xlfn.CONCAT(D1403,", ",H1403,", ",I1403,", ","河南省")</f>
        <v>盆尧镇, 西平县, 驻马店市, 河南省</v>
      </c>
      <c r="G1403">
        <v>44738</v>
      </c>
      <c r="H1403" t="s">
        <v>338</v>
      </c>
      <c r="I1403" t="s">
        <v>322</v>
      </c>
      <c r="J1403">
        <f>VLOOKUP(F1403,[1]!china_towns_second__2[[Column1]:[Y]],3,FALSE)</f>
        <v>33.381594821582702</v>
      </c>
      <c r="K1403">
        <f>VLOOKUP(F1403,[1]!china_towns_second__2[[Column1]:[Y]],2,FALSE)</f>
        <v>114.10646250000001</v>
      </c>
      <c r="L1403" t="s">
        <v>8248</v>
      </c>
      <c r="M1403" t="str">
        <f>VLOOKUP(H1403,CHOOSE({1,2},Table22[Native],Table22[Name]),2,0)</f>
        <v>Xīpíng Xiàn</v>
      </c>
      <c r="N1403" t="str">
        <f>VLOOKUP(I1403,CHOOSE({1,2},Table22[Native],Table22[Name]),2,0)</f>
        <v>Zhùmădiàn Shì</v>
      </c>
      <c r="O1403" t="str">
        <f>_xlfn.CONCAT(L1403," (",N1403,")")</f>
        <v>Penyao Zhen (Zhùmădiàn Shì)</v>
      </c>
      <c r="P1403" s="12" t="str">
        <f>IF(COUNTIF(O:O,O1403)&gt;1,_xlfn.CONCAT(L1403," (",M1403,")"),O1403)</f>
        <v>Penyao Zhen (Zhùmădiàn Shì)</v>
      </c>
    </row>
    <row r="1404" spans="1:16" x14ac:dyDescent="0.25">
      <c r="A1404" t="s">
        <v>4707</v>
      </c>
      <c r="B1404" t="str">
        <f>IF(COUNTIF(A:A,A1404)&gt;1,_xlfn.CONCAT(A1404," (",N1404,")"),A1404)</f>
        <v>Pídiàn Xiāng</v>
      </c>
      <c r="C1404" t="str">
        <f>IF(COUNTIF(B:B,B1404)&gt;1,_xlfn.CONCAT(A1404," (",M1404,")"),B1404)</f>
        <v>Pídiàn Xiāng</v>
      </c>
      <c r="D1404" t="s">
        <v>4708</v>
      </c>
      <c r="E1404" t="s">
        <v>371</v>
      </c>
      <c r="F1404" t="str">
        <f>_xlfn.CONCAT(D1404,", ",H1404,", ",I1404,", ","河南省")</f>
        <v>皮店乡, 正阳县, 驻马店市, 河南省</v>
      </c>
      <c r="G1404">
        <v>27485</v>
      </c>
      <c r="H1404" t="s">
        <v>341</v>
      </c>
      <c r="I1404" t="s">
        <v>322</v>
      </c>
      <c r="J1404" t="e">
        <f>VLOOKUP(F1404,[1]!china_towns_second__2[[Column1]:[Y]],3,FALSE)</f>
        <v>#N/A</v>
      </c>
      <c r="K1404" t="e">
        <f>VLOOKUP(F1404,[1]!china_towns_second__2[[Column1]:[Y]],2,FALSE)</f>
        <v>#N/A</v>
      </c>
      <c r="L1404" t="s">
        <v>8249</v>
      </c>
      <c r="M1404" t="str">
        <f>VLOOKUP(H1404,CHOOSE({1,2},Table22[Native],Table22[Name]),2,0)</f>
        <v>Zhèngyáng Xiàn</v>
      </c>
      <c r="N1404" t="str">
        <f>VLOOKUP(I1404,CHOOSE({1,2},Table22[Native],Table22[Name]),2,0)</f>
        <v>Zhùmădiàn Shì</v>
      </c>
      <c r="O1404" t="str">
        <f>_xlfn.CONCAT(L1404," (",N1404,")")</f>
        <v>Pidian Xiang (Zhùmădiàn Shì)</v>
      </c>
      <c r="P1404" s="12" t="str">
        <f>IF(COUNTIF(O:O,O1404)&gt;1,_xlfn.CONCAT(L1404," (",M1404,")"),O1404)</f>
        <v>Pidian Xiang (Zhùmădiàn Shì)</v>
      </c>
    </row>
    <row r="1405" spans="1:16" x14ac:dyDescent="0.25">
      <c r="A1405" t="s">
        <v>2862</v>
      </c>
      <c r="B1405" t="str">
        <f>IF(COUNTIF(A:A,A1405)&gt;1,_xlfn.CONCAT(A1405," (",N1405,")"),A1405)</f>
        <v>Píng'ān Jiēdào</v>
      </c>
      <c r="C1405" t="str">
        <f>IF(COUNTIF(B:B,B1405)&gt;1,_xlfn.CONCAT(A1405," (",M1405,")"),B1405)</f>
        <v>Píng'ān Jiēdào</v>
      </c>
      <c r="D1405" t="s">
        <v>2863</v>
      </c>
      <c r="E1405" t="s">
        <v>392</v>
      </c>
      <c r="F1405" t="str">
        <f>_xlfn.CONCAT(D1405,", ",H1405,", ",I1405,", ","河南省")</f>
        <v>平安街道, 梁园区, 商丘市, 河南省</v>
      </c>
      <c r="G1405">
        <v>36589</v>
      </c>
      <c r="H1405" t="s">
        <v>203</v>
      </c>
      <c r="I1405" t="s">
        <v>202</v>
      </c>
      <c r="J1405">
        <f>VLOOKUP(F1405,[1]!china_towns_second__2[[Column1]:[Y]],3,FALSE)</f>
        <v>34.427678146842297</v>
      </c>
      <c r="K1405">
        <f>VLOOKUP(F1405,[1]!china_towns_second__2[[Column1]:[Y]],2,FALSE)</f>
        <v>115.69945800000001</v>
      </c>
      <c r="L1405" t="s">
        <v>7218</v>
      </c>
      <c r="M1405" t="str">
        <f>VLOOKUP(H1405,CHOOSE({1,2},Table22[Native],Table22[Name]),2,0)</f>
        <v>Liángyuán Qū</v>
      </c>
      <c r="N1405" t="str">
        <f>VLOOKUP(I1405,CHOOSE({1,2},Table22[Native],Table22[Name]),2,0)</f>
        <v>Shāngqiū Shì</v>
      </c>
      <c r="O1405" t="str">
        <f>_xlfn.CONCAT(L1405," (",N1405,")")</f>
        <v>Ping'an Jiedao (Shāngqiū Shì)</v>
      </c>
      <c r="P1405" s="12" t="str">
        <f>IF(COUNTIF(O:O,O1405)&gt;1,_xlfn.CONCAT(L1405," (",M1405,")"),O1405)</f>
        <v>Ping'an Jiedao (Shāngqiū Shì)</v>
      </c>
    </row>
    <row r="1406" spans="1:16" x14ac:dyDescent="0.25">
      <c r="A1406" t="s">
        <v>3491</v>
      </c>
      <c r="B1406" t="str">
        <f>IF(COUNTIF(A:A,A1406)&gt;1,_xlfn.CONCAT(A1406," (",N1406,")"),A1406)</f>
        <v>Píngchāng Zhèn</v>
      </c>
      <c r="C1406" t="str">
        <f>IF(COUNTIF(B:B,B1406)&gt;1,_xlfn.CONCAT(A1406," (",M1406,")"),B1406)</f>
        <v>Píngchāng Zhèn</v>
      </c>
      <c r="D1406" t="s">
        <v>3492</v>
      </c>
      <c r="E1406" t="s">
        <v>377</v>
      </c>
      <c r="F1406" t="str">
        <f>_xlfn.CONCAT(D1406,", ",H1406,", ",I1406,", ","河南省")</f>
        <v>平昌镇, 平桥区, 信阳市, 河南省</v>
      </c>
      <c r="G1406">
        <v>41946</v>
      </c>
      <c r="H1406" t="s">
        <v>257</v>
      </c>
      <c r="I1406" t="s">
        <v>245</v>
      </c>
      <c r="J1406">
        <f>VLOOKUP(F1406,[1]!china_towns_second__2[[Column1]:[Y]],3,FALSE)</f>
        <v>32.3537463184527</v>
      </c>
      <c r="K1406">
        <f>VLOOKUP(F1406,[1]!china_towns_second__2[[Column1]:[Y]],2,FALSE)</f>
        <v>113.90395479999999</v>
      </c>
      <c r="L1406" t="s">
        <v>7561</v>
      </c>
      <c r="M1406" t="str">
        <f>VLOOKUP(H1406,CHOOSE({1,2},Table22[Native],Table22[Name]),2,0)</f>
        <v>Píngqiáo Qū</v>
      </c>
      <c r="N1406" t="str">
        <f>VLOOKUP(I1406,CHOOSE({1,2},Table22[Native],Table22[Name]),2,0)</f>
        <v>Xìnyáng Shì</v>
      </c>
      <c r="O1406" t="str">
        <f>_xlfn.CONCAT(L1406," (",N1406,")")</f>
        <v>Pingchang Zhen (Xìnyáng Shì)</v>
      </c>
      <c r="P1406" s="12" t="str">
        <f>IF(COUNTIF(O:O,O1406)&gt;1,_xlfn.CONCAT(L1406," (",M1406,")"),O1406)</f>
        <v>Pingchang Zhen (Xìnyáng Shì)</v>
      </c>
    </row>
    <row r="1407" spans="1:16" x14ac:dyDescent="0.25">
      <c r="A1407" t="s">
        <v>1078</v>
      </c>
      <c r="B1407" t="str">
        <f>IF(COUNTIF(A:A,A1407)&gt;1,_xlfn.CONCAT(A1407," (",N1407,")"),A1407)</f>
        <v>Píngchéng Xiāng</v>
      </c>
      <c r="C1407" t="str">
        <f>IF(COUNTIF(B:B,B1407)&gt;1,_xlfn.CONCAT(A1407," (",M1407,")"),B1407)</f>
        <v>Píngchéng Xiāng</v>
      </c>
      <c r="D1407" t="s">
        <v>1079</v>
      </c>
      <c r="E1407" t="s">
        <v>371</v>
      </c>
      <c r="F1407" t="str">
        <f>_xlfn.CONCAT(D1407,", ",H1407,", ",I1407,", ","河南省")</f>
        <v>平城乡, 杞县, 开封市, 河南省</v>
      </c>
      <c r="G1407">
        <v>58527</v>
      </c>
      <c r="H1407" t="s">
        <v>78</v>
      </c>
      <c r="I1407" t="s">
        <v>71</v>
      </c>
      <c r="J1407" t="e">
        <f>VLOOKUP(F1407,[1]!china_towns_second__2[[Column1]:[Y]],3,FALSE)</f>
        <v>#N/A</v>
      </c>
      <c r="K1407" t="e">
        <f>VLOOKUP(F1407,[1]!china_towns_second__2[[Column1]:[Y]],2,FALSE)</f>
        <v>#N/A</v>
      </c>
      <c r="L1407" t="s">
        <v>6247</v>
      </c>
      <c r="M1407" t="str">
        <f>VLOOKUP(H1407,CHOOSE({1,2},Table22[Native],Table22[Name]),2,0)</f>
        <v>Qĭ Xiàn</v>
      </c>
      <c r="N1407" t="str">
        <f>VLOOKUP(I1407,CHOOSE({1,2},Table22[Native],Table22[Name]),2,0)</f>
        <v>Kāifēng Shì</v>
      </c>
      <c r="O1407" t="str">
        <f>_xlfn.CONCAT(L1407," (",N1407,")")</f>
        <v>Pingcheng Xiang (Kāifēng Shì)</v>
      </c>
      <c r="P1407" s="12" t="str">
        <f>IF(COUNTIF(O:O,O1407)&gt;1,_xlfn.CONCAT(L1407," (",M1407,")"),O1407)</f>
        <v>Pingcheng Xiang (Kāifēng Shì)</v>
      </c>
    </row>
    <row r="1408" spans="1:16" x14ac:dyDescent="0.25">
      <c r="A1408" t="s">
        <v>1517</v>
      </c>
      <c r="B1408" t="str">
        <f>IF(COUNTIF(A:A,A1408)&gt;1,_xlfn.CONCAT(A1408," (",N1408,")"),A1408)</f>
        <v>Píngdĕng Xiāng</v>
      </c>
      <c r="C1408" t="str">
        <f>IF(COUNTIF(B:B,B1408)&gt;1,_xlfn.CONCAT(A1408," (",M1408,")"),B1408)</f>
        <v>Píngdĕng Xiāng</v>
      </c>
      <c r="D1408" t="s">
        <v>1518</v>
      </c>
      <c r="E1408" t="s">
        <v>371</v>
      </c>
      <c r="F1408" t="str">
        <f>_xlfn.CONCAT(D1408,", ",H1408,", ",I1408,", ","河南省")</f>
        <v>平等乡, 伊川县, 洛阳市, 河南省</v>
      </c>
      <c r="G1408">
        <v>49676</v>
      </c>
      <c r="H1408" t="s">
        <v>127</v>
      </c>
      <c r="I1408" t="s">
        <v>101</v>
      </c>
      <c r="J1408" t="e">
        <f>VLOOKUP(F1408,[1]!china_towns_second__2[[Column1]:[Y]],3,FALSE)</f>
        <v>#N/A</v>
      </c>
      <c r="K1408" t="e">
        <f>VLOOKUP(F1408,[1]!china_towns_second__2[[Column1]:[Y]],2,FALSE)</f>
        <v>#N/A</v>
      </c>
      <c r="L1408" t="s">
        <v>6482</v>
      </c>
      <c r="M1408" t="str">
        <f>VLOOKUP(H1408,CHOOSE({1,2},Table22[Native],Table22[Name]),2,0)</f>
        <v>Yīchuān Xiàn</v>
      </c>
      <c r="N1408" t="str">
        <f>VLOOKUP(I1408,CHOOSE({1,2},Table22[Native],Table22[Name]),2,0)</f>
        <v>Luòyáng Shì</v>
      </c>
      <c r="O1408" t="str">
        <f>_xlfn.CONCAT(L1408," (",N1408,")")</f>
        <v>Pingdeng Xiang (Luòyáng Shì)</v>
      </c>
      <c r="P1408" s="12" t="str">
        <f>IF(COUNTIF(O:O,O1408)&gt;1,_xlfn.CONCAT(L1408," (",M1408,")"),O1408)</f>
        <v>Pingdeng Xiang (Luòyáng Shì)</v>
      </c>
    </row>
    <row r="1409" spans="1:16" x14ac:dyDescent="0.25">
      <c r="A1409" t="s">
        <v>4363</v>
      </c>
      <c r="B1409" t="str">
        <f>IF(COUNTIF(A:A,A1409)&gt;1,_xlfn.CONCAT(A1409," (",N1409,")"),A1409)</f>
        <v>Píngdiàn Xiāng</v>
      </c>
      <c r="C1409" t="str">
        <f>IF(COUNTIF(B:B,B1409)&gt;1,_xlfn.CONCAT(A1409," (",M1409,")"),B1409)</f>
        <v>Píngdiàn Xiāng</v>
      </c>
      <c r="D1409" t="s">
        <v>4364</v>
      </c>
      <c r="E1409" t="s">
        <v>371</v>
      </c>
      <c r="F1409" t="str">
        <f>_xlfn.CONCAT(D1409,", ",H1409,", ",I1409,", ","河南省")</f>
        <v>平店乡, 商水县, 周口市, 河南省</v>
      </c>
      <c r="G1409">
        <v>40167</v>
      </c>
      <c r="H1409" t="s">
        <v>312</v>
      </c>
      <c r="I1409" t="s">
        <v>300</v>
      </c>
      <c r="J1409" t="e">
        <f>VLOOKUP(F1409,[1]!china_towns_second__2[[Column1]:[Y]],3,FALSE)</f>
        <v>#N/A</v>
      </c>
      <c r="K1409" t="e">
        <f>VLOOKUP(F1409,[1]!china_towns_second__2[[Column1]:[Y]],2,FALSE)</f>
        <v>#N/A</v>
      </c>
      <c r="L1409" t="s">
        <v>8056</v>
      </c>
      <c r="M1409" t="str">
        <f>VLOOKUP(H1409,CHOOSE({1,2},Table22[Native],Table22[Name]),2,0)</f>
        <v>Shāngshuĭ Xiàn</v>
      </c>
      <c r="N1409" t="str">
        <f>VLOOKUP(I1409,CHOOSE({1,2},Table22[Native],Table22[Name]),2,0)</f>
        <v>Zhōukŏu Shì</v>
      </c>
      <c r="O1409" t="str">
        <f>_xlfn.CONCAT(L1409," (",N1409,")")</f>
        <v>Pingdian Xiang (Zhōukŏu Shì)</v>
      </c>
      <c r="P1409" s="12" t="str">
        <f>IF(COUNTIF(O:O,O1409)&gt;1,_xlfn.CONCAT(L1409," (",M1409,")"),O1409)</f>
        <v>Pingdian Xiang (Zhōukŏu Shì)</v>
      </c>
    </row>
    <row r="1410" spans="1:16" x14ac:dyDescent="0.25">
      <c r="A1410" t="s">
        <v>2864</v>
      </c>
      <c r="B1410" t="str">
        <f>IF(COUNTIF(A:A,A1410)&gt;1,_xlfn.CONCAT(A1410," (",N1410,")"),A1410)</f>
        <v>Pínggăng Zhèn</v>
      </c>
      <c r="C1410" t="str">
        <f>IF(COUNTIF(B:B,B1410)&gt;1,_xlfn.CONCAT(A1410," (",M1410,")"),B1410)</f>
        <v>Pínggăng Zhèn</v>
      </c>
      <c r="D1410" t="s">
        <v>2865</v>
      </c>
      <c r="E1410" t="s">
        <v>377</v>
      </c>
      <c r="F1410" t="str">
        <f>_xlfn.CONCAT(D1410,", ",H1410,", ",I1410,", ","河南省")</f>
        <v>平岗镇, 睢县, 商丘市, 河南省</v>
      </c>
      <c r="G1410">
        <v>34440</v>
      </c>
      <c r="H1410" t="s">
        <v>209</v>
      </c>
      <c r="I1410" t="s">
        <v>202</v>
      </c>
      <c r="J1410">
        <f>VLOOKUP(F1410,[1]!china_towns_second__2[[Column1]:[Y]],3,FALSE)</f>
        <v>34.263011229377099</v>
      </c>
      <c r="K1410">
        <f>VLOOKUP(F1410,[1]!china_towns_second__2[[Column1]:[Y]],2,FALSE)</f>
        <v>115.0581979</v>
      </c>
      <c r="L1410" t="s">
        <v>7219</v>
      </c>
      <c r="M1410" t="str">
        <f>VLOOKUP(H1410,CHOOSE({1,2},Table22[Native],Table22[Name]),2,0)</f>
        <v>Suī Xiàn</v>
      </c>
      <c r="N1410" t="str">
        <f>VLOOKUP(I1410,CHOOSE({1,2},Table22[Native],Table22[Name]),2,0)</f>
        <v>Shāngqiū Shì</v>
      </c>
      <c r="O1410" t="str">
        <f>_xlfn.CONCAT(L1410," (",N1410,")")</f>
        <v>Pinggang Zhen (Shāngqiū Shì)</v>
      </c>
      <c r="P1410" s="12" t="str">
        <f>IF(COUNTIF(O:O,O1410)&gt;1,_xlfn.CONCAT(L1410," (",M1410,")"),O1410)</f>
        <v>Pinggang Zhen (Shāngqiū Shì)</v>
      </c>
    </row>
    <row r="1411" spans="1:16" x14ac:dyDescent="0.25">
      <c r="A1411" t="s">
        <v>1080</v>
      </c>
      <c r="B1411" t="str">
        <f>IF(COUNTIF(A:A,A1411)&gt;1,_xlfn.CONCAT(A1411," (",N1411,")"),A1411)</f>
        <v>Píngguŏyuán Jiēdào</v>
      </c>
      <c r="C1411" t="str">
        <f>IF(COUNTIF(B:B,B1411)&gt;1,_xlfn.CONCAT(A1411," (",M1411,")"),B1411)</f>
        <v>Píngguŏyuán Jiēdào</v>
      </c>
      <c r="D1411" t="s">
        <v>1081</v>
      </c>
      <c r="E1411" t="s">
        <v>392</v>
      </c>
      <c r="F1411" t="str">
        <f>_xlfn.CONCAT(D1411,", ",H1411,", ",I1411,", ","河南省")</f>
        <v>苹果园街道, 顺河回族区, 开封市, 河南省</v>
      </c>
      <c r="G1411">
        <v>37603</v>
      </c>
      <c r="H1411" t="s">
        <v>80</v>
      </c>
      <c r="I1411" t="s">
        <v>71</v>
      </c>
      <c r="J1411">
        <f>VLOOKUP(F1411,[1]!china_towns_second__2[[Column1]:[Y]],3,FALSE)</f>
        <v>34.802671025904203</v>
      </c>
      <c r="K1411">
        <f>VLOOKUP(F1411,[1]!china_towns_second__2[[Column1]:[Y]],2,FALSE)</f>
        <v>114.3711545</v>
      </c>
      <c r="L1411" t="s">
        <v>6248</v>
      </c>
      <c r="M1411" t="str">
        <f>VLOOKUP(H1411,CHOOSE({1,2},Table22[Native],Table22[Name]),2,0)</f>
        <v>Shùnhé Huízú Qū</v>
      </c>
      <c r="N1411" t="str">
        <f>VLOOKUP(I1411,CHOOSE({1,2},Table22[Native],Table22[Name]),2,0)</f>
        <v>Kāifēng Shì</v>
      </c>
      <c r="O1411" t="str">
        <f>_xlfn.CONCAT(L1411," (",N1411,")")</f>
        <v>Pingguoyuan Jiedao (Kāifēng Shì)</v>
      </c>
      <c r="P1411" s="12" t="str">
        <f>IF(COUNTIF(O:O,O1411)&gt;1,_xlfn.CONCAT(L1411," (",M1411,")"),O1411)</f>
        <v>Pingguoyuan Jiedao (Kāifēng Shì)</v>
      </c>
    </row>
    <row r="1412" spans="1:16" x14ac:dyDescent="0.25">
      <c r="A1412" t="s">
        <v>1519</v>
      </c>
      <c r="B1412" t="str">
        <f>IF(COUNTIF(A:A,A1412)&gt;1,_xlfn.CONCAT(A1412," (",N1412,")"),A1412)</f>
        <v>Pínglè Zhèn</v>
      </c>
      <c r="C1412" t="str">
        <f>IF(COUNTIF(B:B,B1412)&gt;1,_xlfn.CONCAT(A1412," (",M1412,")"),B1412)</f>
        <v>Pínglè Zhèn</v>
      </c>
      <c r="D1412" t="s">
        <v>1520</v>
      </c>
      <c r="E1412" t="s">
        <v>377</v>
      </c>
      <c r="F1412" t="str">
        <f>_xlfn.CONCAT(D1412,", ",H1412,", ",I1412,", ","河南省")</f>
        <v>平乐镇, 孟津县, 洛阳市, 河南省</v>
      </c>
      <c r="G1412">
        <v>44275</v>
      </c>
      <c r="H1412" t="s">
        <v>115</v>
      </c>
      <c r="I1412" t="s">
        <v>101</v>
      </c>
      <c r="J1412">
        <f>VLOOKUP(F1412,[1]!china_towns_second__2[[Column1]:[Y]],3,FALSE)</f>
        <v>34.759224883841</v>
      </c>
      <c r="K1412">
        <f>VLOOKUP(F1412,[1]!china_towns_second__2[[Column1]:[Y]],2,FALSE)</f>
        <v>112.6001448</v>
      </c>
      <c r="L1412" t="s">
        <v>6483</v>
      </c>
      <c r="M1412" t="str">
        <f>VLOOKUP(H1412,CHOOSE({1,2},Table22[Native],Table22[Name]),2,0)</f>
        <v>Mèngjīn Xiàn</v>
      </c>
      <c r="N1412" t="str">
        <f>VLOOKUP(I1412,CHOOSE({1,2},Table22[Native],Table22[Name]),2,0)</f>
        <v>Luòyáng Shì</v>
      </c>
      <c r="O1412" t="str">
        <f>_xlfn.CONCAT(L1412," (",N1412,")")</f>
        <v>Pingle Zhen (Luòyáng Shì)</v>
      </c>
      <c r="P1412" s="12" t="str">
        <f>IF(COUNTIF(O:O,O1412)&gt;1,_xlfn.CONCAT(L1412," (",M1412,")"),O1412)</f>
        <v>Pingle Zhen (Luòyáng Shì)</v>
      </c>
    </row>
    <row r="1413" spans="1:16" x14ac:dyDescent="0.25">
      <c r="A1413" t="s">
        <v>4039</v>
      </c>
      <c r="B1413" t="str">
        <f>IF(COUNTIF(A:A,A1413)&gt;1,_xlfn.CONCAT(A1413," (",N1413,")"),A1413)</f>
        <v>Píngmò Zhèn</v>
      </c>
      <c r="C1413" t="str">
        <f>IF(COUNTIF(B:B,B1413)&gt;1,_xlfn.CONCAT(A1413," (",M1413,")"),B1413)</f>
        <v>Píngmò Zhèn</v>
      </c>
      <c r="D1413" t="s">
        <v>4040</v>
      </c>
      <c r="E1413" t="s">
        <v>377</v>
      </c>
      <c r="F1413" t="str">
        <f>_xlfn.CONCAT(D1413,", ",H1413,", ",I1413,", ","河南省")</f>
        <v>平陌镇, 新密市, 郑州市, 河南省</v>
      </c>
      <c r="G1413">
        <v>37322</v>
      </c>
      <c r="H1413" t="s">
        <v>295</v>
      </c>
      <c r="I1413" t="s">
        <v>279</v>
      </c>
      <c r="J1413">
        <f>VLOOKUP(F1413,[1]!china_towns_second__2[[Column1]:[Y]],3,FALSE)</f>
        <v>34.455124137121402</v>
      </c>
      <c r="K1413">
        <f>VLOOKUP(F1413,[1]!china_towns_second__2[[Column1]:[Y]],2,FALSE)</f>
        <v>113.3218888</v>
      </c>
      <c r="L1413" t="s">
        <v>7860</v>
      </c>
      <c r="M1413" t="str">
        <f>VLOOKUP(H1413,CHOOSE({1,2},Table22[Native],Table22[Name]),2,0)</f>
        <v>Xīnmì Shì</v>
      </c>
      <c r="N1413" t="str">
        <f>VLOOKUP(I1413,CHOOSE({1,2},Table22[Native],Table22[Name]),2,0)</f>
        <v>Zhèngzhōu Shì</v>
      </c>
      <c r="O1413" t="str">
        <f>_xlfn.CONCAT(L1413," (",N1413,")")</f>
        <v>Pingmo Zhen (Zhèngzhōu Shì)</v>
      </c>
      <c r="P1413" s="12" t="str">
        <f>IF(COUNTIF(O:O,O1413)&gt;1,_xlfn.CONCAT(L1413," (",M1413,")"),O1413)</f>
        <v>Pingmo Zhen (Zhèngzhōu Shì)</v>
      </c>
    </row>
    <row r="1414" spans="1:16" x14ac:dyDescent="0.25">
      <c r="A1414" t="s">
        <v>3493</v>
      </c>
      <c r="B1414" t="str">
        <f>IF(COUNTIF(A:A,A1414)&gt;1,_xlfn.CONCAT(A1414," (",N1414,")"),A1414)</f>
        <v>Píngqiáo Jiēdào (Xìnyáng Shì)</v>
      </c>
      <c r="C1414" t="str">
        <f>IF(COUNTIF(B:B,B1414)&gt;1,_xlfn.CONCAT(A1414," (",M1414,")"),B1414)</f>
        <v>Píngqiáo Jiēdào (Píngqiáo Qū)</v>
      </c>
      <c r="D1414" t="s">
        <v>3494</v>
      </c>
      <c r="E1414" t="s">
        <v>392</v>
      </c>
      <c r="F1414" t="str">
        <f>_xlfn.CONCAT(D1414,", ",H1414,", ",I1414,", ","河南省")</f>
        <v>平桥街道, 平桥区, 信阳市, 河南省</v>
      </c>
      <c r="G1414">
        <v>58078</v>
      </c>
      <c r="H1414" t="s">
        <v>257</v>
      </c>
      <c r="I1414" t="s">
        <v>245</v>
      </c>
      <c r="J1414">
        <f>VLOOKUP(F1414,[1]!china_towns_second__2[[Column1]:[Y]],3,FALSE)</f>
        <v>32.108128869798499</v>
      </c>
      <c r="K1414">
        <f>VLOOKUP(F1414,[1]!china_towns_second__2[[Column1]:[Y]],2,FALSE)</f>
        <v>114.1345389</v>
      </c>
      <c r="L1414" t="s">
        <v>7562</v>
      </c>
      <c r="M1414" t="str">
        <f>VLOOKUP(H1414,CHOOSE({1,2},Table22[Native],Table22[Name]),2,0)</f>
        <v>Píngqiáo Qū</v>
      </c>
      <c r="N1414" t="str">
        <f>VLOOKUP(I1414,CHOOSE({1,2},Table22[Native],Table22[Name]),2,0)</f>
        <v>Xìnyáng Shì</v>
      </c>
      <c r="O1414" t="str">
        <f>_xlfn.CONCAT(L1414," (",N1414,")")</f>
        <v>Pingqiao Jiedao (Pingqiao Qu) (Xìnyáng Shì)</v>
      </c>
      <c r="P1414" s="12" t="str">
        <f>IF(COUNTIF(O:O,O1414)&gt;1,_xlfn.CONCAT(L1414," (",M1414,")"),O1414)</f>
        <v>Pingqiao Jiedao (Pingqiao Qu) (Píngqiáo Qū)</v>
      </c>
    </row>
    <row r="1415" spans="1:16" x14ac:dyDescent="0.25">
      <c r="A1415" t="s">
        <v>3493</v>
      </c>
      <c r="B1415" t="str">
        <f>IF(COUNTIF(A:A,A1415)&gt;1,_xlfn.CONCAT(A1415," (",N1415,")"),A1415)</f>
        <v>Píngqiáo Jiēdào (Xìnyáng Shì)</v>
      </c>
      <c r="C1415" t="str">
        <f>IF(COUNTIF(B:B,B1415)&gt;1,_xlfn.CONCAT(A1415," (",M1415,")"),B1415)</f>
        <v>Píngqiáo Jiēdào (Píngqiáo Qū)</v>
      </c>
      <c r="D1415" t="s">
        <v>3495</v>
      </c>
      <c r="E1415" t="s">
        <v>392</v>
      </c>
      <c r="F1415" t="str">
        <f>_xlfn.CONCAT(D1415,", ",H1415,", ",I1415,", ","河南省")</f>
        <v>平东街道, 平桥区, 信阳市, 河南省</v>
      </c>
      <c r="G1415">
        <v>6418</v>
      </c>
      <c r="H1415" t="s">
        <v>257</v>
      </c>
      <c r="I1415" t="s">
        <v>245</v>
      </c>
      <c r="J1415">
        <f>VLOOKUP(F1415,[1]!china_towns_second__2[[Column1]:[Y]],3,FALSE)</f>
        <v>32.114190961898501</v>
      </c>
      <c r="K1415">
        <f>VLOOKUP(F1415,[1]!china_towns_second__2[[Column1]:[Y]],2,FALSE)</f>
        <v>114.1769027</v>
      </c>
      <c r="L1415" t="s">
        <v>7562</v>
      </c>
      <c r="M1415" t="str">
        <f>VLOOKUP(H1415,CHOOSE({1,2},Table22[Native],Table22[Name]),2,0)</f>
        <v>Píngqiáo Qū</v>
      </c>
      <c r="N1415" t="str">
        <f>VLOOKUP(I1415,CHOOSE({1,2},Table22[Native],Table22[Name]),2,0)</f>
        <v>Xìnyáng Shì</v>
      </c>
      <c r="O1415" t="str">
        <f>_xlfn.CONCAT(L1415," (",N1415,")")</f>
        <v>Pingqiao Jiedao (Pingqiao Qu) (Xìnyáng Shì)</v>
      </c>
      <c r="P1415" s="12" t="str">
        <f>IF(COUNTIF(O:O,O1415)&gt;1,_xlfn.CONCAT(L1415," (",M1415,")"),O1415)</f>
        <v>Pingqiao Jiedao (Pingqiao Qu) (Píngqiáo Qū)</v>
      </c>
    </row>
    <row r="1416" spans="1:16" x14ac:dyDescent="0.25">
      <c r="A1416" t="s">
        <v>1889</v>
      </c>
      <c r="B1416" t="str">
        <f>IF(COUNTIF(A:A,A1416)&gt;1,_xlfn.CONCAT(A1416," (",N1416,")"),A1416)</f>
        <v>Píngshì Zhèn</v>
      </c>
      <c r="C1416" t="str">
        <f>IF(COUNTIF(B:B,B1416)&gt;1,_xlfn.CONCAT(A1416," (",M1416,")"),B1416)</f>
        <v>Píngshì Zhèn</v>
      </c>
      <c r="D1416" t="s">
        <v>1890</v>
      </c>
      <c r="E1416" t="s">
        <v>377</v>
      </c>
      <c r="F1416" t="str">
        <f>_xlfn.CONCAT(D1416,", ",H1416,", ",I1416,", ","河南省")</f>
        <v>平氏镇, 桐柏县, 南阳市, 河南省</v>
      </c>
      <c r="G1416">
        <v>20594</v>
      </c>
      <c r="H1416" t="s">
        <v>145</v>
      </c>
      <c r="I1416" t="s">
        <v>131</v>
      </c>
      <c r="J1416">
        <f>VLOOKUP(F1416,[1]!china_towns_second__2[[Column1]:[Y]],3,FALSE)</f>
        <v>32.523120082813499</v>
      </c>
      <c r="K1416">
        <f>VLOOKUP(F1416,[1]!china_towns_second__2[[Column1]:[Y]],2,FALSE)</f>
        <v>113.06671660000001</v>
      </c>
      <c r="L1416" t="s">
        <v>6681</v>
      </c>
      <c r="M1416" t="str">
        <f>VLOOKUP(H1416,CHOOSE({1,2},Table22[Native],Table22[Name]),2,0)</f>
        <v>Tóngbǎi Xiàn</v>
      </c>
      <c r="N1416" t="str">
        <f>VLOOKUP(I1416,CHOOSE({1,2},Table22[Native],Table22[Name]),2,0)</f>
        <v>Nányáng Shì</v>
      </c>
      <c r="O1416" t="str">
        <f>_xlfn.CONCAT(L1416," (",N1416,")")</f>
        <v>Pingshi Zhen (Nányáng Shì)</v>
      </c>
      <c r="P1416" s="12" t="str">
        <f>IF(COUNTIF(O:O,O1416)&gt;1,_xlfn.CONCAT(L1416," (",M1416,")"),O1416)</f>
        <v>Pingshi Zhen (Nányáng Shì)</v>
      </c>
    </row>
    <row r="1417" spans="1:16" x14ac:dyDescent="0.25">
      <c r="A1417" t="s">
        <v>2866</v>
      </c>
      <c r="B1417" t="str">
        <f>IF(COUNTIF(A:A,A1417)&gt;1,_xlfn.CONCAT(A1417," (",N1417,")"),A1417)</f>
        <v>Píngtái Jiēdào</v>
      </c>
      <c r="C1417" t="str">
        <f>IF(COUNTIF(B:B,B1417)&gt;1,_xlfn.CONCAT(A1417," (",M1417,")"),B1417)</f>
        <v>Píngtái Jiēdào</v>
      </c>
      <c r="D1417" t="s">
        <v>2867</v>
      </c>
      <c r="E1417" t="s">
        <v>392</v>
      </c>
      <c r="F1417" t="str">
        <f>_xlfn.CONCAT(D1417,", ",H1417,", ",I1417,", ","河南省")</f>
        <v>平台街道, 梁园区, 商丘市, 河南省</v>
      </c>
      <c r="G1417">
        <v>33270</v>
      </c>
      <c r="H1417" t="s">
        <v>203</v>
      </c>
      <c r="I1417" t="s">
        <v>202</v>
      </c>
      <c r="J1417">
        <f>VLOOKUP(F1417,[1]!china_towns_second__2[[Column1]:[Y]],3,FALSE)</f>
        <v>34.379237493541602</v>
      </c>
      <c r="K1417">
        <f>VLOOKUP(F1417,[1]!china_towns_second__2[[Column1]:[Y]],2,FALSE)</f>
        <v>115.70831750000001</v>
      </c>
      <c r="L1417" t="s">
        <v>7220</v>
      </c>
      <c r="M1417" t="str">
        <f>VLOOKUP(H1417,CHOOSE({1,2},Table22[Native],Table22[Name]),2,0)</f>
        <v>Liángyuán Qū</v>
      </c>
      <c r="N1417" t="str">
        <f>VLOOKUP(I1417,CHOOSE({1,2},Table22[Native],Table22[Name]),2,0)</f>
        <v>Shāngqiū Shì</v>
      </c>
      <c r="O1417" t="str">
        <f>_xlfn.CONCAT(L1417," (",N1417,")")</f>
        <v>Pingtai Jiedao (Shāngqiū Shì)</v>
      </c>
      <c r="P1417" s="12" t="str">
        <f>IF(COUNTIF(O:O,O1417)&gt;1,_xlfn.CONCAT(L1417," (",M1417,")"),O1417)</f>
        <v>Pingtai Jiedao (Shāngqiū Shì)</v>
      </c>
    </row>
    <row r="1418" spans="1:16" x14ac:dyDescent="0.25">
      <c r="A1418" t="s">
        <v>3496</v>
      </c>
      <c r="B1418" t="str">
        <f>IF(COUNTIF(A:A,A1418)&gt;1,_xlfn.CONCAT(A1418," (",N1418,")"),A1418)</f>
        <v>Píngxī Jiēdào</v>
      </c>
      <c r="C1418" t="str">
        <f>IF(COUNTIF(B:B,B1418)&gt;1,_xlfn.CONCAT(A1418," (",M1418,")"),B1418)</f>
        <v>Píngxī Jiēdào</v>
      </c>
      <c r="D1418" t="s">
        <v>3497</v>
      </c>
      <c r="E1418" t="s">
        <v>392</v>
      </c>
      <c r="F1418" t="str">
        <f>_xlfn.CONCAT(D1418,", ",H1418,", ",I1418,", ","河南省")</f>
        <v>平西街道, 平桥区, 信阳市, 河南省</v>
      </c>
      <c r="G1418">
        <v>24448</v>
      </c>
      <c r="H1418" t="s">
        <v>257</v>
      </c>
      <c r="I1418" t="s">
        <v>245</v>
      </c>
      <c r="J1418">
        <f>VLOOKUP(F1418,[1]!china_towns_second__2[[Column1]:[Y]],3,FALSE)</f>
        <v>32.104982898682302</v>
      </c>
      <c r="K1418">
        <f>VLOOKUP(F1418,[1]!china_towns_second__2[[Column1]:[Y]],2,FALSE)</f>
        <v>114.1138533</v>
      </c>
      <c r="L1418" t="s">
        <v>7563</v>
      </c>
      <c r="M1418" t="str">
        <f>VLOOKUP(H1418,CHOOSE({1,2},Table22[Native],Table22[Name]),2,0)</f>
        <v>Píngqiáo Qū</v>
      </c>
      <c r="N1418" t="str">
        <f>VLOOKUP(I1418,CHOOSE({1,2},Table22[Native],Table22[Name]),2,0)</f>
        <v>Xìnyáng Shì</v>
      </c>
      <c r="O1418" t="str">
        <f>_xlfn.CONCAT(L1418," (",N1418,")")</f>
        <v>Pingxi Jiedao (Xìnyáng Shì)</v>
      </c>
      <c r="P1418" s="12" t="str">
        <f>IF(COUNTIF(O:O,O1418)&gt;1,_xlfn.CONCAT(L1418," (",M1418,")"),O1418)</f>
        <v>Pingxi Jiedao (Xìnyáng Shì)</v>
      </c>
    </row>
    <row r="1419" spans="1:16" x14ac:dyDescent="0.25">
      <c r="A1419" t="s">
        <v>2868</v>
      </c>
      <c r="B1419" t="str">
        <f>IF(COUNTIF(A:A,A1419)&gt;1,_xlfn.CONCAT(A1419," (",N1419,")"),A1419)</f>
        <v>Píngyuán Jiēdào</v>
      </c>
      <c r="C1419" t="str">
        <f>IF(COUNTIF(B:B,B1419)&gt;1,_xlfn.CONCAT(A1419," (",M1419,")"),B1419)</f>
        <v>Píngyuán Jiēdào</v>
      </c>
      <c r="D1419" t="s">
        <v>2869</v>
      </c>
      <c r="E1419" t="s">
        <v>392</v>
      </c>
      <c r="F1419" t="str">
        <f>_xlfn.CONCAT(D1419,", ",H1419,", ",I1419,", ","河南省")</f>
        <v>平原街道, 梁园区, 商丘市, 河南省</v>
      </c>
      <c r="G1419">
        <v>45189</v>
      </c>
      <c r="H1419" t="s">
        <v>203</v>
      </c>
      <c r="I1419" t="s">
        <v>202</v>
      </c>
      <c r="J1419">
        <f>VLOOKUP(F1419,[1]!china_towns_second__2[[Column1]:[Y]],3,FALSE)</f>
        <v>34.448293999085202</v>
      </c>
      <c r="K1419">
        <f>VLOOKUP(F1419,[1]!china_towns_second__2[[Column1]:[Y]],2,FALSE)</f>
        <v>115.59889939999999</v>
      </c>
      <c r="L1419" t="s">
        <v>7221</v>
      </c>
      <c r="M1419" t="str">
        <f>VLOOKUP(H1419,CHOOSE({1,2},Table22[Native],Table22[Name]),2,0)</f>
        <v>Liángyuán Qū</v>
      </c>
      <c r="N1419" t="str">
        <f>VLOOKUP(I1419,CHOOSE({1,2},Table22[Native],Table22[Name]),2,0)</f>
        <v>Shāngqiū Shì</v>
      </c>
      <c r="O1419" t="str">
        <f>_xlfn.CONCAT(L1419," (",N1419,")")</f>
        <v>Pingyuan Jiedao (Shāngqiū Shì)</v>
      </c>
      <c r="P1419" s="12" t="str">
        <f>IF(COUNTIF(O:O,O1419)&gt;1,_xlfn.CONCAT(L1419," (",M1419,")"),O1419)</f>
        <v>Pingyuan Jiedao (Shāngqiū Shì)</v>
      </c>
    </row>
    <row r="1420" spans="1:16" x14ac:dyDescent="0.25">
      <c r="A1420" t="s">
        <v>3142</v>
      </c>
      <c r="B1420" t="str">
        <f>IF(COUNTIF(A:A,A1420)&gt;1,_xlfn.CONCAT(A1420," (",N1420,")"),A1420)</f>
        <v>Píngyuán Zhèn</v>
      </c>
      <c r="C1420" t="str">
        <f>IF(COUNTIF(B:B,B1420)&gt;1,_xlfn.CONCAT(A1420," (",M1420,")"),B1420)</f>
        <v>Píngyuán Zhèn</v>
      </c>
      <c r="D1420" t="s">
        <v>3143</v>
      </c>
      <c r="E1420" t="s">
        <v>377</v>
      </c>
      <c r="F1420" t="str">
        <f>_xlfn.CONCAT(D1420,", ",H1420,", ",I1420,", ","河南省")</f>
        <v>平原镇, 卫滨区, 新乡市, 河南省</v>
      </c>
      <c r="G1420">
        <v>49135</v>
      </c>
      <c r="H1420" t="s">
        <v>236</v>
      </c>
      <c r="I1420" t="s">
        <v>221</v>
      </c>
      <c r="J1420">
        <f>VLOOKUP(F1420,[1]!china_towns_second__2[[Column1]:[Y]],3,FALSE)</f>
        <v>35.274126799963199</v>
      </c>
      <c r="K1420">
        <f>VLOOKUP(F1420,[1]!china_towns_second__2[[Column1]:[Y]],2,FALSE)</f>
        <v>113.8301367</v>
      </c>
      <c r="L1420" t="s">
        <v>7375</v>
      </c>
      <c r="M1420" t="str">
        <f>VLOOKUP(H1420,CHOOSE({1,2},Table22[Native],Table22[Name]),2,0)</f>
        <v>Wèibīn Qū</v>
      </c>
      <c r="N1420" t="str">
        <f>VLOOKUP(I1420,CHOOSE({1,2},Table22[Native],Table22[Name]),2,0)</f>
        <v>Xīnxiāng Shì</v>
      </c>
      <c r="O1420" t="str">
        <f>_xlfn.CONCAT(L1420," (",N1420,")")</f>
        <v>Pingyuan Zhen (Xīnxiāng Shì)</v>
      </c>
      <c r="P1420" s="12" t="str">
        <f>IF(COUNTIF(O:O,O1420)&gt;1,_xlfn.CONCAT(L1420," (",M1420,")"),O1420)</f>
        <v>Pingyuan Zhen (Xīnxiāng Shì)</v>
      </c>
    </row>
    <row r="1421" spans="1:16" x14ac:dyDescent="0.25">
      <c r="A1421" t="s">
        <v>4365</v>
      </c>
      <c r="B1421" t="str">
        <f>IF(COUNTIF(A:A,A1421)&gt;1,_xlfn.CONCAT(A1421," (",N1421,")"),A1421)</f>
        <v>Píyíng Jiēdào</v>
      </c>
      <c r="C1421" t="str">
        <f>IF(COUNTIF(B:B,B1421)&gt;1,_xlfn.CONCAT(A1421," (",M1421,")"),B1421)</f>
        <v>Píyíng Jiēdào</v>
      </c>
      <c r="D1421" t="s">
        <v>4366</v>
      </c>
      <c r="E1421" t="s">
        <v>392</v>
      </c>
      <c r="F1421" t="str">
        <f>_xlfn.CONCAT(D1421,", ",H1421,", ",I1421,", ","河南省")</f>
        <v>皮营街道, 西华县, 周口市, 河南省</v>
      </c>
      <c r="G1421">
        <v>32012</v>
      </c>
      <c r="H1421" t="s">
        <v>320</v>
      </c>
      <c r="I1421" t="s">
        <v>300</v>
      </c>
      <c r="J1421" t="e">
        <f>VLOOKUP(F1421,[1]!china_towns_second__2[[Column1]:[Y]],3,FALSE)</f>
        <v>#N/A</v>
      </c>
      <c r="K1421" t="e">
        <f>VLOOKUP(F1421,[1]!china_towns_second__2[[Column1]:[Y]],2,FALSE)</f>
        <v>#N/A</v>
      </c>
      <c r="L1421" t="s">
        <v>8057</v>
      </c>
      <c r="M1421" t="str">
        <f>VLOOKUP(H1421,CHOOSE({1,2},Table22[Native],Table22[Name]),2,0)</f>
        <v>Xīhuá Xiàn</v>
      </c>
      <c r="N1421" t="str">
        <f>VLOOKUP(I1421,CHOOSE({1,2},Table22[Native],Table22[Name]),2,0)</f>
        <v>Zhōukŏu Shì</v>
      </c>
      <c r="O1421" t="str">
        <f>_xlfn.CONCAT(L1421," (",N1421,")")</f>
        <v>Piying Jiedao (Zhōukŏu Shì)</v>
      </c>
      <c r="P1421" s="12" t="str">
        <f>IF(COUNTIF(O:O,O1421)&gt;1,_xlfn.CONCAT(L1421," (",M1421,")"),O1421)</f>
        <v>Piying Jiedao (Zhōukŏu Shì)</v>
      </c>
    </row>
    <row r="1422" spans="1:16" x14ac:dyDescent="0.25">
      <c r="A1422" t="s">
        <v>3786</v>
      </c>
      <c r="B1422" t="str">
        <f>IF(COUNTIF(A:A,A1422)&gt;1,_xlfn.CONCAT(A1422," (",N1422,")"),A1422)</f>
        <v>Pōhú Zhèn</v>
      </c>
      <c r="C1422" t="str">
        <f>IF(COUNTIF(B:B,B1422)&gt;1,_xlfn.CONCAT(A1422," (",M1422,")"),B1422)</f>
        <v>Pōhú Zhèn</v>
      </c>
      <c r="D1422" t="s">
        <v>3787</v>
      </c>
      <c r="E1422" t="s">
        <v>377</v>
      </c>
      <c r="F1422" t="str">
        <f>_xlfn.CONCAT(D1422,", ",H1422,", ",I1422,", ","河南省")</f>
        <v>坡胡镇, 长葛市, 许昌市, 河南省</v>
      </c>
      <c r="G1422">
        <v>50162</v>
      </c>
      <c r="H1422" t="s">
        <v>269</v>
      </c>
      <c r="I1422" t="s">
        <v>267</v>
      </c>
      <c r="J1422">
        <f>VLOOKUP(F1422,[1]!china_towns_second__2[[Column1]:[Y]],3,FALSE)</f>
        <v>34.222389043950002</v>
      </c>
      <c r="K1422">
        <f>VLOOKUP(F1422,[1]!china_towns_second__2[[Column1]:[Y]],2,FALSE)</f>
        <v>113.63884590000001</v>
      </c>
      <c r="L1422" t="s">
        <v>7713</v>
      </c>
      <c r="M1422" t="str">
        <f>VLOOKUP(H1422,CHOOSE({1,2},Table22[Native],Table22[Name]),2,0)</f>
        <v>Chánggĕ Shì</v>
      </c>
      <c r="N1422" t="str">
        <f>VLOOKUP(I1422,CHOOSE({1,2},Table22[Native],Table22[Name]),2,0)</f>
        <v>Xŭchāng Shì</v>
      </c>
      <c r="O1422" t="str">
        <f>_xlfn.CONCAT(L1422," (",N1422,")")</f>
        <v>Pohu Zhen (Xŭchāng Shì)</v>
      </c>
      <c r="P1422" s="12" t="str">
        <f>IF(COUNTIF(O:O,O1422)&gt;1,_xlfn.CONCAT(L1422," (",M1422,")"),O1422)</f>
        <v>Pohu Zhen (Xŭchāng Shì)</v>
      </c>
    </row>
    <row r="1423" spans="1:16" x14ac:dyDescent="0.25">
      <c r="A1423" t="s">
        <v>3498</v>
      </c>
      <c r="B1423" t="str">
        <f>IF(COUNTIF(A:A,A1423)&gt;1,_xlfn.CONCAT(A1423," (",N1423,")"),A1423)</f>
        <v>Pōpōhé Zhèn</v>
      </c>
      <c r="C1423" t="str">
        <f>IF(COUNTIF(B:B,B1423)&gt;1,_xlfn.CONCAT(A1423," (",M1423,")"),B1423)</f>
        <v>Pōpōhé Zhèn</v>
      </c>
      <c r="D1423" t="s">
        <v>3499</v>
      </c>
      <c r="E1423" t="s">
        <v>377</v>
      </c>
      <c r="F1423" t="str">
        <f>_xlfn.CONCAT(D1423,", ",H1423,", ",I1423,", ","河南省")</f>
        <v>泼陂河镇, 光山县, 信阳市, 河南省</v>
      </c>
      <c r="G1423">
        <v>40086</v>
      </c>
      <c r="H1423" t="s">
        <v>247</v>
      </c>
      <c r="I1423" t="s">
        <v>245</v>
      </c>
      <c r="J1423">
        <f>VLOOKUP(F1423,[1]!china_towns_second__2[[Column1]:[Y]],3,FALSE)</f>
        <v>31.818007871253801</v>
      </c>
      <c r="K1423">
        <f>VLOOKUP(F1423,[1]!china_towns_second__2[[Column1]:[Y]],2,FALSE)</f>
        <v>114.9149877</v>
      </c>
      <c r="L1423" t="s">
        <v>7564</v>
      </c>
      <c r="M1423" t="str">
        <f>VLOOKUP(H1423,CHOOSE({1,2},Table22[Native],Table22[Name]),2,0)</f>
        <v>Guāngshān Xiàn</v>
      </c>
      <c r="N1423" t="str">
        <f>VLOOKUP(I1423,CHOOSE({1,2},Table22[Native],Table22[Name]),2,0)</f>
        <v>Xìnyáng Shì</v>
      </c>
      <c r="O1423" t="str">
        <f>_xlfn.CONCAT(L1423," (",N1423,")")</f>
        <v>Popohe Zhen (Xìnyáng Shì)</v>
      </c>
      <c r="P1423" s="12" t="str">
        <f>IF(COUNTIF(O:O,O1423)&gt;1,_xlfn.CONCAT(L1423," (",M1423,")"),O1423)</f>
        <v>Popohe Zhen (Xìnyáng Shì)</v>
      </c>
    </row>
    <row r="1424" spans="1:16" x14ac:dyDescent="0.25">
      <c r="A1424" t="s">
        <v>2580</v>
      </c>
      <c r="B1424" t="str">
        <f>IF(COUNTIF(A:A,A1424)&gt;1,_xlfn.CONCAT(A1424," (",N1424,")"),A1424)</f>
        <v>Pōtóu Xiāng</v>
      </c>
      <c r="C1424" t="str">
        <f>IF(COUNTIF(B:B,B1424)&gt;1,_xlfn.CONCAT(A1424," (",M1424,")"),B1424)</f>
        <v>Pōtóu Xiāng</v>
      </c>
      <c r="D1424" t="s">
        <v>2581</v>
      </c>
      <c r="E1424" t="s">
        <v>371</v>
      </c>
      <c r="F1424" t="str">
        <f>_xlfn.CONCAT(D1424,", ",H1424,", ",I1424,", ","河南省")</f>
        <v>坡头乡, 渑池县, 三门峡市, 河南省</v>
      </c>
      <c r="G1424">
        <v>13637</v>
      </c>
      <c r="H1424" t="s">
        <v>197</v>
      </c>
      <c r="I1424" t="s">
        <v>189</v>
      </c>
      <c r="J1424" t="e">
        <f>VLOOKUP(F1424,[1]!china_towns_second__2[[Column1]:[Y]],3,FALSE)</f>
        <v>#N/A</v>
      </c>
      <c r="K1424" t="e">
        <f>VLOOKUP(F1424,[1]!china_towns_second__2[[Column1]:[Y]],2,FALSE)</f>
        <v>#N/A</v>
      </c>
      <c r="L1424" t="s">
        <v>7062</v>
      </c>
      <c r="M1424" t="str">
        <f>VLOOKUP(H1424,CHOOSE({1,2},Table22[Native],Table22[Name]),2,0)</f>
        <v>Miănchí Xiàn</v>
      </c>
      <c r="N1424" t="str">
        <f>VLOOKUP(I1424,CHOOSE({1,2},Table22[Native],Table22[Name]),2,0)</f>
        <v>Sānménxiá Shì</v>
      </c>
      <c r="O1424" t="str">
        <f>_xlfn.CONCAT(L1424," (",N1424,")")</f>
        <v>Potou Xiang (Sānménxiá Shì)</v>
      </c>
      <c r="P1424" s="12" t="str">
        <f>IF(COUNTIF(O:O,O1424)&gt;1,_xlfn.CONCAT(L1424," (",M1424,")"),O1424)</f>
        <v>Potou Xiang (Sānménxiá Shì)</v>
      </c>
    </row>
    <row r="1425" spans="1:16" x14ac:dyDescent="0.25">
      <c r="A1425" t="s">
        <v>738</v>
      </c>
      <c r="B1425" t="str">
        <f>IF(COUNTIF(A:A,A1425)&gt;1,_xlfn.CONCAT(A1425," (",N1425,")"),A1425)</f>
        <v>Pōtóu Zhèn</v>
      </c>
      <c r="C1425" t="str">
        <f>IF(COUNTIF(B:B,B1425)&gt;1,_xlfn.CONCAT(A1425," (",M1425,")"),B1425)</f>
        <v>Pōtóu Zhèn</v>
      </c>
      <c r="D1425" t="s">
        <v>739</v>
      </c>
      <c r="E1425" t="s">
        <v>377</v>
      </c>
      <c r="F1425" t="str">
        <f>_xlfn.CONCAT(D1425,", ",H1425,", ",I1425,", ","河南省")</f>
        <v>坡头镇, 济源市, 济源市, 河南省</v>
      </c>
      <c r="G1425">
        <v>22761</v>
      </c>
      <c r="H1425" t="s">
        <v>69</v>
      </c>
      <c r="I1425" t="s">
        <v>69</v>
      </c>
      <c r="J1425">
        <f>VLOOKUP(F1425,[1]!china_towns_second__2[[Column1]:[Y]],3,FALSE)</f>
        <v>34.955744406490702</v>
      </c>
      <c r="K1425">
        <f>VLOOKUP(F1425,[1]!china_towns_second__2[[Column1]:[Y]],2,FALSE)</f>
        <v>112.4655659</v>
      </c>
      <c r="L1425" t="s">
        <v>6073</v>
      </c>
      <c r="M1425" t="str">
        <f>VLOOKUP(H1425,CHOOSE({1,2},Table22[Native],Table22[Name]),2,0)</f>
        <v>Jìyuán Shì</v>
      </c>
      <c r="N1425" t="str">
        <f>VLOOKUP(I1425,CHOOSE({1,2},Table22[Native],Table22[Name]),2,0)</f>
        <v>Jìyuán Shì</v>
      </c>
      <c r="O1425" t="str">
        <f>_xlfn.CONCAT(L1425," (",N1425,")")</f>
        <v>Potou Zhen (Jìyuán Shì)</v>
      </c>
      <c r="P1425" s="12" t="str">
        <f>IF(COUNTIF(O:O,O1425)&gt;1,_xlfn.CONCAT(L1425," (",M1425,")"),O1425)</f>
        <v>Potou Zhen (Jìyuán Shì)</v>
      </c>
    </row>
    <row r="1426" spans="1:16" x14ac:dyDescent="0.25">
      <c r="A1426" t="s">
        <v>3144</v>
      </c>
      <c r="B1426" t="str">
        <f>IF(COUNTIF(A:A,A1426)&gt;1,_xlfn.CONCAT(A1426," (",N1426,")"),A1426)</f>
        <v>Púbĕi Jiēdào</v>
      </c>
      <c r="C1426" t="str">
        <f>IF(COUNTIF(B:B,B1426)&gt;1,_xlfn.CONCAT(A1426," (",M1426,")"),B1426)</f>
        <v>Púbĕi Jiēdào</v>
      </c>
      <c r="D1426" t="s">
        <v>3145</v>
      </c>
      <c r="E1426" t="s">
        <v>392</v>
      </c>
      <c r="F1426" t="str">
        <f>_xlfn.CONCAT(D1426,", ",H1426,", ",I1426,", ","河南省")</f>
        <v>蒲北街道, 长垣市, 新乡市, 河南省</v>
      </c>
      <c r="G1426">
        <v>22413</v>
      </c>
      <c r="H1426" t="s">
        <v>223</v>
      </c>
      <c r="I1426" t="s">
        <v>221</v>
      </c>
      <c r="J1426">
        <f>VLOOKUP(F1426,[1]!china_towns_second__2[[Column1]:[Y]],3,FALSE)</f>
        <v>35.2325031611851</v>
      </c>
      <c r="K1426">
        <f>VLOOKUP(F1426,[1]!china_towns_second__2[[Column1]:[Y]],2,FALSE)</f>
        <v>114.63713250000001</v>
      </c>
      <c r="L1426" t="s">
        <v>7376</v>
      </c>
      <c r="M1426" t="str">
        <f>VLOOKUP(H1426,CHOOSE({1,2},Table22[Native],Table22[Name]),2,0)</f>
        <v>Chángyuán Shì</v>
      </c>
      <c r="N1426" t="str">
        <f>VLOOKUP(I1426,CHOOSE({1,2},Table22[Native],Table22[Name]),2,0)</f>
        <v>Xīnxiāng Shì</v>
      </c>
      <c r="O1426" t="str">
        <f>_xlfn.CONCAT(L1426," (",N1426,")")</f>
        <v>Pubei Jiedao (Xīnxiāng Shì)</v>
      </c>
      <c r="P1426" s="12" t="str">
        <f>IF(COUNTIF(O:O,O1426)&gt;1,_xlfn.CONCAT(L1426," (",M1426,")"),O1426)</f>
        <v>Pubei Jiedao (Xīnxiāng Shì)</v>
      </c>
    </row>
    <row r="1427" spans="1:16" x14ac:dyDescent="0.25">
      <c r="A1427" t="s">
        <v>2440</v>
      </c>
      <c r="B1427" t="str">
        <f>IF(COUNTIF(A:A,A1427)&gt;1,_xlfn.CONCAT(A1427," (",N1427,")"),A1427)</f>
        <v>Púchéng Zhèn</v>
      </c>
      <c r="C1427" t="str">
        <f>IF(COUNTIF(B:B,B1427)&gt;1,_xlfn.CONCAT(A1427," (",M1427,")"),B1427)</f>
        <v>Púchéng Zhèn</v>
      </c>
      <c r="D1427" t="s">
        <v>2441</v>
      </c>
      <c r="E1427" t="s">
        <v>377</v>
      </c>
      <c r="F1427" t="str">
        <f>_xlfn.CONCAT(D1427,", ",H1427,", ",I1427,", ","河南省")</f>
        <v>濮城镇, 范县, 濮阳市, 河南省</v>
      </c>
      <c r="G1427">
        <v>54467</v>
      </c>
      <c r="H1427" t="s">
        <v>178</v>
      </c>
      <c r="I1427" t="s">
        <v>176</v>
      </c>
      <c r="J1427">
        <f>VLOOKUP(F1427,[1]!china_towns_second__2[[Column1]:[Y]],3,FALSE)</f>
        <v>35.731007972681802</v>
      </c>
      <c r="K1427">
        <f>VLOOKUP(F1427,[1]!china_towns_second__2[[Column1]:[Y]],2,FALSE)</f>
        <v>115.3798898</v>
      </c>
      <c r="L1427" t="s">
        <v>6984</v>
      </c>
      <c r="M1427" t="str">
        <f>VLOOKUP(H1427,CHOOSE({1,2},Table22[Native],Table22[Name]),2,0)</f>
        <v>Fàn Xiàn</v>
      </c>
      <c r="N1427" t="str">
        <f>VLOOKUP(I1427,CHOOSE({1,2},Table22[Native],Table22[Name]),2,0)</f>
        <v>Púyáng Shì</v>
      </c>
      <c r="O1427" t="str">
        <f>_xlfn.CONCAT(L1427," (",N1427,")")</f>
        <v>Pucheng Zhen (Púyáng Shì)</v>
      </c>
      <c r="P1427" s="12" t="str">
        <f>IF(COUNTIF(O:O,O1427)&gt;1,_xlfn.CONCAT(L1427," (",M1427,")"),O1427)</f>
        <v>Pucheng Zhen (Púyáng Shì)</v>
      </c>
    </row>
    <row r="1428" spans="1:16" x14ac:dyDescent="0.25">
      <c r="A1428" t="s">
        <v>3146</v>
      </c>
      <c r="B1428" t="str">
        <f>IF(COUNTIF(A:A,A1428)&gt;1,_xlfn.CONCAT(A1428," (",N1428,")"),A1428)</f>
        <v>Púdōng Jiēdào</v>
      </c>
      <c r="C1428" t="str">
        <f>IF(COUNTIF(B:B,B1428)&gt;1,_xlfn.CONCAT(A1428," (",M1428,")"),B1428)</f>
        <v>Púdōng Jiēdào</v>
      </c>
      <c r="D1428" t="s">
        <v>3147</v>
      </c>
      <c r="E1428" t="s">
        <v>392</v>
      </c>
      <c r="F1428" t="str">
        <f>_xlfn.CONCAT(D1428,", ",H1428,", ",I1428,", ","河南省")</f>
        <v>蒲东街道, 长垣市, 新乡市, 河南省</v>
      </c>
      <c r="G1428">
        <v>74251</v>
      </c>
      <c r="H1428" t="s">
        <v>223</v>
      </c>
      <c r="I1428" t="s">
        <v>221</v>
      </c>
      <c r="J1428">
        <f>VLOOKUP(F1428,[1]!china_towns_second__2[[Column1]:[Y]],3,FALSE)</f>
        <v>35.202950914815901</v>
      </c>
      <c r="K1428">
        <f>VLOOKUP(F1428,[1]!china_towns_second__2[[Column1]:[Y]],2,FALSE)</f>
        <v>114.71207389999999</v>
      </c>
      <c r="L1428" t="s">
        <v>7377</v>
      </c>
      <c r="M1428" t="str">
        <f>VLOOKUP(H1428,CHOOSE({1,2},Table22[Native],Table22[Name]),2,0)</f>
        <v>Chángyuán Shì</v>
      </c>
      <c r="N1428" t="str">
        <f>VLOOKUP(I1428,CHOOSE({1,2},Table22[Native],Table22[Name]),2,0)</f>
        <v>Xīnxiāng Shì</v>
      </c>
      <c r="O1428" t="str">
        <f>_xlfn.CONCAT(L1428," (",N1428,")")</f>
        <v>Pudong Jiedao (Xīnxiāng Shì)</v>
      </c>
      <c r="P1428" s="12" t="str">
        <f>IF(COUNTIF(O:O,O1428)&gt;1,_xlfn.CONCAT(L1428," (",M1428,")"),O1428)</f>
        <v>Pudong Jiedao (Xīnxiāng Shì)</v>
      </c>
    </row>
    <row r="1429" spans="1:16" x14ac:dyDescent="0.25">
      <c r="A1429" t="s">
        <v>2870</v>
      </c>
      <c r="B1429" t="str">
        <f>IF(COUNTIF(A:A,A1429)&gt;1,_xlfn.CONCAT(A1429," (",N1429,")"),A1429)</f>
        <v>Pǔdōng Jiēdào [Liángzhuāng Xiāng]</v>
      </c>
      <c r="C1429" t="str">
        <f>IF(COUNTIF(B:B,B1429)&gt;1,_xlfn.CONCAT(A1429," (",M1429,")"),B1429)</f>
        <v>Pǔdōng Jiēdào [Liángzhuāng Xiāng]</v>
      </c>
      <c r="D1429" t="s">
        <v>2871</v>
      </c>
      <c r="E1429" t="s">
        <v>392</v>
      </c>
      <c r="F1429" t="str">
        <f>_xlfn.CONCAT(D1429,", ",H1429,", ",I1429,", ","河南省")</f>
        <v>浦东街道, 柘城县, 商丘市, 河南省</v>
      </c>
      <c r="G1429">
        <v>45443</v>
      </c>
      <c r="H1429" t="s">
        <v>219</v>
      </c>
      <c r="I1429" t="s">
        <v>202</v>
      </c>
      <c r="J1429">
        <f>VLOOKUP(F1429,[1]!china_towns_second__2[[Column1]:[Y]],3,FALSE)</f>
        <v>34.088225669715698</v>
      </c>
      <c r="K1429">
        <f>VLOOKUP(F1429,[1]!china_towns_second__2[[Column1]:[Y]],2,FALSE)</f>
        <v>115.3449821</v>
      </c>
      <c r="L1429" t="s">
        <v>7222</v>
      </c>
      <c r="M1429" t="str">
        <f>VLOOKUP(H1429,CHOOSE({1,2},Table22[Native],Table22[Name]),2,0)</f>
        <v>Zhèchéng Xiàn</v>
      </c>
      <c r="N1429" t="str">
        <f>VLOOKUP(I1429,CHOOSE({1,2},Table22[Native],Table22[Name]),2,0)</f>
        <v>Shāngqiū Shì</v>
      </c>
      <c r="O1429" t="str">
        <f>_xlfn.CONCAT(L1429," (",N1429,")")</f>
        <v>Pudong Jiedao [Liangzhuang Xiang] (Shāngqiū Shì)</v>
      </c>
      <c r="P1429" s="12" t="str">
        <f>IF(COUNTIF(O:O,O1429)&gt;1,_xlfn.CONCAT(L1429," (",M1429,")"),O1429)</f>
        <v>Pudong Jiedao [Liangzhuang Xiang] (Shāngqiū Shì)</v>
      </c>
    </row>
    <row r="1430" spans="1:16" x14ac:dyDescent="0.25">
      <c r="A1430" t="s">
        <v>3500</v>
      </c>
      <c r="B1430" t="str">
        <f>IF(COUNTIF(A:A,A1430)&gt;1,_xlfn.CONCAT(A1430," (",N1430,")"),A1430)</f>
        <v>Púgōngshān Guǎnlǐqū</v>
      </c>
      <c r="C1430" t="str">
        <f>IF(COUNTIF(B:B,B1430)&gt;1,_xlfn.CONCAT(A1430," (",M1430,")"),B1430)</f>
        <v>Púgōngshān Guǎnlǐqū</v>
      </c>
      <c r="D1430" t="s">
        <v>3501</v>
      </c>
      <c r="E1430" t="s">
        <v>374</v>
      </c>
      <c r="F1430" t="str">
        <f>_xlfn.CONCAT(D1430,", ",H1430,", ",I1430,", ","河南省")</f>
        <v>濮公山管理区, 息县, 信阳市, 河南省</v>
      </c>
      <c r="G1430">
        <v>6246</v>
      </c>
      <c r="H1430" t="s">
        <v>265</v>
      </c>
      <c r="I1430" t="s">
        <v>245</v>
      </c>
      <c r="J1430" t="e">
        <f>VLOOKUP(F1430,[1]!china_towns_second__2[[Column1]:[Y]],3,FALSE)</f>
        <v>#N/A</v>
      </c>
      <c r="K1430" t="e">
        <f>VLOOKUP(F1430,[1]!china_towns_second__2[[Column1]:[Y]],2,FALSE)</f>
        <v>#N/A</v>
      </c>
      <c r="L1430" t="s">
        <v>7565</v>
      </c>
      <c r="M1430" t="str">
        <f>VLOOKUP(H1430,CHOOSE({1,2},Table22[Native],Table22[Name]),2,0)</f>
        <v>Xī Xiàn</v>
      </c>
      <c r="N1430" t="str">
        <f>VLOOKUP(I1430,CHOOSE({1,2},Table22[Native],Table22[Name]),2,0)</f>
        <v>Xìnyáng Shì</v>
      </c>
      <c r="O1430" t="str">
        <f>_xlfn.CONCAT(L1430," (",N1430,")")</f>
        <v>Pugongshan Guanliqu (Xìnyáng Shì)</v>
      </c>
      <c r="P1430" s="12" t="str">
        <f>IF(COUNTIF(O:O,O1430)&gt;1,_xlfn.CONCAT(L1430," (",M1430,")"),O1430)</f>
        <v>Pugongshan Guanliqu (Xìnyáng Shì)</v>
      </c>
    </row>
    <row r="1431" spans="1:16" x14ac:dyDescent="0.25">
      <c r="A1431" t="s">
        <v>4709</v>
      </c>
      <c r="B1431" t="str">
        <f>IF(COUNTIF(A:A,A1431)&gt;1,_xlfn.CONCAT(A1431," (",N1431,")"),A1431)</f>
        <v>Pŭhuìsì Zhèn</v>
      </c>
      <c r="C1431" t="str">
        <f>IF(COUNTIF(B:B,B1431)&gt;1,_xlfn.CONCAT(A1431," (",M1431,")"),B1431)</f>
        <v>Pŭhuìsì Zhèn</v>
      </c>
      <c r="D1431" t="s">
        <v>4710</v>
      </c>
      <c r="E1431" t="s">
        <v>377</v>
      </c>
      <c r="F1431" t="str">
        <f>_xlfn.CONCAT(D1431,", ",H1431,", ",I1431,", ","河南省")</f>
        <v>普会寺镇, 确山县, 驻马店市, 河南省</v>
      </c>
      <c r="G1431">
        <v>18792</v>
      </c>
      <c r="H1431" t="s">
        <v>328</v>
      </c>
      <c r="I1431" t="s">
        <v>322</v>
      </c>
      <c r="J1431">
        <f>VLOOKUP(F1431,[1]!china_towns_second__2[[Column1]:[Y]],3,FALSE)</f>
        <v>32.718924015808703</v>
      </c>
      <c r="K1431">
        <f>VLOOKUP(F1431,[1]!china_towns_second__2[[Column1]:[Y]],2,FALSE)</f>
        <v>114.07879320000001</v>
      </c>
      <c r="L1431" t="s">
        <v>8250</v>
      </c>
      <c r="M1431" t="str">
        <f>VLOOKUP(H1431,CHOOSE({1,2},Table22[Native],Table22[Name]),2,0)</f>
        <v>Quèshān Xiàn</v>
      </c>
      <c r="N1431" t="str">
        <f>VLOOKUP(I1431,CHOOSE({1,2},Table22[Native],Table22[Name]),2,0)</f>
        <v>Zhùmădiàn Shì</v>
      </c>
      <c r="O1431" t="str">
        <f>_xlfn.CONCAT(L1431," (",N1431,")")</f>
        <v>Puhuisi Zhen (Zhùmădiàn Shì)</v>
      </c>
      <c r="P1431" s="12" t="str">
        <f>IF(COUNTIF(O:O,O1431)&gt;1,_xlfn.CONCAT(L1431," (",M1431,")"),O1431)</f>
        <v>Puhuisi Zhen (Zhùmădiàn Shì)</v>
      </c>
    </row>
    <row r="1432" spans="1:16" x14ac:dyDescent="0.25">
      <c r="A1432" t="s">
        <v>1891</v>
      </c>
      <c r="B1432" t="str">
        <f>IF(COUNTIF(A:A,A1432)&gt;1,_xlfn.CONCAT(A1432," (",N1432,")"),A1432)</f>
        <v>Púshān Zhèn</v>
      </c>
      <c r="C1432" t="str">
        <f>IF(COUNTIF(B:B,B1432)&gt;1,_xlfn.CONCAT(A1432," (",M1432,")"),B1432)</f>
        <v>Púshān Zhèn</v>
      </c>
      <c r="D1432" t="s">
        <v>1892</v>
      </c>
      <c r="E1432" t="s">
        <v>377</v>
      </c>
      <c r="F1432" t="str">
        <f>_xlfn.CONCAT(D1432,", ",H1432,", ",I1432,", ","河南省")</f>
        <v>蒲山镇, 卧龙区, 南阳市, 河南省</v>
      </c>
      <c r="G1432">
        <v>84255</v>
      </c>
      <c r="H1432" t="s">
        <v>147</v>
      </c>
      <c r="I1432" t="s">
        <v>131</v>
      </c>
      <c r="J1432">
        <f>VLOOKUP(F1432,[1]!china_towns_second__2[[Column1]:[Y]],3,FALSE)</f>
        <v>33.116066593447002</v>
      </c>
      <c r="K1432">
        <f>VLOOKUP(F1432,[1]!china_towns_second__2[[Column1]:[Y]],2,FALSE)</f>
        <v>112.56684490000001</v>
      </c>
      <c r="L1432" t="s">
        <v>6682</v>
      </c>
      <c r="M1432" t="str">
        <f>VLOOKUP(H1432,CHOOSE({1,2},Table22[Native],Table22[Name]),2,0)</f>
        <v>Wòlóng Qū</v>
      </c>
      <c r="N1432" t="str">
        <f>VLOOKUP(I1432,CHOOSE({1,2},Table22[Native],Table22[Name]),2,0)</f>
        <v>Nányáng Shì</v>
      </c>
      <c r="O1432" t="str">
        <f>_xlfn.CONCAT(L1432," (",N1432,")")</f>
        <v>Pushan Zhen (Nányáng Shì)</v>
      </c>
      <c r="P1432" s="12" t="str">
        <f>IF(COUNTIF(O:O,O1432)&gt;1,_xlfn.CONCAT(L1432," (",M1432,")"),O1432)</f>
        <v>Pushan Zhen (Nányáng Shì)</v>
      </c>
    </row>
    <row r="1433" spans="1:16" x14ac:dyDescent="0.25">
      <c r="A1433" t="s">
        <v>1082</v>
      </c>
      <c r="B1433" t="str">
        <f>IF(COUNTIF(A:A,A1433)&gt;1,_xlfn.CONCAT(A1433," (",N1433,")"),A1433)</f>
        <v>Pútáojià Xiāng</v>
      </c>
      <c r="C1433" t="str">
        <f>IF(COUNTIF(B:B,B1433)&gt;1,_xlfn.CONCAT(A1433," (",M1433,")"),B1433)</f>
        <v>Pútáojià Xiāng</v>
      </c>
      <c r="D1433" t="s">
        <v>1083</v>
      </c>
      <c r="E1433" t="s">
        <v>371</v>
      </c>
      <c r="F1433" t="str">
        <f>_xlfn.CONCAT(D1433,", ",H1433,", ",I1433,", ","河南省")</f>
        <v>葡萄架乡, 兰考县, 开封市, 河南省</v>
      </c>
      <c r="G1433">
        <v>23942</v>
      </c>
      <c r="H1433" t="s">
        <v>75</v>
      </c>
      <c r="I1433" t="s">
        <v>71</v>
      </c>
      <c r="J1433" t="e">
        <f>VLOOKUP(F1433,[1]!china_towns_second__2[[Column1]:[Y]],3,FALSE)</f>
        <v>#N/A</v>
      </c>
      <c r="K1433" t="e">
        <f>VLOOKUP(F1433,[1]!china_towns_second__2[[Column1]:[Y]],2,FALSE)</f>
        <v>#N/A</v>
      </c>
      <c r="L1433" t="s">
        <v>6249</v>
      </c>
      <c r="M1433" t="str">
        <f>VLOOKUP(H1433,CHOOSE({1,2},Table22[Native],Table22[Name]),2,0)</f>
        <v>Lánkăo Xiàn</v>
      </c>
      <c r="N1433" t="str">
        <f>VLOOKUP(I1433,CHOOSE({1,2},Table22[Native],Table22[Name]),2,0)</f>
        <v>Kāifēng Shì</v>
      </c>
      <c r="O1433" t="str">
        <f>_xlfn.CONCAT(L1433," (",N1433,")")</f>
        <v>Putaojia Xiang (Kāifēng Shì)</v>
      </c>
      <c r="P1433" s="12" t="str">
        <f>IF(COUNTIF(O:O,O1433)&gt;1,_xlfn.CONCAT(L1433," (",M1433,")"),O1433)</f>
        <v>Putaojia Xiang (Kāifēng Shì)</v>
      </c>
    </row>
    <row r="1434" spans="1:16" x14ac:dyDescent="0.25">
      <c r="A1434" t="s">
        <v>4041</v>
      </c>
      <c r="B1434" t="str">
        <f>IF(COUNTIF(A:A,A1434)&gt;1,_xlfn.CONCAT(A1434," (",N1434,")"),A1434)</f>
        <v>Pŭtián Xiāng</v>
      </c>
      <c r="C1434" t="str">
        <f>IF(COUNTIF(B:B,B1434)&gt;1,_xlfn.CONCAT(A1434," (",M1434,")"),B1434)</f>
        <v>Pŭtián Xiāng</v>
      </c>
      <c r="D1434" t="s">
        <v>4042</v>
      </c>
      <c r="E1434" t="s">
        <v>371</v>
      </c>
      <c r="F1434" t="str">
        <f>_xlfn.CONCAT(D1434,", ",H1434,", ",I1434,", ","河南省")</f>
        <v>圃田乡, 管城回族区, 郑州市, 河南省</v>
      </c>
      <c r="G1434">
        <v>55131</v>
      </c>
      <c r="H1434" t="s">
        <v>286</v>
      </c>
      <c r="I1434" t="s">
        <v>279</v>
      </c>
      <c r="J1434" t="e">
        <f>VLOOKUP(F1434,[1]!china_towns_second__2[[Column1]:[Y]],3,FALSE)</f>
        <v>#N/A</v>
      </c>
      <c r="K1434" t="e">
        <f>VLOOKUP(F1434,[1]!china_towns_second__2[[Column1]:[Y]],2,FALSE)</f>
        <v>#N/A</v>
      </c>
      <c r="L1434" t="s">
        <v>7861</v>
      </c>
      <c r="M1434" t="str">
        <f>VLOOKUP(H1434,CHOOSE({1,2},Table22[Native],Table22[Name]),2,0)</f>
        <v>Guănchéng Huízú Qū</v>
      </c>
      <c r="N1434" t="str">
        <f>VLOOKUP(I1434,CHOOSE({1,2},Table22[Native],Table22[Name]),2,0)</f>
        <v>Zhèngzhōu Shì</v>
      </c>
      <c r="O1434" t="str">
        <f>_xlfn.CONCAT(L1434," (",N1434,")")</f>
        <v>Putian Xiang (Zhèngzhōu Shì)</v>
      </c>
      <c r="P1434" s="12" t="str">
        <f>IF(COUNTIF(O:O,O1434)&gt;1,_xlfn.CONCAT(L1434," (",M1434,")"),O1434)</f>
        <v>Putian Xiang (Zhèngzhōu Shì)</v>
      </c>
    </row>
    <row r="1435" spans="1:16" x14ac:dyDescent="0.25">
      <c r="A1435" t="s">
        <v>3148</v>
      </c>
      <c r="B1435" t="str">
        <f>IF(COUNTIF(A:A,A1435)&gt;1,_xlfn.CONCAT(A1435," (",N1435,")"),A1435)</f>
        <v>Púxī Jiēdào</v>
      </c>
      <c r="C1435" t="str">
        <f>IF(COUNTIF(B:B,B1435)&gt;1,_xlfn.CONCAT(A1435," (",M1435,")"),B1435)</f>
        <v>Púxī Jiēdào</v>
      </c>
      <c r="D1435" t="s">
        <v>3149</v>
      </c>
      <c r="E1435" t="s">
        <v>392</v>
      </c>
      <c r="F1435" t="str">
        <f>_xlfn.CONCAT(D1435,", ",H1435,", ",I1435,", ","河南省")</f>
        <v>蒲西街道, 长垣市, 新乡市, 河南省</v>
      </c>
      <c r="G1435">
        <v>53809</v>
      </c>
      <c r="H1435" t="s">
        <v>223</v>
      </c>
      <c r="I1435" t="s">
        <v>221</v>
      </c>
      <c r="J1435">
        <f>VLOOKUP(F1435,[1]!china_towns_second__2[[Column1]:[Y]],3,FALSE)</f>
        <v>35.1986790722775</v>
      </c>
      <c r="K1435">
        <f>VLOOKUP(F1435,[1]!china_towns_second__2[[Column1]:[Y]],2,FALSE)</f>
        <v>114.63289930000001</v>
      </c>
      <c r="L1435" t="s">
        <v>7378</v>
      </c>
      <c r="M1435" t="str">
        <f>VLOOKUP(H1435,CHOOSE({1,2},Table22[Native],Table22[Name]),2,0)</f>
        <v>Chángyuán Shì</v>
      </c>
      <c r="N1435" t="str">
        <f>VLOOKUP(I1435,CHOOSE({1,2},Table22[Native],Table22[Name]),2,0)</f>
        <v>Xīnxiāng Shì</v>
      </c>
      <c r="O1435" t="str">
        <f>_xlfn.CONCAT(L1435," (",N1435,")")</f>
        <v>Puxi Jiedao (Xīnxiāng Shì)</v>
      </c>
      <c r="P1435" s="12" t="str">
        <f>IF(COUNTIF(O:O,O1435)&gt;1,_xlfn.CONCAT(L1435," (",M1435,")"),O1435)</f>
        <v>Puxi Jiedao (Xīnxiāng Shì)</v>
      </c>
    </row>
    <row r="1436" spans="1:16" x14ac:dyDescent="0.25">
      <c r="A1436" t="s">
        <v>4367</v>
      </c>
      <c r="B1436" t="str">
        <f>IF(COUNTIF(A:A,A1436)&gt;1,_xlfn.CONCAT(A1436," (",N1436,")"),A1436)</f>
        <v>Qiándiàn Zhèn</v>
      </c>
      <c r="C1436" t="str">
        <f>IF(COUNTIF(B:B,B1436)&gt;1,_xlfn.CONCAT(A1436," (",M1436,")"),B1436)</f>
        <v>Qiándiàn Zhèn</v>
      </c>
      <c r="D1436" t="s">
        <v>4368</v>
      </c>
      <c r="E1436" t="s">
        <v>377</v>
      </c>
      <c r="F1436" t="str">
        <f>_xlfn.CONCAT(D1436,", ",H1436,", ",I1436,", ","河南省")</f>
        <v>钱店镇, 郸城县, 周口市, 河南省</v>
      </c>
      <c r="G1436">
        <v>57323</v>
      </c>
      <c r="H1436" t="s">
        <v>304</v>
      </c>
      <c r="I1436" t="s">
        <v>300</v>
      </c>
      <c r="J1436">
        <f>VLOOKUP(F1436,[1]!china_towns_second__2[[Column1]:[Y]],3,FALSE)</f>
        <v>33.5600326276899</v>
      </c>
      <c r="K1436">
        <f>VLOOKUP(F1436,[1]!china_towns_second__2[[Column1]:[Y]],2,FALSE)</f>
        <v>115.1234127</v>
      </c>
      <c r="L1436" t="s">
        <v>8058</v>
      </c>
      <c r="M1436" t="str">
        <f>VLOOKUP(H1436,CHOOSE({1,2},Table22[Native],Table22[Name]),2,0)</f>
        <v>Dānchéng Xiàn</v>
      </c>
      <c r="N1436" t="str">
        <f>VLOOKUP(I1436,CHOOSE({1,2},Table22[Native],Table22[Name]),2,0)</f>
        <v>Zhōukŏu Shì</v>
      </c>
      <c r="O1436" t="str">
        <f>_xlfn.CONCAT(L1436," (",N1436,")")</f>
        <v>Qiandian Zhen (Zhōukŏu Shì)</v>
      </c>
      <c r="P1436" s="12" t="str">
        <f>IF(COUNTIF(O:O,O1436)&gt;1,_xlfn.CONCAT(L1436," (",M1436,")"),O1436)</f>
        <v>Qiandian Zhen (Zhōukŏu Shì)</v>
      </c>
    </row>
    <row r="1437" spans="1:16" x14ac:dyDescent="0.25">
      <c r="A1437" t="s">
        <v>4369</v>
      </c>
      <c r="B1437" t="str">
        <f>IF(COUNTIF(A:A,A1437)&gt;1,_xlfn.CONCAT(A1437," (",N1437,")"),A1437)</f>
        <v>Qiānfógé Jiēdào</v>
      </c>
      <c r="C1437" t="str">
        <f>IF(COUNTIF(B:B,B1437)&gt;1,_xlfn.CONCAT(A1437," (",M1437,")"),B1437)</f>
        <v>Qiānfógé Jiēdào</v>
      </c>
      <c r="D1437" t="s">
        <v>4370</v>
      </c>
      <c r="E1437" t="s">
        <v>392</v>
      </c>
      <c r="F1437" t="str">
        <f>_xlfn.CONCAT(D1437,", ",H1437,", ",I1437,", ","河南省")</f>
        <v>千佛阁街道, 项城市, 周口市, 河南省</v>
      </c>
      <c r="G1437">
        <v>39817</v>
      </c>
      <c r="H1437" t="s">
        <v>318</v>
      </c>
      <c r="I1437" t="s">
        <v>300</v>
      </c>
      <c r="J1437">
        <f>VLOOKUP(F1437,[1]!china_towns_second__2[[Column1]:[Y]],3,FALSE)</f>
        <v>33.408200566168603</v>
      </c>
      <c r="K1437">
        <f>VLOOKUP(F1437,[1]!china_towns_second__2[[Column1]:[Y]],2,FALSE)</f>
        <v>114.89918160000001</v>
      </c>
      <c r="L1437" t="s">
        <v>8059</v>
      </c>
      <c r="M1437" t="str">
        <f>VLOOKUP(H1437,CHOOSE({1,2},Table22[Native],Table22[Name]),2,0)</f>
        <v>Xiàngchéng Shì</v>
      </c>
      <c r="N1437" t="str">
        <f>VLOOKUP(I1437,CHOOSE({1,2},Table22[Native],Table22[Name]),2,0)</f>
        <v>Zhōukŏu Shì</v>
      </c>
      <c r="O1437" t="str">
        <f>_xlfn.CONCAT(L1437," (",N1437,")")</f>
        <v>Qianfoge Jiedao (Zhōukŏu Shì)</v>
      </c>
      <c r="P1437" s="12" t="str">
        <f>IF(COUNTIF(O:O,O1437)&gt;1,_xlfn.CONCAT(L1437," (",M1437,")"),O1437)</f>
        <v>Qianfoge Jiedao (Zhōukŏu Shì)</v>
      </c>
    </row>
    <row r="1438" spans="1:16" x14ac:dyDescent="0.25">
      <c r="A1438" t="s">
        <v>1893</v>
      </c>
      <c r="B1438" t="str">
        <f>IF(COUNTIF(A:A,A1438)&gt;1,_xlfn.CONCAT(A1438," (",N1438,")"),A1438)</f>
        <v>Qiángāomiào Xiāng</v>
      </c>
      <c r="C1438" t="str">
        <f>IF(COUNTIF(B:B,B1438)&gt;1,_xlfn.CONCAT(A1438," (",M1438,")"),B1438)</f>
        <v>Qiángāomiào Xiāng</v>
      </c>
      <c r="D1438" t="s">
        <v>1894</v>
      </c>
      <c r="E1438" t="s">
        <v>371</v>
      </c>
      <c r="F1438" t="str">
        <f>_xlfn.CONCAT(D1438,", ",H1438,", ",I1438,", ","河南省")</f>
        <v>前高庙乡, 新野县, 南阳市, 河南省</v>
      </c>
      <c r="G1438">
        <v>32127</v>
      </c>
      <c r="H1438" t="s">
        <v>151</v>
      </c>
      <c r="I1438" t="s">
        <v>131</v>
      </c>
      <c r="J1438" t="e">
        <f>VLOOKUP(F1438,[1]!china_towns_second__2[[Column1]:[Y]],3,FALSE)</f>
        <v>#N/A</v>
      </c>
      <c r="K1438" t="e">
        <f>VLOOKUP(F1438,[1]!china_towns_second__2[[Column1]:[Y]],2,FALSE)</f>
        <v>#N/A</v>
      </c>
      <c r="L1438" t="s">
        <v>6683</v>
      </c>
      <c r="M1438" t="str">
        <f>VLOOKUP(H1438,CHOOSE({1,2},Table22[Native],Table22[Name]),2,0)</f>
        <v>Xīnyĕ Xiàn</v>
      </c>
      <c r="N1438" t="str">
        <f>VLOOKUP(I1438,CHOOSE({1,2},Table22[Native],Table22[Name]),2,0)</f>
        <v>Nányáng Shì</v>
      </c>
      <c r="O1438" t="str">
        <f>_xlfn.CONCAT(L1438," (",N1438,")")</f>
        <v>Qiangaomiao Xiang (Nányáng Shì)</v>
      </c>
      <c r="P1438" s="12" t="str">
        <f>IF(COUNTIF(O:O,O1438)&gt;1,_xlfn.CONCAT(L1438," (",M1438,")"),O1438)</f>
        <v>Qiangaomiao Xiang (Nányáng Shì)</v>
      </c>
    </row>
    <row r="1439" spans="1:16" x14ac:dyDescent="0.25">
      <c r="A1439" t="s">
        <v>2582</v>
      </c>
      <c r="B1439" t="str">
        <f>IF(COUNTIF(A:A,A1439)&gt;1,_xlfn.CONCAT(A1439," (",N1439,")"),A1439)</f>
        <v>Qiánjìn Jiēdào (Sānménxiá Shì)</v>
      </c>
      <c r="C1439" t="str">
        <f>IF(COUNTIF(B:B,B1439)&gt;1,_xlfn.CONCAT(A1439," (",M1439,")"),B1439)</f>
        <v>Qiánjìn Jiēdào (Sānménxiá Shì)</v>
      </c>
      <c r="D1439" t="s">
        <v>2583</v>
      </c>
      <c r="E1439" t="s">
        <v>392</v>
      </c>
      <c r="F1439" t="str">
        <f>_xlfn.CONCAT(D1439,", ",H1439,", ",I1439,", ","河南省")</f>
        <v>前进街道, 湖滨区, 三门峡市, 河南省</v>
      </c>
      <c r="G1439">
        <v>39378</v>
      </c>
      <c r="H1439" t="s">
        <v>191</v>
      </c>
      <c r="I1439" t="s">
        <v>189</v>
      </c>
      <c r="J1439">
        <f>VLOOKUP(F1439,[1]!china_towns_second__2[[Column1]:[Y]],3,FALSE)</f>
        <v>34.787207894486897</v>
      </c>
      <c r="K1439">
        <f>VLOOKUP(F1439,[1]!china_towns_second__2[[Column1]:[Y]],2,FALSE)</f>
        <v>111.1877033</v>
      </c>
      <c r="L1439" t="s">
        <v>7063</v>
      </c>
      <c r="M1439" t="str">
        <f>VLOOKUP(H1439,CHOOSE({1,2},Table22[Native],Table22[Name]),2,0)</f>
        <v>Húbīn Qū</v>
      </c>
      <c r="N1439" t="str">
        <f>VLOOKUP(I1439,CHOOSE({1,2},Table22[Native],Table22[Name]),2,0)</f>
        <v>Sānménxiá Shì</v>
      </c>
      <c r="O1439" t="str">
        <f>_xlfn.CONCAT(L1439," (",N1439,")")</f>
        <v>Qianjin Jiedao (Sanmenxia Shi) (Sānménxiá Shì)</v>
      </c>
      <c r="P1439" s="12" t="str">
        <f>IF(COUNTIF(O:O,O1439)&gt;1,_xlfn.CONCAT(L1439," (",M1439,")"),O1439)</f>
        <v>Qianjin Jiedao (Sanmenxia Shi) (Sānménxiá Shì)</v>
      </c>
    </row>
    <row r="1440" spans="1:16" x14ac:dyDescent="0.25">
      <c r="A1440" t="s">
        <v>2582</v>
      </c>
      <c r="B1440" t="str">
        <f>IF(COUNTIF(A:A,A1440)&gt;1,_xlfn.CONCAT(A1440," (",N1440,")"),A1440)</f>
        <v>Qiánjìn Jiēdào (Shāngqiū Shì)</v>
      </c>
      <c r="C1440" t="str">
        <f>IF(COUNTIF(B:B,B1440)&gt;1,_xlfn.CONCAT(A1440," (",M1440,")"),B1440)</f>
        <v>Qiánjìn Jiēdào (Shāngqiū Shì)</v>
      </c>
      <c r="D1440" t="s">
        <v>2583</v>
      </c>
      <c r="E1440" t="s">
        <v>392</v>
      </c>
      <c r="F1440" t="str">
        <f>_xlfn.CONCAT(D1440,", ",H1440,", ",I1440,", ","河南省")</f>
        <v>前进街道, 梁园区, 商丘市, 河南省</v>
      </c>
      <c r="G1440">
        <v>31697</v>
      </c>
      <c r="H1440" t="s">
        <v>203</v>
      </c>
      <c r="I1440" t="s">
        <v>202</v>
      </c>
      <c r="J1440">
        <f>VLOOKUP(F1440,[1]!china_towns_second__2[[Column1]:[Y]],3,FALSE)</f>
        <v>34.435360167053403</v>
      </c>
      <c r="K1440">
        <f>VLOOKUP(F1440,[1]!china_towns_second__2[[Column1]:[Y]],2,FALSE)</f>
        <v>115.6462422</v>
      </c>
      <c r="L1440" t="s">
        <v>7223</v>
      </c>
      <c r="M1440" t="str">
        <f>VLOOKUP(H1440,CHOOSE({1,2},Table22[Native],Table22[Name]),2,0)</f>
        <v>Liángyuán Qū</v>
      </c>
      <c r="N1440" t="str">
        <f>VLOOKUP(I1440,CHOOSE({1,2},Table22[Native],Table22[Name]),2,0)</f>
        <v>Shāngqiū Shì</v>
      </c>
      <c r="O1440" t="str">
        <f>_xlfn.CONCAT(L1440," (",N1440,")")</f>
        <v>Qianjin Jiedao (Shangqiu Shi) (Shāngqiū Shì)</v>
      </c>
      <c r="P1440" s="12" t="str">
        <f>IF(COUNTIF(O:O,O1440)&gt;1,_xlfn.CONCAT(L1440," (",M1440,")"),O1440)</f>
        <v>Qianjin Jiedao (Shangqiu Shi) (Shāngqiū Shì)</v>
      </c>
    </row>
    <row r="1441" spans="1:16" x14ac:dyDescent="0.25">
      <c r="A1441" t="s">
        <v>2582</v>
      </c>
      <c r="B1441" t="str">
        <f>IF(COUNTIF(A:A,A1441)&gt;1,_xlfn.CONCAT(A1441," (",N1441,")"),A1441)</f>
        <v>Qiánjìn Jiēdào (Xìnyáng Shì)</v>
      </c>
      <c r="C1441" t="str">
        <f>IF(COUNTIF(B:B,B1441)&gt;1,_xlfn.CONCAT(A1441," (",M1441,")"),B1441)</f>
        <v>Qiánjìn Jiēdào (Xìnyáng Shì)</v>
      </c>
      <c r="D1441" t="s">
        <v>2583</v>
      </c>
      <c r="E1441" t="s">
        <v>392</v>
      </c>
      <c r="F1441" t="str">
        <f>_xlfn.CONCAT(D1441,", ",H1441,", ",I1441,", ","河南省")</f>
        <v>前进街道, 平桥区, 信阳市, 河南省</v>
      </c>
      <c r="G1441">
        <v>37040</v>
      </c>
      <c r="H1441" t="s">
        <v>257</v>
      </c>
      <c r="I1441" t="s">
        <v>245</v>
      </c>
      <c r="J1441">
        <f>VLOOKUP(F1441,[1]!china_towns_second__2[[Column1]:[Y]],3,FALSE)</f>
        <v>32.151455430115099</v>
      </c>
      <c r="K1441">
        <f>VLOOKUP(F1441,[1]!china_towns_second__2[[Column1]:[Y]],2,FALSE)</f>
        <v>114.0953538</v>
      </c>
      <c r="L1441" t="s">
        <v>7566</v>
      </c>
      <c r="M1441" t="str">
        <f>VLOOKUP(H1441,CHOOSE({1,2},Table22[Native],Table22[Name]),2,0)</f>
        <v>Píngqiáo Qū</v>
      </c>
      <c r="N1441" t="str">
        <f>VLOOKUP(I1441,CHOOSE({1,2},Table22[Native],Table22[Name]),2,0)</f>
        <v>Xìnyáng Shì</v>
      </c>
      <c r="O1441" t="str">
        <f>_xlfn.CONCAT(L1441," (",N1441,")")</f>
        <v>Qianjin Jiedao (Xinyang Shi) (Xìnyáng Shì)</v>
      </c>
      <c r="P1441" s="12" t="str">
        <f>IF(COUNTIF(O:O,O1441)&gt;1,_xlfn.CONCAT(L1441," (",M1441,")"),O1441)</f>
        <v>Qianjin Jiedao (Xinyang Shi) (Xìnyáng Shì)</v>
      </c>
    </row>
    <row r="1442" spans="1:16" x14ac:dyDescent="0.25">
      <c r="A1442" t="s">
        <v>3502</v>
      </c>
      <c r="B1442" t="str">
        <f>IF(COUNTIF(A:A,A1442)&gt;1,_xlfn.CONCAT(A1442," (",N1442,")"),A1442)</f>
        <v>Qiānjīn Xiāng</v>
      </c>
      <c r="C1442" t="str">
        <f>IF(COUNTIF(B:B,B1442)&gt;1,_xlfn.CONCAT(A1442," (",M1442,")"),B1442)</f>
        <v>Qiānjīn Xiāng</v>
      </c>
      <c r="D1442" t="s">
        <v>3503</v>
      </c>
      <c r="E1442" t="s">
        <v>371</v>
      </c>
      <c r="F1442" t="str">
        <f>_xlfn.CONCAT(D1442,", ",H1442,", ",I1442,", ","河南省")</f>
        <v>千斤乡, 新县, 信阳市, 河南省</v>
      </c>
      <c r="G1442">
        <v>20667</v>
      </c>
      <c r="H1442" t="s">
        <v>263</v>
      </c>
      <c r="I1442" t="s">
        <v>245</v>
      </c>
      <c r="J1442" t="e">
        <f>VLOOKUP(F1442,[1]!china_towns_second__2[[Column1]:[Y]],3,FALSE)</f>
        <v>#N/A</v>
      </c>
      <c r="K1442" t="e">
        <f>VLOOKUP(F1442,[1]!china_towns_second__2[[Column1]:[Y]],2,FALSE)</f>
        <v>#N/A</v>
      </c>
      <c r="L1442" t="s">
        <v>7567</v>
      </c>
      <c r="M1442" t="str">
        <f>VLOOKUP(H1442,CHOOSE({1,2},Table22[Native],Table22[Name]),2,0)</f>
        <v>Xīn Xiàn</v>
      </c>
      <c r="N1442" t="str">
        <f>VLOOKUP(I1442,CHOOSE({1,2},Table22[Native],Table22[Name]),2,0)</f>
        <v>Xìnyáng Shì</v>
      </c>
      <c r="O1442" t="str">
        <f>_xlfn.CONCAT(L1442," (",N1442,")")</f>
        <v>Qianjin Xiang (Xìnyáng Shì)</v>
      </c>
      <c r="P1442" s="12" t="str">
        <f>IF(COUNTIF(O:O,O1442)&gt;1,_xlfn.CONCAT(L1442," (",M1442,")"),O1442)</f>
        <v>Qianjin Xiang (Xìnyáng Shì)</v>
      </c>
    </row>
    <row r="1443" spans="1:16" x14ac:dyDescent="0.25">
      <c r="A1443" t="s">
        <v>3788</v>
      </c>
      <c r="B1443" t="str">
        <f>IF(COUNTIF(A:A,A1443)&gt;1,_xlfn.CONCAT(A1443," (",N1443,")"),A1443)</f>
        <v>Qiănjĭng Zhèn</v>
      </c>
      <c r="C1443" t="str">
        <f>IF(COUNTIF(B:B,B1443)&gt;1,_xlfn.CONCAT(A1443," (",M1443,")"),B1443)</f>
        <v>Qiănjĭng Zhèn</v>
      </c>
      <c r="D1443" t="s">
        <v>3789</v>
      </c>
      <c r="E1443" t="s">
        <v>377</v>
      </c>
      <c r="F1443" t="str">
        <f>_xlfn.CONCAT(D1443,", ",H1443,", ",I1443,", ","河南省")</f>
        <v>浅井镇, 禹州市, 许昌市, 河南省</v>
      </c>
      <c r="G1443">
        <v>28111</v>
      </c>
      <c r="H1443" t="s">
        <v>277</v>
      </c>
      <c r="I1443" t="s">
        <v>267</v>
      </c>
      <c r="J1443">
        <f>VLOOKUP(F1443,[1]!china_towns_second__2[[Column1]:[Y]],3,FALSE)</f>
        <v>34.300783298556297</v>
      </c>
      <c r="K1443">
        <f>VLOOKUP(F1443,[1]!china_towns_second__2[[Column1]:[Y]],2,FALSE)</f>
        <v>113.4331119</v>
      </c>
      <c r="L1443" t="s">
        <v>7714</v>
      </c>
      <c r="M1443" t="str">
        <f>VLOOKUP(H1443,CHOOSE({1,2},Table22[Native],Table22[Name]),2,0)</f>
        <v>Yŭzhōu Shì</v>
      </c>
      <c r="N1443" t="str">
        <f>VLOOKUP(I1443,CHOOSE({1,2},Table22[Native],Table22[Name]),2,0)</f>
        <v>Xŭchāng Shì</v>
      </c>
      <c r="O1443" t="str">
        <f>_xlfn.CONCAT(L1443," (",N1443,")")</f>
        <v>Qianjing Zhen (Xŭchāng Shì)</v>
      </c>
      <c r="P1443" s="12" t="str">
        <f>IF(COUNTIF(O:O,O1443)&gt;1,_xlfn.CONCAT(L1443," (",M1443,")"),O1443)</f>
        <v>Qianjing Zhen (Xŭchāng Shì)</v>
      </c>
    </row>
    <row r="1444" spans="1:16" x14ac:dyDescent="0.25">
      <c r="A1444" t="s">
        <v>2442</v>
      </c>
      <c r="B1444" t="str">
        <f>IF(COUNTIF(A:A,A1444)&gt;1,_xlfn.CONCAT(A1444," (",N1444,")"),A1444)</f>
        <v>Qiānkŏu Zhèn</v>
      </c>
      <c r="C1444" t="str">
        <f>IF(COUNTIF(B:B,B1444)&gt;1,_xlfn.CONCAT(A1444," (",M1444,")"),B1444)</f>
        <v>Qiānkŏu Zhèn</v>
      </c>
      <c r="D1444" t="s">
        <v>2443</v>
      </c>
      <c r="E1444" t="s">
        <v>377</v>
      </c>
      <c r="F1444" t="str">
        <f>_xlfn.CONCAT(D1444,", ",H1444,", ",I1444,", ","河南省")</f>
        <v>千口镇, 南乐县, 濮阳市, 河南省</v>
      </c>
      <c r="G1444">
        <v>36732</v>
      </c>
      <c r="H1444" t="s">
        <v>181</v>
      </c>
      <c r="I1444" t="s">
        <v>176</v>
      </c>
      <c r="J1444">
        <f>VLOOKUP(F1444,[1]!china_towns_second__2[[Column1]:[Y]],3,FALSE)</f>
        <v>36.045778122533001</v>
      </c>
      <c r="K1444">
        <f>VLOOKUP(F1444,[1]!china_towns_second__2[[Column1]:[Y]],2,FALSE)</f>
        <v>115.40220739999999</v>
      </c>
      <c r="L1444" t="s">
        <v>6985</v>
      </c>
      <c r="M1444" t="str">
        <f>VLOOKUP(H1444,CHOOSE({1,2},Table22[Native],Table22[Name]),2,0)</f>
        <v>Nánlè Xiàn</v>
      </c>
      <c r="N1444" t="str">
        <f>VLOOKUP(I1444,CHOOSE({1,2},Table22[Native],Table22[Name]),2,0)</f>
        <v>Púyáng Shì</v>
      </c>
      <c r="O1444" t="str">
        <f>_xlfn.CONCAT(L1444," (",N1444,")")</f>
        <v>Qiankou Zhen (Púyáng Shì)</v>
      </c>
      <c r="P1444" s="12" t="str">
        <f>IF(COUNTIF(O:O,O1444)&gt;1,_xlfn.CONCAT(L1444," (",M1444,")"),O1444)</f>
        <v>Qiankou Zhen (Púyáng Shì)</v>
      </c>
    </row>
    <row r="1445" spans="1:16" x14ac:dyDescent="0.25">
      <c r="A1445" t="s">
        <v>2584</v>
      </c>
      <c r="B1445" t="str">
        <f>IF(COUNTIF(A:A,A1445)&gt;1,_xlfn.CONCAT(A1445," (",N1445,")"),A1445)</f>
        <v>Qiānqiūlù Jiēdào</v>
      </c>
      <c r="C1445" t="str">
        <f>IF(COUNTIF(B:B,B1445)&gt;1,_xlfn.CONCAT(A1445," (",M1445,")"),B1445)</f>
        <v>Qiānqiūlù Jiēdào</v>
      </c>
      <c r="D1445" t="s">
        <v>2585</v>
      </c>
      <c r="E1445" t="s">
        <v>392</v>
      </c>
      <c r="F1445" t="str">
        <f>_xlfn.CONCAT(D1445,", ",H1445,", ",I1445,", ","河南省")</f>
        <v>千秋路街道, 义马市, 三门峡市, 河南省</v>
      </c>
      <c r="G1445">
        <v>40179</v>
      </c>
      <c r="H1445" t="s">
        <v>200</v>
      </c>
      <c r="I1445" t="s">
        <v>189</v>
      </c>
      <c r="J1445">
        <f>VLOOKUP(F1445,[1]!china_towns_second__2[[Column1]:[Y]],3,FALSE)</f>
        <v>34.750143925893397</v>
      </c>
      <c r="K1445">
        <f>VLOOKUP(F1445,[1]!china_towns_second__2[[Column1]:[Y]],2,FALSE)</f>
        <v>111.86784110000001</v>
      </c>
      <c r="L1445" t="s">
        <v>7064</v>
      </c>
      <c r="M1445" t="str">
        <f>VLOOKUP(H1445,CHOOSE({1,2},Table22[Native],Table22[Name]),2,0)</f>
        <v>Yìmă Shì</v>
      </c>
      <c r="N1445" t="str">
        <f>VLOOKUP(I1445,CHOOSE({1,2},Table22[Native],Table22[Name]),2,0)</f>
        <v>Sānménxiá Shì</v>
      </c>
      <c r="O1445" t="str">
        <f>_xlfn.CONCAT(L1445," (",N1445,")")</f>
        <v>Qianqiulu Jiedao (Sānménxiá Shì)</v>
      </c>
      <c r="P1445" s="12" t="str">
        <f>IF(COUNTIF(O:O,O1445)&gt;1,_xlfn.CONCAT(L1445," (",M1445,")"),O1445)</f>
        <v>Qianqiulu Jiedao (Sānménxiá Shì)</v>
      </c>
    </row>
    <row r="1446" spans="1:16" x14ac:dyDescent="0.25">
      <c r="A1446" t="s">
        <v>2227</v>
      </c>
      <c r="B1446" t="str">
        <f>IF(COUNTIF(A:A,A1446)&gt;1,_xlfn.CONCAT(A1446," (",N1446,")"),A1446)</f>
        <v>Qiányíng Xiāng</v>
      </c>
      <c r="C1446" t="str">
        <f>IF(COUNTIF(B:B,B1446)&gt;1,_xlfn.CONCAT(A1446," (",M1446,")"),B1446)</f>
        <v>Qiányíng Xiāng</v>
      </c>
      <c r="D1446" t="s">
        <v>2228</v>
      </c>
      <c r="E1446" t="s">
        <v>371</v>
      </c>
      <c r="F1446" t="str">
        <f>_xlfn.CONCAT(D1446,", ",H1446,", ",I1446,", ","河南省")</f>
        <v>前营乡, 宝丰县, 平顶山市, 河南省</v>
      </c>
      <c r="G1446">
        <v>27250</v>
      </c>
      <c r="H1446" t="s">
        <v>159</v>
      </c>
      <c r="I1446" t="s">
        <v>157</v>
      </c>
      <c r="J1446" t="e">
        <f>VLOOKUP(F1446,[1]!china_towns_second__2[[Column1]:[Y]],3,FALSE)</f>
        <v>#N/A</v>
      </c>
      <c r="K1446" t="e">
        <f>VLOOKUP(F1446,[1]!china_towns_second__2[[Column1]:[Y]],2,FALSE)</f>
        <v>#N/A</v>
      </c>
      <c r="L1446" t="s">
        <v>6862</v>
      </c>
      <c r="M1446" t="str">
        <f>VLOOKUP(H1446,CHOOSE({1,2},Table22[Native],Table22[Name]),2,0)</f>
        <v>Băofēng Xiàn</v>
      </c>
      <c r="N1446" t="str">
        <f>VLOOKUP(I1446,CHOOSE({1,2},Table22[Native],Table22[Name]),2,0)</f>
        <v>Píngdĭngshān Shì</v>
      </c>
      <c r="O1446" t="str">
        <f>_xlfn.CONCAT(L1446," (",N1446,")")</f>
        <v>Qianying Xiang (Píngdĭngshān Shì)</v>
      </c>
      <c r="P1446" s="12" t="str">
        <f>IF(COUNTIF(O:O,O1446)&gt;1,_xlfn.CONCAT(L1446," (",M1446,")"),O1446)</f>
        <v>Qianying Xiang (Píngdĭngshān Shì)</v>
      </c>
    </row>
    <row r="1447" spans="1:16" x14ac:dyDescent="0.25">
      <c r="A1447" t="s">
        <v>3150</v>
      </c>
      <c r="B1447" t="str">
        <f>IF(COUNTIF(A:A,A1447)&gt;1,_xlfn.CONCAT(A1447," (",N1447,")"),A1447)</f>
        <v>Qiáobĕi Xiāng</v>
      </c>
      <c r="C1447" t="str">
        <f>IF(COUNTIF(B:B,B1447)&gt;1,_xlfn.CONCAT(A1447," (",M1447,")"),B1447)</f>
        <v>Qiáobĕi Xiāng</v>
      </c>
      <c r="D1447" t="s">
        <v>3151</v>
      </c>
      <c r="E1447" t="s">
        <v>371</v>
      </c>
      <c r="F1447" t="str">
        <f>_xlfn.CONCAT(D1447,", ",H1447,", ",I1447,", ","河南省")</f>
        <v>桥北乡, 原阳县, 新乡市, 河南省</v>
      </c>
      <c r="G1447">
        <v>28793</v>
      </c>
      <c r="H1447" t="s">
        <v>243</v>
      </c>
      <c r="I1447" t="s">
        <v>221</v>
      </c>
      <c r="J1447" t="e">
        <f>VLOOKUP(F1447,[1]!china_towns_second__2[[Column1]:[Y]],3,FALSE)</f>
        <v>#N/A</v>
      </c>
      <c r="K1447" t="e">
        <f>VLOOKUP(F1447,[1]!china_towns_second__2[[Column1]:[Y]],2,FALSE)</f>
        <v>#N/A</v>
      </c>
      <c r="L1447" t="s">
        <v>7379</v>
      </c>
      <c r="M1447" t="str">
        <f>VLOOKUP(H1447,CHOOSE({1,2},Table22[Native],Table22[Name]),2,0)</f>
        <v>Yuányáng Xiàn</v>
      </c>
      <c r="N1447" t="str">
        <f>VLOOKUP(I1447,CHOOSE({1,2},Table22[Native],Table22[Name]),2,0)</f>
        <v>Xīnxiāng Shì</v>
      </c>
      <c r="O1447" t="str">
        <f>_xlfn.CONCAT(L1447," (",N1447,")")</f>
        <v>Qiaobei Xiang (Xīnxiāng Shì)</v>
      </c>
      <c r="P1447" s="12" t="str">
        <f>IF(COUNTIF(O:O,O1447)&gt;1,_xlfn.CONCAT(L1447," (",M1447,")"),O1447)</f>
        <v>Qiaobei Xiang (Xīnxiāng Shì)</v>
      </c>
    </row>
    <row r="1448" spans="1:16" x14ac:dyDescent="0.25">
      <c r="A1448" t="s">
        <v>1895</v>
      </c>
      <c r="B1448" t="str">
        <f>IF(COUNTIF(A:A,A1448)&gt;1,_xlfn.CONCAT(A1448," (",N1448,")"),A1448)</f>
        <v>Qiáoduān Zhèn</v>
      </c>
      <c r="C1448" t="str">
        <f>IF(COUNTIF(B:B,B1448)&gt;1,_xlfn.CONCAT(A1448," (",M1448,")"),B1448)</f>
        <v>Qiáoduān Zhèn</v>
      </c>
      <c r="D1448" t="s">
        <v>1896</v>
      </c>
      <c r="E1448" t="s">
        <v>377</v>
      </c>
      <c r="F1448" t="str">
        <f>_xlfn.CONCAT(D1448,", ",H1448,", ",I1448,", ","河南省")</f>
        <v>乔端镇, 南召县, 南阳市, 河南省</v>
      </c>
      <c r="G1448">
        <v>14801</v>
      </c>
      <c r="H1448" t="s">
        <v>137</v>
      </c>
      <c r="I1448" t="s">
        <v>131</v>
      </c>
      <c r="J1448">
        <f>VLOOKUP(F1448,[1]!china_towns_second__2[[Column1]:[Y]],3,FALSE)</f>
        <v>33.544348211728902</v>
      </c>
      <c r="K1448">
        <f>VLOOKUP(F1448,[1]!china_towns_second__2[[Column1]:[Y]],2,FALSE)</f>
        <v>112.0533351</v>
      </c>
      <c r="L1448" t="s">
        <v>6684</v>
      </c>
      <c r="M1448" t="str">
        <f>VLOOKUP(H1448,CHOOSE({1,2},Table22[Native],Table22[Name]),2,0)</f>
        <v>Nánzhào Xiàn</v>
      </c>
      <c r="N1448" t="str">
        <f>VLOOKUP(I1448,CHOOSE({1,2},Table22[Native],Table22[Name]),2,0)</f>
        <v>Nányáng Shì</v>
      </c>
      <c r="O1448" t="str">
        <f>_xlfn.CONCAT(L1448," (",N1448,")")</f>
        <v>Qiaoduan Zhen (Nányáng Shì)</v>
      </c>
      <c r="P1448" s="12" t="str">
        <f>IF(COUNTIF(O:O,O1448)&gt;1,_xlfn.CONCAT(L1448," (",M1448,")"),O1448)</f>
        <v>Qiaoduan Zhen (Nányáng Shì)</v>
      </c>
    </row>
    <row r="1449" spans="1:16" x14ac:dyDescent="0.25">
      <c r="A1449" t="s">
        <v>2872</v>
      </c>
      <c r="B1449" t="str">
        <f>IF(COUNTIF(A:A,A1449)&gt;1,_xlfn.CONCAT(A1449," (",N1449,")"),A1449)</f>
        <v>Qiáojí Xiāng</v>
      </c>
      <c r="C1449" t="str">
        <f>IF(COUNTIF(B:B,B1449)&gt;1,_xlfn.CONCAT(A1449," (",M1449,")"),B1449)</f>
        <v>Qiáojí Xiāng</v>
      </c>
      <c r="D1449" t="s">
        <v>2873</v>
      </c>
      <c r="E1449" t="s">
        <v>371</v>
      </c>
      <c r="F1449" t="str">
        <f>_xlfn.CONCAT(D1449,", ",H1449,", ",I1449,", ","河南省")</f>
        <v>乔集乡, 虞城县, 商丘市, 河南省</v>
      </c>
      <c r="G1449">
        <v>27351</v>
      </c>
      <c r="H1449" t="s">
        <v>217</v>
      </c>
      <c r="I1449" t="s">
        <v>202</v>
      </c>
      <c r="J1449" t="e">
        <f>VLOOKUP(F1449,[1]!china_towns_second__2[[Column1]:[Y]],3,FALSE)</f>
        <v>#N/A</v>
      </c>
      <c r="K1449" t="e">
        <f>VLOOKUP(F1449,[1]!china_towns_second__2[[Column1]:[Y]],2,FALSE)</f>
        <v>#N/A</v>
      </c>
      <c r="L1449" t="s">
        <v>7224</v>
      </c>
      <c r="M1449" t="str">
        <f>VLOOKUP(H1449,CHOOSE({1,2},Table22[Native],Table22[Name]),2,0)</f>
        <v>Yúchéng Xiàn</v>
      </c>
      <c r="N1449" t="str">
        <f>VLOOKUP(I1449,CHOOSE({1,2},Table22[Native],Table22[Name]),2,0)</f>
        <v>Shāngqiū Shì</v>
      </c>
      <c r="O1449" t="str">
        <f>_xlfn.CONCAT(L1449," (",N1449,")")</f>
        <v>Qiaoji Xiang (Shāngqiū Shì)</v>
      </c>
      <c r="P1449" s="12" t="str">
        <f>IF(COUNTIF(O:O,O1449)&gt;1,_xlfn.CONCAT(L1449," (",M1449,")"),O1449)</f>
        <v>Qiaoji Xiang (Shāngqiū Shì)</v>
      </c>
    </row>
    <row r="1450" spans="1:16" x14ac:dyDescent="0.25">
      <c r="A1450" t="s">
        <v>3504</v>
      </c>
      <c r="B1450" t="str">
        <f>IF(COUNTIF(A:A,A1450)&gt;1,_xlfn.CONCAT(A1450," (",N1450,")"),A1450)</f>
        <v>Qiáolóu Jiēdào [Chéngguān Zhèn]</v>
      </c>
      <c r="C1450" t="str">
        <f>IF(COUNTIF(B:B,B1450)&gt;1,_xlfn.CONCAT(A1450," (",M1450,")"),B1450)</f>
        <v>Qiáolóu Jiēdào [Chéngguān Zhèn]</v>
      </c>
      <c r="D1450" t="s">
        <v>3505</v>
      </c>
      <c r="E1450" t="s">
        <v>392</v>
      </c>
      <c r="F1450" t="str">
        <f>_xlfn.CONCAT(D1450,", ",H1450,", ",I1450,", ","河南省")</f>
        <v>谯楼街道, 息县, 信阳市, 河南省</v>
      </c>
      <c r="G1450">
        <v>84087</v>
      </c>
      <c r="H1450" t="s">
        <v>265</v>
      </c>
      <c r="I1450" t="s">
        <v>245</v>
      </c>
      <c r="J1450">
        <f>VLOOKUP(F1450,[1]!china_towns_second__2[[Column1]:[Y]],3,FALSE)</f>
        <v>32.3225635087949</v>
      </c>
      <c r="K1450">
        <f>VLOOKUP(F1450,[1]!china_towns_second__2[[Column1]:[Y]],2,FALSE)</f>
        <v>114.6996865</v>
      </c>
      <c r="L1450" t="s">
        <v>7568</v>
      </c>
      <c r="M1450" t="str">
        <f>VLOOKUP(H1450,CHOOSE({1,2},Table22[Native],Table22[Name]),2,0)</f>
        <v>Xī Xiàn</v>
      </c>
      <c r="N1450" t="str">
        <f>VLOOKUP(I1450,CHOOSE({1,2},Table22[Native],Table22[Name]),2,0)</f>
        <v>Xìnyáng Shì</v>
      </c>
      <c r="O1450" t="str">
        <f>_xlfn.CONCAT(L1450," (",N1450,")")</f>
        <v>Qiaolou Jiedao [Chengguan Zhen] (Xìnyáng Shì)</v>
      </c>
      <c r="P1450" s="12" t="str">
        <f>IF(COUNTIF(O:O,O1450)&gt;1,_xlfn.CONCAT(L1450," (",M1450,")"),O1450)</f>
        <v>Qiaolou Jiedao [Chengguan Zhen] (Xìnyáng Shì)</v>
      </c>
    </row>
    <row r="1451" spans="1:16" x14ac:dyDescent="0.25">
      <c r="A1451" t="s">
        <v>2874</v>
      </c>
      <c r="B1451" t="str">
        <f>IF(COUNTIF(A:A,A1451)&gt;1,_xlfn.CONCAT(A1451," (",N1451,")"),A1451)</f>
        <v>Qiáolóu Xiāng</v>
      </c>
      <c r="C1451" t="str">
        <f>IF(COUNTIF(B:B,B1451)&gt;1,_xlfn.CONCAT(A1451," (",M1451,")"),B1451)</f>
        <v>Qiáolóu Xiāng</v>
      </c>
      <c r="D1451" t="s">
        <v>2875</v>
      </c>
      <c r="E1451" t="s">
        <v>371</v>
      </c>
      <c r="F1451" t="str">
        <f>_xlfn.CONCAT(D1451,", ",H1451,", ",I1451,", ","河南省")</f>
        <v>乔楼乡, 宁陵县, 商丘市, 河南省</v>
      </c>
      <c r="G1451">
        <v>37356</v>
      </c>
      <c r="H1451" t="s">
        <v>207</v>
      </c>
      <c r="I1451" t="s">
        <v>202</v>
      </c>
      <c r="J1451" t="e">
        <f>VLOOKUP(F1451,[1]!china_towns_second__2[[Column1]:[Y]],3,FALSE)</f>
        <v>#N/A</v>
      </c>
      <c r="K1451" t="e">
        <f>VLOOKUP(F1451,[1]!china_towns_second__2[[Column1]:[Y]],2,FALSE)</f>
        <v>#N/A</v>
      </c>
      <c r="L1451" t="s">
        <v>7225</v>
      </c>
      <c r="M1451" t="str">
        <f>VLOOKUP(H1451,CHOOSE({1,2},Table22[Native],Table22[Name]),2,0)</f>
        <v>Nínglíng Xiàn</v>
      </c>
      <c r="N1451" t="str">
        <f>VLOOKUP(I1451,CHOOSE({1,2},Table22[Native],Table22[Name]),2,0)</f>
        <v>Shāngqiū Shì</v>
      </c>
      <c r="O1451" t="str">
        <f>_xlfn.CONCAT(L1451," (",N1451,")")</f>
        <v>Qiaolou Xiang (Shāngqiū Shì)</v>
      </c>
      <c r="P1451" s="12" t="str">
        <f>IF(COUNTIF(O:O,O1451)&gt;1,_xlfn.CONCAT(L1451," (",M1451,")"),O1451)</f>
        <v>Qiaolou Xiang (Shāngqiū Shì)</v>
      </c>
    </row>
    <row r="1452" spans="1:16" x14ac:dyDescent="0.25">
      <c r="A1452" t="s">
        <v>4043</v>
      </c>
      <c r="B1452" t="str">
        <f>IF(COUNTIF(A:A,A1452)&gt;1,_xlfn.CONCAT(A1452," (",N1452,")"),A1452)</f>
        <v>Qiáolóu Zhèn</v>
      </c>
      <c r="C1452" t="str">
        <f>IF(COUNTIF(B:B,B1452)&gt;1,_xlfn.CONCAT(A1452," (",M1452,")"),B1452)</f>
        <v>Qiáolóu Zhèn</v>
      </c>
      <c r="D1452" t="s">
        <v>4044</v>
      </c>
      <c r="E1452" t="s">
        <v>377</v>
      </c>
      <c r="F1452" t="str">
        <f>_xlfn.CONCAT(D1452,", ",H1452,", ",I1452,", ","河南省")</f>
        <v>乔楼镇, 荥阳市, 郑州市, 河南省</v>
      </c>
      <c r="G1452">
        <v>39526</v>
      </c>
      <c r="H1452" t="s">
        <v>293</v>
      </c>
      <c r="I1452" t="s">
        <v>279</v>
      </c>
      <c r="J1452">
        <f>VLOOKUP(F1452,[1]!china_towns_second__2[[Column1]:[Y]],3,FALSE)</f>
        <v>34.730084549151499</v>
      </c>
      <c r="K1452">
        <f>VLOOKUP(F1452,[1]!china_towns_second__2[[Column1]:[Y]],2,FALSE)</f>
        <v>113.3732254</v>
      </c>
      <c r="L1452" t="s">
        <v>7862</v>
      </c>
      <c r="M1452" t="str">
        <f>VLOOKUP(H1452,CHOOSE({1,2},Table22[Native],Table22[Name]),2,0)</f>
        <v>Xíngyáng Shì</v>
      </c>
      <c r="N1452" t="str">
        <f>VLOOKUP(I1452,CHOOSE({1,2},Table22[Native],Table22[Name]),2,0)</f>
        <v>Zhèngzhōu Shì</v>
      </c>
      <c r="O1452" t="str">
        <f>_xlfn.CONCAT(L1452," (",N1452,")")</f>
        <v>Qiaolou Zhen (Zhèngzhōu Shì)</v>
      </c>
      <c r="P1452" s="12" t="str">
        <f>IF(COUNTIF(O:O,O1452)&gt;1,_xlfn.CONCAT(L1452," (",M1452,")"),O1452)</f>
        <v>Qiaolou Zhen (Zhèngzhōu Shì)</v>
      </c>
    </row>
    <row r="1453" spans="1:16" x14ac:dyDescent="0.25">
      <c r="A1453" t="s">
        <v>696</v>
      </c>
      <c r="B1453" t="str">
        <f>IF(COUNTIF(A:A,A1453)&gt;1,_xlfn.CONCAT(A1453," (",N1453,")"),A1453)</f>
        <v>Qiáoméng Jiēdào [incl. Wèidōu Jiēdào, Língshān Jiēdào]</v>
      </c>
      <c r="C1453" t="str">
        <f>IF(COUNTIF(B:B,B1453)&gt;1,_xlfn.CONCAT(A1453," (",M1453,")"),B1453)</f>
        <v>Qiáoméng Jiēdào [incl. Wèidōu Jiēdào, Língshān Jiēdào]</v>
      </c>
      <c r="D1453" t="s">
        <v>697</v>
      </c>
      <c r="E1453" t="s">
        <v>392</v>
      </c>
      <c r="F1453" t="str">
        <f>_xlfn.CONCAT(D1453,", ",H1453,", ",I1453,", ","河南省")</f>
        <v>桥盟街道, 淇县, 鹤壁市, 河南省</v>
      </c>
      <c r="G1453">
        <v>34604</v>
      </c>
      <c r="H1453" t="s">
        <v>41</v>
      </c>
      <c r="I1453" t="s">
        <v>35</v>
      </c>
      <c r="J1453">
        <f>VLOOKUP(F1453,[1]!china_towns_second__2[[Column1]:[Y]],3,FALSE)</f>
        <v>35.634917993431898</v>
      </c>
      <c r="K1453">
        <f>VLOOKUP(F1453,[1]!china_towns_second__2[[Column1]:[Y]],2,FALSE)</f>
        <v>114.21603899999999</v>
      </c>
      <c r="L1453" t="s">
        <v>6051</v>
      </c>
      <c r="M1453" t="str">
        <f>VLOOKUP(H1453,CHOOSE({1,2},Table22[Native],Table22[Name]),2,0)</f>
        <v>Qí Xiàn</v>
      </c>
      <c r="N1453" t="str">
        <f>VLOOKUP(I1453,CHOOSE({1,2},Table22[Native],Table22[Name]),2,0)</f>
        <v>Hèbì Shì</v>
      </c>
      <c r="O1453" t="str">
        <f>_xlfn.CONCAT(L1453," (",N1453,")")</f>
        <v>Qiaomeng Jiedao [incl. Weidou Jiedao, Lingshan Jiedao] (Hèbì Shì)</v>
      </c>
      <c r="P1453" s="12" t="str">
        <f>IF(COUNTIF(O:O,O1453)&gt;1,_xlfn.CONCAT(L1453," (",M1453,")"),O1453)</f>
        <v>Qiaomeng Jiedao [incl. Weidou Jiedao, Lingshan Jiedao] (Hèbì Shì)</v>
      </c>
    </row>
    <row r="1454" spans="1:16" x14ac:dyDescent="0.25">
      <c r="A1454" t="s">
        <v>860</v>
      </c>
      <c r="B1454" t="str">
        <f>IF(COUNTIF(A:A,A1454)&gt;1,_xlfn.CONCAT(A1454," (",N1454,")"),A1454)</f>
        <v>Qiáomiào Zhèn</v>
      </c>
      <c r="C1454" t="str">
        <f>IF(COUNTIF(B:B,B1454)&gt;1,_xlfn.CONCAT(A1454," (",M1454,")"),B1454)</f>
        <v>Qiáomiào Zhèn</v>
      </c>
      <c r="D1454" t="s">
        <v>861</v>
      </c>
      <c r="E1454" t="s">
        <v>377</v>
      </c>
      <c r="F1454" t="str">
        <f>_xlfn.CONCAT(D1454,", ",H1454,", ",I1454,", ","河南省")</f>
        <v>乔庙镇, 武陟县, 焦作市, 河南省</v>
      </c>
      <c r="G1454">
        <v>47867</v>
      </c>
      <c r="H1454" t="s">
        <v>62</v>
      </c>
      <c r="I1454" t="s">
        <v>47</v>
      </c>
      <c r="J1454">
        <f>VLOOKUP(F1454,[1]!china_towns_second__2[[Column1]:[Y]],3,FALSE)</f>
        <v>35.076090410319303</v>
      </c>
      <c r="K1454">
        <f>VLOOKUP(F1454,[1]!china_towns_second__2[[Column1]:[Y]],2,FALSE)</f>
        <v>113.5720103</v>
      </c>
      <c r="L1454" t="s">
        <v>6136</v>
      </c>
      <c r="M1454" t="str">
        <f>VLOOKUP(H1454,CHOOSE({1,2},Table22[Native],Table22[Name]),2,0)</f>
        <v>Wŭzhì Xiàn</v>
      </c>
      <c r="N1454" t="str">
        <f>VLOOKUP(I1454,CHOOSE({1,2},Table22[Native],Table22[Name]),2,0)</f>
        <v>Jiāozuò Shì</v>
      </c>
      <c r="O1454" t="str">
        <f>_xlfn.CONCAT(L1454," (",N1454,")")</f>
        <v>Qiaomiao Zhen (Jiāozuò Shì)</v>
      </c>
      <c r="P1454" s="12" t="str">
        <f>IF(COUNTIF(O:O,O1454)&gt;1,_xlfn.CONCAT(L1454," (",M1454,")"),O1454)</f>
        <v>Qiaomiao Zhen (Jiāozuò Shì)</v>
      </c>
    </row>
    <row r="1455" spans="1:16" x14ac:dyDescent="0.25">
      <c r="A1455" t="s">
        <v>1897</v>
      </c>
      <c r="B1455" t="str">
        <f>IF(COUNTIF(A:A,A1455)&gt;1,_xlfn.CONCAT(A1455," (",N1455,")"),A1455)</f>
        <v>Qiáotóu Zhèn</v>
      </c>
      <c r="C1455" t="str">
        <f>IF(COUNTIF(B:B,B1455)&gt;1,_xlfn.CONCAT(A1455," (",M1455,")"),B1455)</f>
        <v>Qiáotóu Zhèn</v>
      </c>
      <c r="D1455" t="s">
        <v>1898</v>
      </c>
      <c r="E1455" t="s">
        <v>377</v>
      </c>
      <c r="F1455" t="str">
        <f>_xlfn.CONCAT(D1455,", ",H1455,", ",I1455,", ","河南省")</f>
        <v>桥头镇, 社旗县, 南阳市, 河南省</v>
      </c>
      <c r="G1455">
        <v>41619</v>
      </c>
      <c r="H1455" t="s">
        <v>141</v>
      </c>
      <c r="I1455" t="s">
        <v>131</v>
      </c>
      <c r="J1455">
        <f>VLOOKUP(F1455,[1]!china_towns_second__2[[Column1]:[Y]],3,FALSE)</f>
        <v>33.071720809978103</v>
      </c>
      <c r="K1455">
        <f>VLOOKUP(F1455,[1]!china_towns_second__2[[Column1]:[Y]],2,FALSE)</f>
        <v>112.82274940000001</v>
      </c>
      <c r="L1455" t="s">
        <v>6685</v>
      </c>
      <c r="M1455" t="str">
        <f>VLOOKUP(H1455,CHOOSE({1,2},Table22[Native],Table22[Name]),2,0)</f>
        <v>Shèqí Xiàn</v>
      </c>
      <c r="N1455" t="str">
        <f>VLOOKUP(I1455,CHOOSE({1,2},Table22[Native],Table22[Name]),2,0)</f>
        <v>Nányáng Shì</v>
      </c>
      <c r="O1455" t="str">
        <f>_xlfn.CONCAT(L1455," (",N1455,")")</f>
        <v>Qiaotou Zhen (Nányáng Shì)</v>
      </c>
      <c r="P1455" s="12" t="str">
        <f>IF(COUNTIF(O:O,O1455)&gt;1,_xlfn.CONCAT(L1455," (",M1455,")"),O1455)</f>
        <v>Qiaotou Zhen (Nányáng Shì)</v>
      </c>
    </row>
    <row r="1456" spans="1:16" x14ac:dyDescent="0.25">
      <c r="A1456" t="s">
        <v>862</v>
      </c>
      <c r="B1456" t="str">
        <f>IF(COUNTIF(A:A,A1456)&gt;1,_xlfn.CONCAT(A1456," (",N1456,")"),A1456)</f>
        <v>Qībăijiān Jiēdào</v>
      </c>
      <c r="C1456" t="str">
        <f>IF(COUNTIF(B:B,B1456)&gt;1,_xlfn.CONCAT(A1456," (",M1456,")"),B1456)</f>
        <v>Qībăijiān Jiēdào</v>
      </c>
      <c r="D1456" t="s">
        <v>863</v>
      </c>
      <c r="E1456" t="s">
        <v>392</v>
      </c>
      <c r="F1456" t="str">
        <f>_xlfn.CONCAT(D1456,", ",H1456,", ",I1456,", ","河南省")</f>
        <v>七百间街道, 解放区, 焦作市, 河南省</v>
      </c>
      <c r="G1456">
        <v>23859</v>
      </c>
      <c r="H1456" t="s">
        <v>51</v>
      </c>
      <c r="I1456" t="s">
        <v>47</v>
      </c>
      <c r="J1456">
        <f>VLOOKUP(F1456,[1]!china_towns_second__2[[Column1]:[Y]],3,FALSE)</f>
        <v>35.250819525236999</v>
      </c>
      <c r="K1456">
        <f>VLOOKUP(F1456,[1]!china_towns_second__2[[Column1]:[Y]],2,FALSE)</f>
        <v>113.211128</v>
      </c>
      <c r="L1456" t="s">
        <v>6137</v>
      </c>
      <c r="M1456" t="str">
        <f>VLOOKUP(H1456,CHOOSE({1,2},Table22[Native],Table22[Name]),2,0)</f>
        <v>Jiĕfàng Qū</v>
      </c>
      <c r="N1456" t="str">
        <f>VLOOKUP(I1456,CHOOSE({1,2},Table22[Native],Table22[Name]),2,0)</f>
        <v>Jiāozuò Shì</v>
      </c>
      <c r="O1456" t="str">
        <f>_xlfn.CONCAT(L1456," (",N1456,")")</f>
        <v>Qibaijian Jiedao (Jiāozuò Shì)</v>
      </c>
      <c r="P1456" s="12" t="str">
        <f>IF(COUNTIF(O:O,O1456)&gt;1,_xlfn.CONCAT(L1456," (",M1456,")"),O1456)</f>
        <v>Qibaijian Jiedao (Jiāozuò Shì)</v>
      </c>
    </row>
    <row r="1457" spans="1:16" x14ac:dyDescent="0.25">
      <c r="A1457" t="s">
        <v>4711</v>
      </c>
      <c r="B1457" t="str">
        <f>IF(COUNTIF(A:A,A1457)&gt;1,_xlfn.CONCAT(A1457," (",N1457,")"),A1457)</f>
        <v>Qíhăi Xiāng</v>
      </c>
      <c r="C1457" t="str">
        <f>IF(COUNTIF(B:B,B1457)&gt;1,_xlfn.CONCAT(A1457," (",M1457,")"),B1457)</f>
        <v>Qíhăi Xiāng</v>
      </c>
      <c r="D1457" t="s">
        <v>4712</v>
      </c>
      <c r="E1457" t="s">
        <v>371</v>
      </c>
      <c r="F1457" t="str">
        <f>_xlfn.CONCAT(D1457,", ",H1457,", ",I1457,", ","河南省")</f>
        <v>齐海乡, 上蔡县, 驻马店市, 河南省</v>
      </c>
      <c r="G1457">
        <v>27916</v>
      </c>
      <c r="H1457" t="s">
        <v>332</v>
      </c>
      <c r="I1457" t="s">
        <v>322</v>
      </c>
      <c r="J1457" t="e">
        <f>VLOOKUP(F1457,[1]!china_towns_second__2[[Column1]:[Y]],3,FALSE)</f>
        <v>#N/A</v>
      </c>
      <c r="K1457" t="e">
        <f>VLOOKUP(F1457,[1]!china_towns_second__2[[Column1]:[Y]],2,FALSE)</f>
        <v>#N/A</v>
      </c>
      <c r="L1457" t="s">
        <v>8251</v>
      </c>
      <c r="M1457" t="str">
        <f>VLOOKUP(H1457,CHOOSE({1,2},Table22[Native],Table22[Name]),2,0)</f>
        <v>Shàngcài Xiàn</v>
      </c>
      <c r="N1457" t="str">
        <f>VLOOKUP(I1457,CHOOSE({1,2},Table22[Native],Table22[Name]),2,0)</f>
        <v>Zhùmădiàn Shì</v>
      </c>
      <c r="O1457" t="str">
        <f>_xlfn.CONCAT(L1457," (",N1457,")")</f>
        <v>Qihai Xiang (Zhùmădiàn Shì)</v>
      </c>
      <c r="P1457" s="12" t="str">
        <f>IF(COUNTIF(O:O,O1457)&gt;1,_xlfn.CONCAT(L1457," (",M1457,")"),O1457)</f>
        <v>Qihai Xiang (Zhùmădiàn Shì)</v>
      </c>
    </row>
    <row r="1458" spans="1:16" x14ac:dyDescent="0.25">
      <c r="A1458" t="s">
        <v>2876</v>
      </c>
      <c r="B1458" t="str">
        <f>IF(COUNTIF(A:A,A1458)&gt;1,_xlfn.CONCAT(A1458," (",N1458,")"),A1458)</f>
        <v>Qíhé Xiāng</v>
      </c>
      <c r="C1458" t="str">
        <f>IF(COUNTIF(B:B,B1458)&gt;1,_xlfn.CONCAT(A1458," (",M1458,")"),B1458)</f>
        <v>Qíhé Xiāng</v>
      </c>
      <c r="D1458" t="s">
        <v>2877</v>
      </c>
      <c r="E1458" t="s">
        <v>371</v>
      </c>
      <c r="F1458" t="str">
        <f>_xlfn.CONCAT(D1458,", ",H1458,", ",I1458,", ","河南省")</f>
        <v>歧河乡, 夏邑县, 商丘市, 河南省</v>
      </c>
      <c r="G1458">
        <v>30762</v>
      </c>
      <c r="H1458" t="s">
        <v>213</v>
      </c>
      <c r="I1458" t="s">
        <v>202</v>
      </c>
      <c r="J1458" t="e">
        <f>VLOOKUP(F1458,[1]!china_towns_second__2[[Column1]:[Y]],3,FALSE)</f>
        <v>#N/A</v>
      </c>
      <c r="K1458" t="e">
        <f>VLOOKUP(F1458,[1]!china_towns_second__2[[Column1]:[Y]],2,FALSE)</f>
        <v>#N/A</v>
      </c>
      <c r="L1458" t="s">
        <v>7226</v>
      </c>
      <c r="M1458" t="str">
        <f>VLOOKUP(H1458,CHOOSE({1,2},Table22[Native],Table22[Name]),2,0)</f>
        <v>Xiàyì Xiàn</v>
      </c>
      <c r="N1458" t="str">
        <f>VLOOKUP(I1458,CHOOSE({1,2},Table22[Native],Table22[Name]),2,0)</f>
        <v>Shāngqiū Shì</v>
      </c>
      <c r="O1458" t="str">
        <f>_xlfn.CONCAT(L1458," (",N1458,")")</f>
        <v>Qihe Xiang (Shāngqiū Shì)</v>
      </c>
      <c r="P1458" s="12" t="str">
        <f>IF(COUNTIF(O:O,O1458)&gt;1,_xlfn.CONCAT(L1458," (",M1458,")"),O1458)</f>
        <v>Qihe Xiang (Shāngqiū Shì)</v>
      </c>
    </row>
    <row r="1459" spans="1:16" x14ac:dyDescent="0.25">
      <c r="A1459" t="s">
        <v>3152</v>
      </c>
      <c r="B1459" t="str">
        <f>IF(COUNTIF(A:A,A1459)&gt;1,_xlfn.CONCAT(A1459," (",N1459,")"),A1459)</f>
        <v>Qíjiē Zhèn</v>
      </c>
      <c r="C1459" t="str">
        <f>IF(COUNTIF(B:B,B1459)&gt;1,_xlfn.CONCAT(A1459," (",M1459,")"),B1459)</f>
        <v>Qíjiē Zhèn</v>
      </c>
      <c r="D1459" t="s">
        <v>3153</v>
      </c>
      <c r="E1459" t="s">
        <v>377</v>
      </c>
      <c r="F1459" t="str">
        <f>_xlfn.CONCAT(D1459,", ",H1459,", ",I1459,", ","河南省")</f>
        <v>齐街镇, 原阳县, 新乡市, 河南省</v>
      </c>
      <c r="G1459">
        <v>46621</v>
      </c>
      <c r="H1459" t="s">
        <v>243</v>
      </c>
      <c r="I1459" t="s">
        <v>221</v>
      </c>
      <c r="J1459">
        <f>VLOOKUP(F1459,[1]!china_towns_second__2[[Column1]:[Y]],3,FALSE)</f>
        <v>35.074218012713402</v>
      </c>
      <c r="K1459">
        <f>VLOOKUP(F1459,[1]!china_towns_second__2[[Column1]:[Y]],2,FALSE)</f>
        <v>114.2050696</v>
      </c>
      <c r="L1459" t="s">
        <v>7380</v>
      </c>
      <c r="M1459" t="str">
        <f>VLOOKUP(H1459,CHOOSE({1,2},Table22[Native],Table22[Name]),2,0)</f>
        <v>Yuányáng Xiàn</v>
      </c>
      <c r="N1459" t="str">
        <f>VLOOKUP(I1459,CHOOSE({1,2},Table22[Native],Table22[Name]),2,0)</f>
        <v>Xīnxiāng Shì</v>
      </c>
      <c r="O1459" t="str">
        <f>_xlfn.CONCAT(L1459," (",N1459,")")</f>
        <v>Qijie Zhen (Xīnxiāng Shì)</v>
      </c>
      <c r="P1459" s="12" t="str">
        <f>IF(COUNTIF(O:O,O1459)&gt;1,_xlfn.CONCAT(L1459," (",M1459,")"),O1459)</f>
        <v>Qijie Zhen (Xīnxiāng Shì)</v>
      </c>
    </row>
    <row r="1460" spans="1:16" x14ac:dyDescent="0.25">
      <c r="A1460" t="s">
        <v>4371</v>
      </c>
      <c r="B1460" t="str">
        <f>IF(COUNTIF(A:A,A1460)&gt;1,_xlfn.CONCAT(A1460," (",N1460,")"),A1460)</f>
        <v>Qílăo Xiāng</v>
      </c>
      <c r="C1460" t="str">
        <f>IF(COUNTIF(B:B,B1460)&gt;1,_xlfn.CONCAT(A1460," (",M1460,")"),B1460)</f>
        <v>Qílăo Xiāng</v>
      </c>
      <c r="D1460" t="s">
        <v>4372</v>
      </c>
      <c r="E1460" t="s">
        <v>371</v>
      </c>
      <c r="F1460" t="str">
        <f>_xlfn.CONCAT(D1460,", ",H1460,", ",I1460,", ","河南省")</f>
        <v>齐老乡, 淮阳区, 周口市, 河南省</v>
      </c>
      <c r="G1460">
        <v>54679</v>
      </c>
      <c r="H1460" t="s">
        <v>308</v>
      </c>
      <c r="I1460" t="s">
        <v>300</v>
      </c>
      <c r="J1460" t="e">
        <f>VLOOKUP(F1460,[1]!china_towns_second__2[[Column1]:[Y]],3,FALSE)</f>
        <v>#N/A</v>
      </c>
      <c r="K1460" t="e">
        <f>VLOOKUP(F1460,[1]!china_towns_second__2[[Column1]:[Y]],2,FALSE)</f>
        <v>#N/A</v>
      </c>
      <c r="L1460" t="s">
        <v>8060</v>
      </c>
      <c r="M1460" t="str">
        <f>VLOOKUP(H1460,CHOOSE({1,2},Table22[Native],Table22[Name]),2,0)</f>
        <v>Huáiyáng Qū</v>
      </c>
      <c r="N1460" t="str">
        <f>VLOOKUP(I1460,CHOOSE({1,2},Table22[Native],Table22[Name]),2,0)</f>
        <v>Zhōukŏu Shì</v>
      </c>
      <c r="O1460" t="str">
        <f>_xlfn.CONCAT(L1460," (",N1460,")")</f>
        <v>Qilao Xiang (Zhōukŏu Shì)</v>
      </c>
      <c r="P1460" s="12" t="str">
        <f>IF(COUNTIF(O:O,O1460)&gt;1,_xlfn.CONCAT(L1460," (",M1460,")"),O1460)</f>
        <v>Qilao Xiang (Zhōukŏu Shì)</v>
      </c>
    </row>
    <row r="1461" spans="1:16" x14ac:dyDescent="0.25">
      <c r="A1461" t="s">
        <v>2229</v>
      </c>
      <c r="B1461" t="str">
        <f>IF(COUNTIF(A:A,A1461)&gt;1,_xlfn.CONCAT(A1461," (",N1461,")"),A1461)</f>
        <v>Qílĭng Xiāng</v>
      </c>
      <c r="C1461" t="str">
        <f>IF(COUNTIF(B:B,B1461)&gt;1,_xlfn.CONCAT(A1461," (",M1461,")"),B1461)</f>
        <v>Qílĭng Xiāng</v>
      </c>
      <c r="D1461" t="s">
        <v>2230</v>
      </c>
      <c r="E1461" t="s">
        <v>371</v>
      </c>
      <c r="F1461" t="str">
        <f>_xlfn.CONCAT(D1461,", ",H1461,", ",I1461,", ","河南省")</f>
        <v>骑岭乡, 汝州市, 平顶山市, 河南省</v>
      </c>
      <c r="G1461">
        <v>41316</v>
      </c>
      <c r="H1461" t="s">
        <v>165</v>
      </c>
      <c r="I1461" t="s">
        <v>157</v>
      </c>
      <c r="J1461" t="e">
        <f>VLOOKUP(F1461,[1]!china_towns_second__2[[Column1]:[Y]],3,FALSE)</f>
        <v>#N/A</v>
      </c>
      <c r="K1461" t="e">
        <f>VLOOKUP(F1461,[1]!china_towns_second__2[[Column1]:[Y]],2,FALSE)</f>
        <v>#N/A</v>
      </c>
      <c r="L1461" t="s">
        <v>6863</v>
      </c>
      <c r="M1461" t="str">
        <f>VLOOKUP(H1461,CHOOSE({1,2},Table22[Native],Table22[Name]),2,0)</f>
        <v>Rŭzhōu Shì</v>
      </c>
      <c r="N1461" t="str">
        <f>VLOOKUP(I1461,CHOOSE({1,2},Table22[Native],Table22[Name]),2,0)</f>
        <v>Píngdĭngshān Shì</v>
      </c>
      <c r="O1461" t="str">
        <f>_xlfn.CONCAT(L1461," (",N1461,")")</f>
        <v>Qiling Xiang (Píngdĭngshān Shì)</v>
      </c>
      <c r="P1461" s="12" t="str">
        <f>IF(COUNTIF(O:O,O1461)&gt;1,_xlfn.CONCAT(L1461," (",M1461,")"),O1461)</f>
        <v>Qiling Xiang (Píngdĭngshān Shì)</v>
      </c>
    </row>
    <row r="1462" spans="1:16" x14ac:dyDescent="0.25">
      <c r="A1462" t="s">
        <v>1899</v>
      </c>
      <c r="B1462" t="str">
        <f>IF(COUNTIF(A:A,A1462)&gt;1,_xlfn.CONCAT(A1462," (",N1462,")"),A1462)</f>
        <v>Qīlĭpíng Xiāng</v>
      </c>
      <c r="C1462" t="str">
        <f>IF(COUNTIF(B:B,B1462)&gt;1,_xlfn.CONCAT(A1462," (",M1462,")"),B1462)</f>
        <v>Qīlĭpíng Xiāng</v>
      </c>
      <c r="D1462" t="s">
        <v>1900</v>
      </c>
      <c r="E1462" t="s">
        <v>371</v>
      </c>
      <c r="F1462" t="str">
        <f>_xlfn.CONCAT(D1462,", ",H1462,", ",I1462,", ","河南省")</f>
        <v>七里坪乡, 内乡县, 南阳市, 河南省</v>
      </c>
      <c r="G1462">
        <v>15743</v>
      </c>
      <c r="H1462" t="s">
        <v>139</v>
      </c>
      <c r="I1462" t="s">
        <v>131</v>
      </c>
      <c r="J1462" t="e">
        <f>VLOOKUP(F1462,[1]!china_towns_second__2[[Column1]:[Y]],3,FALSE)</f>
        <v>#N/A</v>
      </c>
      <c r="K1462" t="e">
        <f>VLOOKUP(F1462,[1]!china_towns_second__2[[Column1]:[Y]],2,FALSE)</f>
        <v>#N/A</v>
      </c>
      <c r="L1462" t="s">
        <v>6686</v>
      </c>
      <c r="M1462" t="str">
        <f>VLOOKUP(H1462,CHOOSE({1,2},Table22[Native],Table22[Name]),2,0)</f>
        <v>Nèixiāng Xiàn</v>
      </c>
      <c r="N1462" t="str">
        <f>VLOOKUP(I1462,CHOOSE({1,2},Table22[Native],Table22[Name]),2,0)</f>
        <v>Nányáng Shì</v>
      </c>
      <c r="O1462" t="str">
        <f>_xlfn.CONCAT(L1462," (",N1462,")")</f>
        <v>Qiliping Xiang (Nányáng Shì)</v>
      </c>
      <c r="P1462" s="12" t="str">
        <f>IF(COUNTIF(O:O,O1462)&gt;1,_xlfn.CONCAT(L1462," (",M1462,")"),O1462)</f>
        <v>Qiliping Xiang (Nányáng Shì)</v>
      </c>
    </row>
    <row r="1463" spans="1:16" x14ac:dyDescent="0.25">
      <c r="A1463" t="s">
        <v>3154</v>
      </c>
      <c r="B1463" t="str">
        <f>IF(COUNTIF(A:A,A1463)&gt;1,_xlfn.CONCAT(A1463," (",N1463,")"),A1463)</f>
        <v>Qīlĭyíng Zhèn</v>
      </c>
      <c r="C1463" t="str">
        <f>IF(COUNTIF(B:B,B1463)&gt;1,_xlfn.CONCAT(A1463," (",M1463,")"),B1463)</f>
        <v>Qīlĭyíng Zhèn</v>
      </c>
      <c r="D1463" t="s">
        <v>3155</v>
      </c>
      <c r="E1463" t="s">
        <v>377</v>
      </c>
      <c r="F1463" t="str">
        <f>_xlfn.CONCAT(D1463,", ",H1463,", ",I1463,", ","河南省")</f>
        <v>七里营镇, 新乡县, 新乡市, 河南省</v>
      </c>
      <c r="G1463">
        <v>94580</v>
      </c>
      <c r="H1463" t="s">
        <v>240</v>
      </c>
      <c r="I1463" t="s">
        <v>221</v>
      </c>
      <c r="J1463">
        <f>VLOOKUP(F1463,[1]!china_towns_second__2[[Column1]:[Y]],3,FALSE)</f>
        <v>35.132658365751901</v>
      </c>
      <c r="K1463">
        <f>VLOOKUP(F1463,[1]!china_towns_second__2[[Column1]:[Y]],2,FALSE)</f>
        <v>113.80119620000001</v>
      </c>
      <c r="L1463" t="s">
        <v>7381</v>
      </c>
      <c r="M1463" t="str">
        <f>VLOOKUP(H1463,CHOOSE({1,2},Table22[Native],Table22[Name]),2,0)</f>
        <v>Xīnxiāng Xiàn</v>
      </c>
      <c r="N1463" t="str">
        <f>VLOOKUP(I1463,CHOOSE({1,2},Table22[Native],Table22[Name]),2,0)</f>
        <v>Xīnxiāng Shì</v>
      </c>
      <c r="O1463" t="str">
        <f>_xlfn.CONCAT(L1463," (",N1463,")")</f>
        <v>Qiliying Zhen (Xīnxiāng Shì)</v>
      </c>
      <c r="P1463" s="12" t="str">
        <f>IF(COUNTIF(O:O,O1463)&gt;1,_xlfn.CONCAT(L1463," (",M1463,")"),O1463)</f>
        <v>Qiliying Zhen (Xīnxiāng Shì)</v>
      </c>
    </row>
    <row r="1464" spans="1:16" x14ac:dyDescent="0.25">
      <c r="A1464" t="s">
        <v>1901</v>
      </c>
      <c r="B1464" t="str">
        <f>IF(COUNTIF(A:A,A1464)&gt;1,_xlfn.CONCAT(A1464," (",N1464,")"),A1464)</f>
        <v>Qīlĭyuán Xiāng</v>
      </c>
      <c r="C1464" t="str">
        <f>IF(COUNTIF(B:B,B1464)&gt;1,_xlfn.CONCAT(A1464," (",M1464,")"),B1464)</f>
        <v>Qīlĭyuán Xiāng</v>
      </c>
      <c r="D1464" t="s">
        <v>1902</v>
      </c>
      <c r="E1464" t="s">
        <v>371</v>
      </c>
      <c r="F1464" t="str">
        <f>_xlfn.CONCAT(D1464,", ",H1464,", ",I1464,", ","河南省")</f>
        <v>七里园乡, 卧龙区, 南阳市, 河南省</v>
      </c>
      <c r="G1464">
        <v>25695</v>
      </c>
      <c r="H1464" t="s">
        <v>147</v>
      </c>
      <c r="I1464" t="s">
        <v>131</v>
      </c>
      <c r="J1464" t="e">
        <f>VLOOKUP(F1464,[1]!china_towns_second__2[[Column1]:[Y]],3,FALSE)</f>
        <v>#N/A</v>
      </c>
      <c r="K1464" t="e">
        <f>VLOOKUP(F1464,[1]!china_towns_second__2[[Column1]:[Y]],2,FALSE)</f>
        <v>#N/A</v>
      </c>
      <c r="L1464" t="s">
        <v>6687</v>
      </c>
      <c r="M1464" t="str">
        <f>VLOOKUP(H1464,CHOOSE({1,2},Table22[Native],Table22[Name]),2,0)</f>
        <v>Wòlóng Qū</v>
      </c>
      <c r="N1464" t="str">
        <f>VLOOKUP(I1464,CHOOSE({1,2},Table22[Native],Table22[Name]),2,0)</f>
        <v>Nányáng Shì</v>
      </c>
      <c r="O1464" t="str">
        <f>_xlfn.CONCAT(L1464," (",N1464,")")</f>
        <v>Qiliyuan Xiang (Nányáng Shì)</v>
      </c>
      <c r="P1464" s="12" t="str">
        <f>IF(COUNTIF(O:O,O1464)&gt;1,_xlfn.CONCAT(L1464," (",M1464,")"),O1464)</f>
        <v>Qiliyuan Xiang (Nányáng Shì)</v>
      </c>
    </row>
    <row r="1465" spans="1:16" x14ac:dyDescent="0.25">
      <c r="A1465" t="s">
        <v>537</v>
      </c>
      <c r="B1465" t="str">
        <f>IF(COUNTIF(A:A,A1465)&gt;1,_xlfn.CONCAT(A1465," (",N1465,")"),A1465)</f>
        <v>Qīngfēng Jiēdào</v>
      </c>
      <c r="C1465" t="str">
        <f>IF(COUNTIF(B:B,B1465)&gt;1,_xlfn.CONCAT(A1465," (",M1465,")"),B1465)</f>
        <v>Qīngfēng Jiēdào</v>
      </c>
      <c r="D1465" t="s">
        <v>538</v>
      </c>
      <c r="E1465" t="s">
        <v>392</v>
      </c>
      <c r="F1465" t="str">
        <f>_xlfn.CONCAT(D1465,", ",H1465,", ",I1465,", ","河南省")</f>
        <v>清风街道, 殷都区, 安阳市, 河南省</v>
      </c>
      <c r="G1465">
        <v>19988</v>
      </c>
      <c r="H1465" t="s">
        <v>33</v>
      </c>
      <c r="I1465" t="s">
        <v>11</v>
      </c>
      <c r="J1465" t="e">
        <f>VLOOKUP(F1465,[1]!china_towns_second__2[[Column1]:[Y]],3,FALSE)</f>
        <v>#N/A</v>
      </c>
      <c r="K1465" t="e">
        <f>VLOOKUP(F1465,[1]!china_towns_second__2[[Column1]:[Y]],2,FALSE)</f>
        <v>#N/A</v>
      </c>
      <c r="L1465" t="s">
        <v>5972</v>
      </c>
      <c r="M1465" t="str">
        <f>VLOOKUP(H1465,CHOOSE({1,2},Table22[Native],Table22[Name]),2,0)</f>
        <v>Yīndū Qū</v>
      </c>
      <c r="N1465" t="str">
        <f>VLOOKUP(I1465,CHOOSE({1,2},Table22[Native],Table22[Name]),2,0)</f>
        <v>Ānyáng Shì</v>
      </c>
      <c r="O1465" t="str">
        <f>_xlfn.CONCAT(L1465," (",N1465,")")</f>
        <v>Qingfeng Jiedao (Ānyáng Shì)</v>
      </c>
      <c r="P1465" s="12" t="str">
        <f>IF(COUNTIF(O:O,O1465)&gt;1,_xlfn.CONCAT(L1465," (",M1465,")"),O1465)</f>
        <v>Qingfeng Jiedao (Ānyáng Shì)</v>
      </c>
    </row>
    <row r="1466" spans="1:16" x14ac:dyDescent="0.25">
      <c r="A1466" t="s">
        <v>2231</v>
      </c>
      <c r="B1466" t="str">
        <f>IF(COUNTIF(A:A,A1466)&gt;1,_xlfn.CONCAT(A1466," (",N1466,")"),A1466)</f>
        <v>Qīnggōnglù Jiēdào</v>
      </c>
      <c r="C1466" t="str">
        <f>IF(COUNTIF(B:B,B1466)&gt;1,_xlfn.CONCAT(A1466," (",M1466,")"),B1466)</f>
        <v>Qīnggōnglù Jiēdào</v>
      </c>
      <c r="D1466" t="s">
        <v>2232</v>
      </c>
      <c r="E1466" t="s">
        <v>392</v>
      </c>
      <c r="F1466" t="str">
        <f>_xlfn.CONCAT(D1466,", ",H1466,", ",I1466,", ","河南省")</f>
        <v>轻工路街道, 湛河区, 平顶山市, 河南省</v>
      </c>
      <c r="G1466">
        <v>38958</v>
      </c>
      <c r="H1466" t="s">
        <v>174</v>
      </c>
      <c r="I1466" t="s">
        <v>157</v>
      </c>
      <c r="J1466">
        <f>VLOOKUP(F1466,[1]!china_towns_second__2[[Column1]:[Y]],3,FALSE)</f>
        <v>33.719808209293603</v>
      </c>
      <c r="K1466">
        <f>VLOOKUP(F1466,[1]!china_towns_second__2[[Column1]:[Y]],2,FALSE)</f>
        <v>113.3234763</v>
      </c>
      <c r="L1466" t="s">
        <v>6864</v>
      </c>
      <c r="M1466" t="str">
        <f>VLOOKUP(H1466,CHOOSE({1,2},Table22[Native],Table22[Name]),2,0)</f>
        <v>Zhànhé Qū</v>
      </c>
      <c r="N1466" t="str">
        <f>VLOOKUP(I1466,CHOOSE({1,2},Table22[Native],Table22[Name]),2,0)</f>
        <v>Píngdĭngshān Shì</v>
      </c>
      <c r="O1466" t="str">
        <f>_xlfn.CONCAT(L1466," (",N1466,")")</f>
        <v>Qinggonglu Jiedao (Píngdĭngshān Shì)</v>
      </c>
      <c r="P1466" s="12" t="str">
        <f>IF(COUNTIF(O:O,O1466)&gt;1,_xlfn.CONCAT(L1466," (",M1466,")"),O1466)</f>
        <v>Qinggonglu Jiedao (Píngdĭngshān Shì)</v>
      </c>
    </row>
    <row r="1467" spans="1:16" x14ac:dyDescent="0.25">
      <c r="A1467" t="s">
        <v>4713</v>
      </c>
      <c r="B1467" t="str">
        <f>IF(COUNTIF(A:A,A1467)&gt;1,_xlfn.CONCAT(A1467," (",N1467,")"),A1467)</f>
        <v>Qīnghé Jiēdào</v>
      </c>
      <c r="C1467" t="str">
        <f>IF(COUNTIF(B:B,B1467)&gt;1,_xlfn.CONCAT(A1467," (",M1467,")"),B1467)</f>
        <v>Qīnghé Jiēdào</v>
      </c>
      <c r="D1467" t="s">
        <v>4714</v>
      </c>
      <c r="E1467" t="s">
        <v>392</v>
      </c>
      <c r="F1467" t="str">
        <f>_xlfn.CONCAT(D1467,", ",H1467,", ",I1467,", ","河南省")</f>
        <v>清河街道, 平舆县, 驻马店市, 河南省</v>
      </c>
      <c r="G1467">
        <v>41450</v>
      </c>
      <c r="H1467" t="s">
        <v>326</v>
      </c>
      <c r="I1467" t="s">
        <v>322</v>
      </c>
      <c r="J1467">
        <f>VLOOKUP(F1467,[1]!china_towns_second__2[[Column1]:[Y]],3,FALSE)</f>
        <v>32.943965085287502</v>
      </c>
      <c r="K1467">
        <f>VLOOKUP(F1467,[1]!china_towns_second__2[[Column1]:[Y]],2,FALSE)</f>
        <v>114.6037415</v>
      </c>
      <c r="L1467" t="s">
        <v>8252</v>
      </c>
      <c r="M1467" t="str">
        <f>VLOOKUP(H1467,CHOOSE({1,2},Table22[Native],Table22[Name]),2,0)</f>
        <v>Píngyú Xiàn</v>
      </c>
      <c r="N1467" t="str">
        <f>VLOOKUP(I1467,CHOOSE({1,2},Table22[Native],Table22[Name]),2,0)</f>
        <v>Zhùmădiàn Shì</v>
      </c>
      <c r="O1467" t="str">
        <f>_xlfn.CONCAT(L1467," (",N1467,")")</f>
        <v>Qinghe Jiedao (Zhùmădiàn Shì)</v>
      </c>
      <c r="P1467" s="12" t="str">
        <f>IF(COUNTIF(O:O,O1467)&gt;1,_xlfn.CONCAT(L1467," (",M1467,")"),O1467)</f>
        <v>Qinghe Jiedao (Zhùmădiàn Shì)</v>
      </c>
    </row>
    <row r="1468" spans="1:16" x14ac:dyDescent="0.25">
      <c r="A1468" t="s">
        <v>1903</v>
      </c>
      <c r="B1468" t="str">
        <f>IF(COUNTIF(A:A,A1468)&gt;1,_xlfn.CONCAT(A1468," (",N1468,")"),A1468)</f>
        <v>Qīnghé Zhèn</v>
      </c>
      <c r="C1468" t="str">
        <f>IF(COUNTIF(B:B,B1468)&gt;1,_xlfn.CONCAT(A1468," (",M1468,")"),B1468)</f>
        <v>Qīnghé Zhèn</v>
      </c>
      <c r="D1468" t="s">
        <v>1904</v>
      </c>
      <c r="E1468" t="s">
        <v>377</v>
      </c>
      <c r="F1468" t="str">
        <f>_xlfn.CONCAT(D1468,", ",H1468,", ",I1468,", ","河南省")</f>
        <v>清河镇, 方城县, 南阳市, 河南省</v>
      </c>
      <c r="G1468">
        <v>52224</v>
      </c>
      <c r="H1468" t="s">
        <v>135</v>
      </c>
      <c r="I1468" t="s">
        <v>131</v>
      </c>
      <c r="J1468">
        <f>VLOOKUP(F1468,[1]!china_towns_second__2[[Column1]:[Y]],3,FALSE)</f>
        <v>33.284530025293101</v>
      </c>
      <c r="K1468">
        <f>VLOOKUP(F1468,[1]!china_towns_second__2[[Column1]:[Y]],2,FALSE)</f>
        <v>112.9025784</v>
      </c>
      <c r="L1468" t="s">
        <v>6688</v>
      </c>
      <c r="M1468" t="str">
        <f>VLOOKUP(H1468,CHOOSE({1,2},Table22[Native],Table22[Name]),2,0)</f>
        <v>Fāngchéng Xiàn</v>
      </c>
      <c r="N1468" t="str">
        <f>VLOOKUP(I1468,CHOOSE({1,2},Table22[Native],Table22[Name]),2,0)</f>
        <v>Nányáng Shì</v>
      </c>
      <c r="O1468" t="str">
        <f>_xlfn.CONCAT(L1468," (",N1468,")")</f>
        <v>Qinghe Zhen (Nányáng Shì)</v>
      </c>
      <c r="P1468" s="12" t="str">
        <f>IF(COUNTIF(O:O,O1468)&gt;1,_xlfn.CONCAT(L1468," (",M1468,")"),O1468)</f>
        <v>Qinghe Zhen (Nányáng Shì)</v>
      </c>
    </row>
    <row r="1469" spans="1:16" x14ac:dyDescent="0.25">
      <c r="A1469" t="s">
        <v>2444</v>
      </c>
      <c r="B1469" t="str">
        <f>IF(COUNTIF(A:A,A1469)&gt;1,_xlfn.CONCAT(A1469," (",N1469,")"),A1469)</f>
        <v>Qīnghétóu Xiāng</v>
      </c>
      <c r="C1469" t="str">
        <f>IF(COUNTIF(B:B,B1469)&gt;1,_xlfn.CONCAT(A1469," (",M1469,")"),B1469)</f>
        <v>Qīnghétóu Xiāng</v>
      </c>
      <c r="D1469" t="s">
        <v>2445</v>
      </c>
      <c r="E1469" t="s">
        <v>371</v>
      </c>
      <c r="F1469" t="str">
        <f>_xlfn.CONCAT(D1469,", ",H1469,", ",I1469,", ","河南省")</f>
        <v>清河头乡, 濮阳县, 濮阳市, 河南省</v>
      </c>
      <c r="G1469">
        <v>45740</v>
      </c>
      <c r="H1469" t="s">
        <v>183</v>
      </c>
      <c r="I1469" t="s">
        <v>176</v>
      </c>
      <c r="J1469" t="e">
        <f>VLOOKUP(F1469,[1]!china_towns_second__2[[Column1]:[Y]],3,FALSE)</f>
        <v>#N/A</v>
      </c>
      <c r="K1469" t="e">
        <f>VLOOKUP(F1469,[1]!china_towns_second__2[[Column1]:[Y]],2,FALSE)</f>
        <v>#N/A</v>
      </c>
      <c r="L1469" t="s">
        <v>6986</v>
      </c>
      <c r="M1469" t="str">
        <f>VLOOKUP(H1469,CHOOSE({1,2},Table22[Native],Table22[Name]),2,0)</f>
        <v>Púyáng Xiàn</v>
      </c>
      <c r="N1469" t="str">
        <f>VLOOKUP(I1469,CHOOSE({1,2},Table22[Native],Table22[Name]),2,0)</f>
        <v>Púyáng Shì</v>
      </c>
      <c r="O1469" t="str">
        <f>_xlfn.CONCAT(L1469," (",N1469,")")</f>
        <v>Qinghetou Xiang (Púyáng Shì)</v>
      </c>
      <c r="P1469" s="12" t="str">
        <f>IF(COUNTIF(O:O,O1469)&gt;1,_xlfn.CONCAT(L1469," (",M1469,")"),O1469)</f>
        <v>Qinghetou Xiang (Púyáng Shì)</v>
      </c>
    </row>
    <row r="1470" spans="1:16" x14ac:dyDescent="0.25">
      <c r="A1470" t="s">
        <v>4373</v>
      </c>
      <c r="B1470" t="str">
        <f>IF(COUNTIF(A:A,A1470)&gt;1,_xlfn.CONCAT(A1470," (",N1470,")"),A1470)</f>
        <v>Qīnghéyì Xiāng</v>
      </c>
      <c r="C1470" t="str">
        <f>IF(COUNTIF(B:B,B1470)&gt;1,_xlfn.CONCAT(A1470," (",M1470,")"),B1470)</f>
        <v>Qīnghéyì Xiāng</v>
      </c>
      <c r="D1470" t="s">
        <v>4374</v>
      </c>
      <c r="E1470" t="s">
        <v>371</v>
      </c>
      <c r="F1470" t="str">
        <f>_xlfn.CONCAT(D1470,", ",H1470,", ",I1470,", ","河南省")</f>
        <v>清河驿乡, 西华县, 周口市, 河南省</v>
      </c>
      <c r="G1470">
        <v>33853</v>
      </c>
      <c r="H1470" t="s">
        <v>320</v>
      </c>
      <c r="I1470" t="s">
        <v>300</v>
      </c>
      <c r="J1470" t="e">
        <f>VLOOKUP(F1470,[1]!china_towns_second__2[[Column1]:[Y]],3,FALSE)</f>
        <v>#N/A</v>
      </c>
      <c r="K1470" t="e">
        <f>VLOOKUP(F1470,[1]!china_towns_second__2[[Column1]:[Y]],2,FALSE)</f>
        <v>#N/A</v>
      </c>
      <c r="L1470" t="s">
        <v>8061</v>
      </c>
      <c r="M1470" t="str">
        <f>VLOOKUP(H1470,CHOOSE({1,2},Table22[Native],Table22[Name]),2,0)</f>
        <v>Xīhuá Xiàn</v>
      </c>
      <c r="N1470" t="str">
        <f>VLOOKUP(I1470,CHOOSE({1,2},Table22[Native],Table22[Name]),2,0)</f>
        <v>Zhōukŏu Shì</v>
      </c>
      <c r="O1470" t="str">
        <f>_xlfn.CONCAT(L1470," (",N1470,")")</f>
        <v>Qingheyi Xiang (Zhōukŏu Shì)</v>
      </c>
      <c r="P1470" s="12" t="str">
        <f>IF(COUNTIF(O:O,O1470)&gt;1,_xlfn.CONCAT(L1470," (",M1470,")"),O1470)</f>
        <v>Qingheyi Xiang (Zhōukŏu Shì)</v>
      </c>
    </row>
    <row r="1471" spans="1:16" x14ac:dyDescent="0.25">
      <c r="A1471" t="s">
        <v>1905</v>
      </c>
      <c r="B1471" t="str">
        <f>IF(COUNTIF(A:A,A1471)&gt;1,_xlfn.CONCAT(A1471," (",N1471,")"),A1471)</f>
        <v>Qīnghuá Zhèn</v>
      </c>
      <c r="C1471" t="str">
        <f>IF(COUNTIF(B:B,B1471)&gt;1,_xlfn.CONCAT(A1471," (",M1471,")"),B1471)</f>
        <v>Qīnghuá Zhèn</v>
      </c>
      <c r="D1471" t="s">
        <v>1906</v>
      </c>
      <c r="E1471" t="s">
        <v>377</v>
      </c>
      <c r="F1471" t="str">
        <f>_xlfn.CONCAT(D1471,", ",H1471,", ",I1471,", ","河南省")</f>
        <v>青华镇, 卧龙区, 南阳市, 河南省</v>
      </c>
      <c r="G1471">
        <v>51297</v>
      </c>
      <c r="H1471" t="s">
        <v>147</v>
      </c>
      <c r="I1471" t="s">
        <v>131</v>
      </c>
      <c r="J1471">
        <f>VLOOKUP(F1471,[1]!china_towns_second__2[[Column1]:[Y]],3,FALSE)</f>
        <v>32.8663101809883</v>
      </c>
      <c r="K1471">
        <f>VLOOKUP(F1471,[1]!china_towns_second__2[[Column1]:[Y]],2,FALSE)</f>
        <v>112.3564982</v>
      </c>
      <c r="L1471" t="s">
        <v>6689</v>
      </c>
      <c r="M1471" t="str">
        <f>VLOOKUP(H1471,CHOOSE({1,2},Table22[Native],Table22[Name]),2,0)</f>
        <v>Wòlóng Qū</v>
      </c>
      <c r="N1471" t="str">
        <f>VLOOKUP(I1471,CHOOSE({1,2},Table22[Native],Table22[Name]),2,0)</f>
        <v>Nányáng Shì</v>
      </c>
      <c r="O1471" t="str">
        <f>_xlfn.CONCAT(L1471," (",N1471,")")</f>
        <v>Qinghua Zhen (Nányáng Shì)</v>
      </c>
      <c r="P1471" s="12" t="str">
        <f>IF(COUNTIF(O:O,O1471)&gt;1,_xlfn.CONCAT(L1471," (",M1471,")"),O1471)</f>
        <v>Qinghua Zhen (Nányáng Shì)</v>
      </c>
    </row>
    <row r="1472" spans="1:16" x14ac:dyDescent="0.25">
      <c r="A1472" t="s">
        <v>864</v>
      </c>
      <c r="B1472" t="str">
        <f>IF(COUNTIF(A:A,A1472)&gt;1,_xlfn.CONCAT(A1472," (",N1472,")"),A1472)</f>
        <v>Qīnghuà Zhèn Jiēdào</v>
      </c>
      <c r="C1472" t="str">
        <f>IF(COUNTIF(B:B,B1472)&gt;1,_xlfn.CONCAT(A1472," (",M1472,")"),B1472)</f>
        <v>Qīnghuà Zhèn Jiēdào</v>
      </c>
      <c r="D1472" t="s">
        <v>865</v>
      </c>
      <c r="E1472" t="s">
        <v>392</v>
      </c>
      <c r="F1472" t="str">
        <f>_xlfn.CONCAT(D1472,", ",H1472,", ",I1472,", ","河南省")</f>
        <v>清化镇街道, 博爱县, 焦作市, 河南省</v>
      </c>
      <c r="G1472">
        <v>96772</v>
      </c>
      <c r="H1472" t="s">
        <v>49</v>
      </c>
      <c r="I1472" t="s">
        <v>47</v>
      </c>
      <c r="J1472" t="e">
        <f>VLOOKUP(F1472,[1]!china_towns_second__2[[Column1]:[Y]],3,FALSE)</f>
        <v>#N/A</v>
      </c>
      <c r="K1472" t="e">
        <f>VLOOKUP(F1472,[1]!china_towns_second__2[[Column1]:[Y]],2,FALSE)</f>
        <v>#N/A</v>
      </c>
      <c r="L1472" t="s">
        <v>6138</v>
      </c>
      <c r="M1472" t="str">
        <f>VLOOKUP(H1472,CHOOSE({1,2},Table22[Native],Table22[Name]),2,0)</f>
        <v>Bó'ài Xiàn</v>
      </c>
      <c r="N1472" t="str">
        <f>VLOOKUP(I1472,CHOOSE({1,2},Table22[Native],Table22[Name]),2,0)</f>
        <v>Jiāozuò Shì</v>
      </c>
      <c r="O1472" t="str">
        <f>_xlfn.CONCAT(L1472," (",N1472,")")</f>
        <v>Qinghua Zhen Jiedao (Jiāozuò Shì)</v>
      </c>
      <c r="P1472" s="12" t="str">
        <f>IF(COUNTIF(O:O,O1472)&gt;1,_xlfn.CONCAT(L1472," (",M1472,")"),O1472)</f>
        <v>Qinghua Zhen Jiedao (Jiāozuò Shì)</v>
      </c>
    </row>
    <row r="1473" spans="1:16" x14ac:dyDescent="0.25">
      <c r="A1473" t="s">
        <v>4375</v>
      </c>
      <c r="B1473" t="str">
        <f>IF(COUNTIF(A:A,A1473)&gt;1,_xlfn.CONCAT(A1473," (",N1473,")"),A1473)</f>
        <v>Qīngjí Zhèn</v>
      </c>
      <c r="C1473" t="str">
        <f>IF(COUNTIF(B:B,B1473)&gt;1,_xlfn.CONCAT(A1473," (",M1473,")"),B1473)</f>
        <v>Qīngjí Zhèn</v>
      </c>
      <c r="D1473" t="s">
        <v>4376</v>
      </c>
      <c r="E1473" t="s">
        <v>377</v>
      </c>
      <c r="F1473" t="str">
        <f>_xlfn.CONCAT(D1473,", ",H1473,", ",I1473,", ","河南省")</f>
        <v>清集镇, 太康县, 周口市, 河南省</v>
      </c>
      <c r="G1473">
        <v>39440</v>
      </c>
      <c r="H1473" t="s">
        <v>316</v>
      </c>
      <c r="I1473" t="s">
        <v>300</v>
      </c>
      <c r="J1473">
        <f>VLOOKUP(F1473,[1]!china_towns_second__2[[Column1]:[Y]],3,FALSE)</f>
        <v>34.125421708781701</v>
      </c>
      <c r="K1473">
        <f>VLOOKUP(F1473,[1]!china_towns_second__2[[Column1]:[Y]],2,FALSE)</f>
        <v>114.69844519999999</v>
      </c>
      <c r="L1473" t="s">
        <v>8062</v>
      </c>
      <c r="M1473" t="str">
        <f>VLOOKUP(H1473,CHOOSE({1,2},Table22[Native],Table22[Name]),2,0)</f>
        <v>Tàikāng Xiàn</v>
      </c>
      <c r="N1473" t="str">
        <f>VLOOKUP(I1473,CHOOSE({1,2},Table22[Native],Table22[Name]),2,0)</f>
        <v>Zhōukŏu Shì</v>
      </c>
      <c r="O1473" t="str">
        <f>_xlfn.CONCAT(L1473," (",N1473,")")</f>
        <v>Qingji Zhen (Zhōukŏu Shì)</v>
      </c>
      <c r="P1473" s="12" t="str">
        <f>IF(COUNTIF(O:O,O1473)&gt;1,_xlfn.CONCAT(L1473," (",M1473,")"),O1473)</f>
        <v>Qingji Zhen (Zhōukŏu Shì)</v>
      </c>
    </row>
    <row r="1474" spans="1:16" x14ac:dyDescent="0.25">
      <c r="A1474" t="s">
        <v>1252</v>
      </c>
      <c r="B1474" t="str">
        <f>IF(COUNTIF(A:A,A1474)&gt;1,_xlfn.CONCAT(A1474," (",N1474,")"),A1474)</f>
        <v>Qīngnián Zhèn</v>
      </c>
      <c r="C1474" t="str">
        <f>IF(COUNTIF(B:B,B1474)&gt;1,_xlfn.CONCAT(A1474," (",M1474,")"),B1474)</f>
        <v>Qīngnián Zhèn</v>
      </c>
      <c r="D1474" t="s">
        <v>1253</v>
      </c>
      <c r="E1474" t="s">
        <v>377</v>
      </c>
      <c r="F1474" t="str">
        <f>_xlfn.CONCAT(D1474,", ",H1474,", ",I1474,", ","河南省")</f>
        <v>青年镇, 召陵区, 漯河市, 河南省</v>
      </c>
      <c r="G1474">
        <v>59129</v>
      </c>
      <c r="H1474" t="s">
        <v>93</v>
      </c>
      <c r="I1474" t="s">
        <v>89</v>
      </c>
      <c r="J1474">
        <f>VLOOKUP(F1474,[1]!china_towns_second__2[[Column1]:[Y]],3,FALSE)</f>
        <v>33.551148446328597</v>
      </c>
      <c r="K1474">
        <f>VLOOKUP(F1474,[1]!china_towns_second__2[[Column1]:[Y]],2,FALSE)</f>
        <v>114.2536587</v>
      </c>
      <c r="L1474" t="s">
        <v>6337</v>
      </c>
      <c r="M1474" t="str">
        <f>VLOOKUP(H1474,CHOOSE({1,2},Table22[Native],Table22[Name]),2,0)</f>
        <v>Shàolíng Qū</v>
      </c>
      <c r="N1474" t="str">
        <f>VLOOKUP(I1474,CHOOSE({1,2},Table22[Native],Table22[Name]),2,0)</f>
        <v>Luòhé Shì</v>
      </c>
      <c r="O1474" t="str">
        <f>_xlfn.CONCAT(L1474," (",N1474,")")</f>
        <v>Qingnian Zhen (Luòhé Shì)</v>
      </c>
      <c r="P1474" s="12" t="str">
        <f>IF(COUNTIF(O:O,O1474)&gt;1,_xlfn.CONCAT(L1474," (",M1474,")"),O1474)</f>
        <v>Qingnian Zhen (Luòhé Shì)</v>
      </c>
    </row>
    <row r="1475" spans="1:16" x14ac:dyDescent="0.25">
      <c r="A1475" t="s">
        <v>4045</v>
      </c>
      <c r="B1475" t="str">
        <f>IF(COUNTIF(A:A,A1475)&gt;1,_xlfn.CONCAT(A1475," (",N1475,")"),A1475)</f>
        <v>Qīngniánlù Jiēdào</v>
      </c>
      <c r="C1475" t="str">
        <f>IF(COUNTIF(B:B,B1475)&gt;1,_xlfn.CONCAT(A1475," (",M1475,")"),B1475)</f>
        <v>Qīngniánlù Jiēdào</v>
      </c>
      <c r="D1475" t="s">
        <v>4046</v>
      </c>
      <c r="E1475" t="s">
        <v>392</v>
      </c>
      <c r="F1475" t="str">
        <f>_xlfn.CONCAT(D1475,", ",H1475,", ",I1475,", ","河南省")</f>
        <v>青年路街道, 中牟县, 郑州市, 河南省</v>
      </c>
      <c r="G1475">
        <v>70279</v>
      </c>
      <c r="H1475" t="s">
        <v>297</v>
      </c>
      <c r="I1475" t="s">
        <v>279</v>
      </c>
      <c r="J1475">
        <f>VLOOKUP(F1475,[1]!china_towns_second__2[[Column1]:[Y]],3,FALSE)</f>
        <v>34.7388849237391</v>
      </c>
      <c r="K1475">
        <f>VLOOKUP(F1475,[1]!china_towns_second__2[[Column1]:[Y]],2,FALSE)</f>
        <v>114.0172085</v>
      </c>
      <c r="L1475" t="s">
        <v>7863</v>
      </c>
      <c r="M1475" t="str">
        <f>VLOOKUP(H1475,CHOOSE({1,2},Table22[Native],Table22[Name]),2,0)</f>
        <v>Zhōngmóu Xiàn</v>
      </c>
      <c r="N1475" t="str">
        <f>VLOOKUP(I1475,CHOOSE({1,2},Table22[Native],Table22[Name]),2,0)</f>
        <v>Zhèngzhōu Shì</v>
      </c>
      <c r="O1475" t="str">
        <f>_xlfn.CONCAT(L1475," (",N1475,")")</f>
        <v>Qingnianlu Jiedao (Zhèngzhōu Shì)</v>
      </c>
      <c r="P1475" s="12" t="str">
        <f>IF(COUNTIF(O:O,O1475)&gt;1,_xlfn.CONCAT(L1475," (",M1475,")"),O1475)</f>
        <v>Qingnianlu Jiedao (Zhèngzhōu Shì)</v>
      </c>
    </row>
    <row r="1476" spans="1:16" x14ac:dyDescent="0.25">
      <c r="A1476" t="s">
        <v>1084</v>
      </c>
      <c r="B1476" t="str">
        <f>IF(COUNTIF(A:A,A1476)&gt;1,_xlfn.CONCAT(A1476," (",N1476,")"),A1476)</f>
        <v>Qīngpíng Jiēdào</v>
      </c>
      <c r="C1476" t="str">
        <f>IF(COUNTIF(B:B,B1476)&gt;1,_xlfn.CONCAT(A1476," (",M1476,")"),B1476)</f>
        <v>Qīngpíng Jiēdào</v>
      </c>
      <c r="D1476" t="s">
        <v>1085</v>
      </c>
      <c r="E1476" t="s">
        <v>392</v>
      </c>
      <c r="F1476" t="str">
        <f>_xlfn.CONCAT(D1476,", ",H1476,", ",I1476,", ","河南省")</f>
        <v>清平街道, 顺河回族区, 开封市, 河南省</v>
      </c>
      <c r="G1476">
        <v>14681</v>
      </c>
      <c r="H1476" t="s">
        <v>80</v>
      </c>
      <c r="I1476" t="s">
        <v>71</v>
      </c>
      <c r="J1476">
        <f>VLOOKUP(F1476,[1]!china_towns_second__2[[Column1]:[Y]],3,FALSE)</f>
        <v>34.795524149073202</v>
      </c>
      <c r="K1476">
        <f>VLOOKUP(F1476,[1]!china_towns_second__2[[Column1]:[Y]],2,FALSE)</f>
        <v>114.357303</v>
      </c>
      <c r="L1476" t="s">
        <v>6250</v>
      </c>
      <c r="M1476" t="str">
        <f>VLOOKUP(H1476,CHOOSE({1,2},Table22[Native],Table22[Name]),2,0)</f>
        <v>Shùnhé Huízú Qū</v>
      </c>
      <c r="N1476" t="str">
        <f>VLOOKUP(I1476,CHOOSE({1,2},Table22[Native],Table22[Name]),2,0)</f>
        <v>Kāifēng Shì</v>
      </c>
      <c r="O1476" t="str">
        <f>_xlfn.CONCAT(L1476," (",N1476,")")</f>
        <v>Qingping Jiedao (Kāifēng Shì)</v>
      </c>
      <c r="P1476" s="12" t="str">
        <f>IF(COUNTIF(O:O,O1476)&gt;1,_xlfn.CONCAT(L1476," (",M1476,")"),O1476)</f>
        <v>Qingping Jiedao (Kāifēng Shì)</v>
      </c>
    </row>
    <row r="1477" spans="1:16" x14ac:dyDescent="0.25">
      <c r="A1477" t="s">
        <v>4047</v>
      </c>
      <c r="B1477" t="str">
        <f>IF(COUNTIF(A:A,A1477)&gt;1,_xlfn.CONCAT(A1477," (",N1477,")"),A1477)</f>
        <v>Qīngpíngjiē Jiēdào</v>
      </c>
      <c r="C1477" t="str">
        <f>IF(COUNTIF(B:B,B1477)&gt;1,_xlfn.CONCAT(A1477," (",M1477,")"),B1477)</f>
        <v>Qīngpíngjiē Jiēdào</v>
      </c>
      <c r="D1477" t="s">
        <v>4048</v>
      </c>
      <c r="E1477" t="s">
        <v>392</v>
      </c>
      <c r="F1477" t="str">
        <f>_xlfn.CONCAT(D1477,", ",H1477,", ",I1477,", ","河南省")</f>
        <v>青屏街街道, 新密市, 郑州市, 河南省</v>
      </c>
      <c r="G1477">
        <v>98118</v>
      </c>
      <c r="H1477" t="s">
        <v>295</v>
      </c>
      <c r="I1477" t="s">
        <v>279</v>
      </c>
      <c r="J1477">
        <f>VLOOKUP(F1477,[1]!china_towns_second__2[[Column1]:[Y]],3,FALSE)</f>
        <v>34.538479533438903</v>
      </c>
      <c r="K1477">
        <f>VLOOKUP(F1477,[1]!china_towns_second__2[[Column1]:[Y]],2,FALSE)</f>
        <v>113.3697028</v>
      </c>
      <c r="L1477" t="s">
        <v>7864</v>
      </c>
      <c r="M1477" t="str">
        <f>VLOOKUP(H1477,CHOOSE({1,2},Table22[Native],Table22[Name]),2,0)</f>
        <v>Xīnmì Shì</v>
      </c>
      <c r="N1477" t="str">
        <f>VLOOKUP(I1477,CHOOSE({1,2},Table22[Native],Table22[Name]),2,0)</f>
        <v>Zhèngzhōu Shì</v>
      </c>
      <c r="O1477" t="str">
        <f>_xlfn.CONCAT(L1477," (",N1477,")")</f>
        <v>Qingpingjie Jiedao (Zhèngzhōu Shì)</v>
      </c>
      <c r="P1477" s="12" t="str">
        <f>IF(COUNTIF(O:O,O1477)&gt;1,_xlfn.CONCAT(L1477," (",M1477,")"),O1477)</f>
        <v>Qingpingjie Jiedao (Zhèngzhōu Shì)</v>
      </c>
    </row>
    <row r="1478" spans="1:16" x14ac:dyDescent="0.25">
      <c r="A1478" t="s">
        <v>3506</v>
      </c>
      <c r="B1478" t="str">
        <f>IF(COUNTIF(A:A,A1478)&gt;1,_xlfn.CONCAT(A1478," (",N1478,")"),A1478)</f>
        <v>Qīngshān Zhèn</v>
      </c>
      <c r="C1478" t="str">
        <f>IF(COUNTIF(B:B,B1478)&gt;1,_xlfn.CONCAT(A1478," (",M1478,")"),B1478)</f>
        <v>Qīngshān Zhèn</v>
      </c>
      <c r="D1478" t="s">
        <v>3507</v>
      </c>
      <c r="E1478" t="s">
        <v>377</v>
      </c>
      <c r="F1478" t="str">
        <f>_xlfn.CONCAT(D1478,", ",H1478,", ",I1478,", ","河南省")</f>
        <v>青山镇, 罗山县, 信阳市, 河南省</v>
      </c>
      <c r="G1478">
        <v>15476</v>
      </c>
      <c r="H1478" t="s">
        <v>255</v>
      </c>
      <c r="I1478" t="s">
        <v>245</v>
      </c>
      <c r="J1478">
        <f>VLOOKUP(F1478,[1]!china_towns_second__2[[Column1]:[Y]],3,FALSE)</f>
        <v>32.053314108612398</v>
      </c>
      <c r="K1478">
        <f>VLOOKUP(F1478,[1]!china_towns_second__2[[Column1]:[Y]],2,FALSE)</f>
        <v>114.31281509999999</v>
      </c>
      <c r="L1478" t="s">
        <v>7569</v>
      </c>
      <c r="M1478" t="str">
        <f>VLOOKUP(H1478,CHOOSE({1,2},Table22[Native],Table22[Name]),2,0)</f>
        <v>Luóshān Xiàn</v>
      </c>
      <c r="N1478" t="str">
        <f>VLOOKUP(I1478,CHOOSE({1,2},Table22[Native],Table22[Name]),2,0)</f>
        <v>Xìnyáng Shì</v>
      </c>
      <c r="O1478" t="str">
        <f>_xlfn.CONCAT(L1478," (",N1478,")")</f>
        <v>Qingshan Zhen (Xìnyáng Shì)</v>
      </c>
      <c r="P1478" s="12" t="str">
        <f>IF(COUNTIF(O:O,O1478)&gt;1,_xlfn.CONCAT(L1478," (",M1478,")"),O1478)</f>
        <v>Qingshan Zhen (Xìnyáng Shì)</v>
      </c>
    </row>
    <row r="1479" spans="1:16" x14ac:dyDescent="0.25">
      <c r="A1479" t="s">
        <v>2233</v>
      </c>
      <c r="B1479" t="str">
        <f>IF(COUNTIF(A:A,A1479)&gt;1,_xlfn.CONCAT(A1479," (",N1479,")"),A1479)</f>
        <v>Qīngshíshān Jiēdào</v>
      </c>
      <c r="C1479" t="str">
        <f>IF(COUNTIF(B:B,B1479)&gt;1,_xlfn.CONCAT(A1479," (",M1479,")"),B1479)</f>
        <v>Qīngshíshān Jiēdào</v>
      </c>
      <c r="D1479" t="s">
        <v>2234</v>
      </c>
      <c r="E1479" t="s">
        <v>392</v>
      </c>
      <c r="F1479" t="str">
        <f>_xlfn.CONCAT(D1479,", ",H1479,", ",I1479,", ","河南省")</f>
        <v>青石山街道, 新华区, 平顶山市, 河南省</v>
      </c>
      <c r="G1479">
        <v>8538</v>
      </c>
      <c r="H1479" t="s">
        <v>171</v>
      </c>
      <c r="I1479" t="s">
        <v>157</v>
      </c>
      <c r="J1479">
        <f>VLOOKUP(F1479,[1]!china_towns_second__2[[Column1]:[Y]],3,FALSE)</f>
        <v>33.7939892932079</v>
      </c>
      <c r="K1479">
        <f>VLOOKUP(F1479,[1]!china_towns_second__2[[Column1]:[Y]],2,FALSE)</f>
        <v>113.1945953</v>
      </c>
      <c r="L1479" t="s">
        <v>6865</v>
      </c>
      <c r="M1479" t="str">
        <f>VLOOKUP(H1479,CHOOSE({1,2},Table22[Native],Table22[Name]),2,0)</f>
        <v>Xīnhuá Qū</v>
      </c>
      <c r="N1479" t="str">
        <f>VLOOKUP(I1479,CHOOSE({1,2},Table22[Native],Table22[Name]),2,0)</f>
        <v>Píngdĭngshān Shì</v>
      </c>
      <c r="O1479" t="str">
        <f>_xlfn.CONCAT(L1479," (",N1479,")")</f>
        <v>Qingshishan Jiedao (Píngdĭngshān Shì)</v>
      </c>
      <c r="P1479" s="12" t="str">
        <f>IF(COUNTIF(O:O,O1479)&gt;1,_xlfn.CONCAT(L1479," (",M1479,")"),O1479)</f>
        <v>Qingshishan Jiedao (Píngdĭngshān Shì)</v>
      </c>
    </row>
    <row r="1480" spans="1:16" x14ac:dyDescent="0.25">
      <c r="A1480" t="s">
        <v>2446</v>
      </c>
      <c r="B1480" t="str">
        <f>IF(COUNTIF(A:A,A1480)&gt;1,_xlfn.CONCAT(A1480," (",N1480,")"),A1480)</f>
        <v>Qīngshuĭhé Xiāng</v>
      </c>
      <c r="C1480" t="str">
        <f>IF(COUNTIF(B:B,B1480)&gt;1,_xlfn.CONCAT(A1480," (",M1480,")"),B1480)</f>
        <v>Qīngshuĭhé Xiāng</v>
      </c>
      <c r="D1480" t="s">
        <v>2447</v>
      </c>
      <c r="E1480" t="s">
        <v>371</v>
      </c>
      <c r="F1480" t="str">
        <f>_xlfn.CONCAT(D1480,", ",H1480,", ",I1480,", ","河南省")</f>
        <v>清水河乡, 台前县, 濮阳市, 河南省</v>
      </c>
      <c r="G1480">
        <v>29753</v>
      </c>
      <c r="H1480" t="s">
        <v>187</v>
      </c>
      <c r="I1480" t="s">
        <v>176</v>
      </c>
      <c r="J1480" t="e">
        <f>VLOOKUP(F1480,[1]!china_towns_second__2[[Column1]:[Y]],3,FALSE)</f>
        <v>#N/A</v>
      </c>
      <c r="K1480" t="e">
        <f>VLOOKUP(F1480,[1]!china_towns_second__2[[Column1]:[Y]],2,FALSE)</f>
        <v>#N/A</v>
      </c>
      <c r="L1480" t="s">
        <v>6987</v>
      </c>
      <c r="M1480" t="str">
        <f>VLOOKUP(H1480,CHOOSE({1,2},Table22[Native],Table22[Name]),2,0)</f>
        <v>Táiqián Xiàn</v>
      </c>
      <c r="N1480" t="str">
        <f>VLOOKUP(I1480,CHOOSE({1,2},Table22[Native],Table22[Name]),2,0)</f>
        <v>Púyáng Shì</v>
      </c>
      <c r="O1480" t="str">
        <f>_xlfn.CONCAT(L1480," (",N1480,")")</f>
        <v>Qingshuihe Xiang (Púyáng Shì)</v>
      </c>
      <c r="P1480" s="12" t="str">
        <f>IF(COUNTIF(O:O,O1480)&gt;1,_xlfn.CONCAT(L1480," (",M1480,")"),O1480)</f>
        <v>Qingshuihe Xiang (Púyáng Shì)</v>
      </c>
    </row>
    <row r="1481" spans="1:16" x14ac:dyDescent="0.25">
      <c r="A1481" t="s">
        <v>1521</v>
      </c>
      <c r="B1481" t="str">
        <f>IF(COUNTIF(A:A,A1481)&gt;1,_xlfn.CONCAT(A1481," (",N1481,")"),A1481)</f>
        <v>Qīngyàoshān Zhèn [Cáocūn Xiāng]</v>
      </c>
      <c r="C1481" t="str">
        <f>IF(COUNTIF(B:B,B1481)&gt;1,_xlfn.CONCAT(A1481," (",M1481,")"),B1481)</f>
        <v>Qīngyàoshān Zhèn [Cáocūn Xiāng]</v>
      </c>
      <c r="D1481" t="s">
        <v>1522</v>
      </c>
      <c r="E1481" t="s">
        <v>377</v>
      </c>
      <c r="F1481" t="str">
        <f>_xlfn.CONCAT(D1481,", ",H1481,", ",I1481,", ","河南省")</f>
        <v>青要山镇, 新安县, 洛阳市, 河南省</v>
      </c>
      <c r="G1481">
        <v>15802</v>
      </c>
      <c r="H1481" t="s">
        <v>123</v>
      </c>
      <c r="I1481" t="s">
        <v>101</v>
      </c>
      <c r="J1481">
        <f>VLOOKUP(F1481,[1]!china_towns_second__2[[Column1]:[Y]],3,FALSE)</f>
        <v>34.899303973358997</v>
      </c>
      <c r="K1481">
        <f>VLOOKUP(F1481,[1]!china_towns_second__2[[Column1]:[Y]],2,FALSE)</f>
        <v>111.9761934</v>
      </c>
      <c r="L1481" t="s">
        <v>6484</v>
      </c>
      <c r="M1481" t="str">
        <f>VLOOKUP(H1481,CHOOSE({1,2},Table22[Native],Table22[Name]),2,0)</f>
        <v>Xīn'ān Xiàn</v>
      </c>
      <c r="N1481" t="str">
        <f>VLOOKUP(I1481,CHOOSE({1,2},Table22[Native],Table22[Name]),2,0)</f>
        <v>Luòyáng Shì</v>
      </c>
      <c r="O1481" t="str">
        <f>_xlfn.CONCAT(L1481," (",N1481,")")</f>
        <v>Qingyaoshan Zhen [Caocun Xiang] (Luòyáng Shì)</v>
      </c>
      <c r="P1481" s="12" t="str">
        <f>IF(COUNTIF(O:O,O1481)&gt;1,_xlfn.CONCAT(L1481," (",M1481,")"),O1481)</f>
        <v>Qingyaoshan Zhen [Caocun Xiang] (Luòyáng Shì)</v>
      </c>
    </row>
    <row r="1482" spans="1:16" x14ac:dyDescent="0.25">
      <c r="A1482" t="s">
        <v>2448</v>
      </c>
      <c r="B1482" t="str">
        <f>IF(COUNTIF(A:A,A1482)&gt;1,_xlfn.CONCAT(A1482," (",N1482,")"),A1482)</f>
        <v>Qìngzŭ Zhèn</v>
      </c>
      <c r="C1482" t="str">
        <f>IF(COUNTIF(B:B,B1482)&gt;1,_xlfn.CONCAT(A1482," (",M1482,")"),B1482)</f>
        <v>Qìngzŭ Zhèn</v>
      </c>
      <c r="D1482" t="s">
        <v>2449</v>
      </c>
      <c r="E1482" t="s">
        <v>377</v>
      </c>
      <c r="F1482" t="str">
        <f>_xlfn.CONCAT(D1482,", ",H1482,", ",I1482,", ","河南省")</f>
        <v>庆祖镇, 濮阳县, 濮阳市, 河南省</v>
      </c>
      <c r="G1482">
        <v>55663</v>
      </c>
      <c r="H1482" t="s">
        <v>183</v>
      </c>
      <c r="I1482" t="s">
        <v>176</v>
      </c>
      <c r="J1482">
        <f>VLOOKUP(F1482,[1]!china_towns_second__2[[Column1]:[Y]],3,FALSE)</f>
        <v>35.533703839411402</v>
      </c>
      <c r="K1482">
        <f>VLOOKUP(F1482,[1]!china_towns_second__2[[Column1]:[Y]],2,FALSE)</f>
        <v>115.0119457</v>
      </c>
      <c r="L1482" t="s">
        <v>6988</v>
      </c>
      <c r="M1482" t="str">
        <f>VLOOKUP(H1482,CHOOSE({1,2},Table22[Native],Table22[Name]),2,0)</f>
        <v>Púyáng Xiàn</v>
      </c>
      <c r="N1482" t="str">
        <f>VLOOKUP(I1482,CHOOSE({1,2},Table22[Native],Table22[Name]),2,0)</f>
        <v>Púyáng Shì</v>
      </c>
      <c r="O1482" t="str">
        <f>_xlfn.CONCAT(L1482," (",N1482,")")</f>
        <v>Qingzu Zhen (Púyáng Shì)</v>
      </c>
      <c r="P1482" s="12" t="str">
        <f>IF(COUNTIF(O:O,O1482)&gt;1,_xlfn.CONCAT(L1482," (",M1482,")"),O1482)</f>
        <v>Qingzu Zhen (Púyáng Shì)</v>
      </c>
    </row>
    <row r="1483" spans="1:16" x14ac:dyDescent="0.25">
      <c r="A1483" t="s">
        <v>4049</v>
      </c>
      <c r="B1483" t="str">
        <f>IF(COUNTIF(A:A,A1483)&gt;1,_xlfn.CONCAT(A1483," (",N1483,")"),A1483)</f>
        <v>Qínlĭnglù Jiēdào</v>
      </c>
      <c r="C1483" t="str">
        <f>IF(COUNTIF(B:B,B1483)&gt;1,_xlfn.CONCAT(A1483," (",M1483,")"),B1483)</f>
        <v>Qínlĭnglù Jiēdào</v>
      </c>
      <c r="D1483" t="s">
        <v>4050</v>
      </c>
      <c r="E1483" t="s">
        <v>392</v>
      </c>
      <c r="F1483" t="str">
        <f>_xlfn.CONCAT(D1483,", ",H1483,", ",I1483,", ","河南省")</f>
        <v>秦岭路街道, 中原区, 郑州市, 河南省</v>
      </c>
      <c r="G1483">
        <v>31619</v>
      </c>
      <c r="H1483" t="s">
        <v>298</v>
      </c>
      <c r="I1483" t="s">
        <v>279</v>
      </c>
      <c r="J1483">
        <f>VLOOKUP(F1483,[1]!china_towns_second__2[[Column1]:[Y]],3,FALSE)</f>
        <v>34.764044339860298</v>
      </c>
      <c r="K1483">
        <f>VLOOKUP(F1483,[1]!china_towns_second__2[[Column1]:[Y]],2,FALSE)</f>
        <v>113.598735</v>
      </c>
      <c r="L1483" t="s">
        <v>7865</v>
      </c>
      <c r="M1483" t="str">
        <f>VLOOKUP(H1483,CHOOSE({1,2},Table22[Native],Table22[Name]),2,0)</f>
        <v>Zhōngyuán Qū</v>
      </c>
      <c r="N1483" t="str">
        <f>VLOOKUP(I1483,CHOOSE({1,2},Table22[Native],Table22[Name]),2,0)</f>
        <v>Zhèngzhōu Shì</v>
      </c>
      <c r="O1483" t="str">
        <f>_xlfn.CONCAT(L1483," (",N1483,")")</f>
        <v>Qinlinglu Jiedao (Zhèngzhōu Shì)</v>
      </c>
      <c r="P1483" s="12" t="str">
        <f>IF(COUNTIF(O:O,O1483)&gt;1,_xlfn.CONCAT(L1483," (",M1483,")"),O1483)</f>
        <v>Qinlinglu Jiedao (Zhèngzhōu Shì)</v>
      </c>
    </row>
    <row r="1484" spans="1:16" x14ac:dyDescent="0.25">
      <c r="A1484" t="s">
        <v>2235</v>
      </c>
      <c r="B1484" t="str">
        <f>IF(COUNTIF(A:A,A1484)&gt;1,_xlfn.CONCAT(A1484," (",N1484,")"),A1484)</f>
        <v>Qíntái Jiēdào</v>
      </c>
      <c r="C1484" t="str">
        <f>IF(COUNTIF(B:B,B1484)&gt;1,_xlfn.CONCAT(A1484," (",M1484,")"),B1484)</f>
        <v>Qíntái Jiēdào</v>
      </c>
      <c r="D1484" t="s">
        <v>2236</v>
      </c>
      <c r="E1484" t="s">
        <v>392</v>
      </c>
      <c r="F1484" t="str">
        <f>_xlfn.CONCAT(D1484,", ",H1484,", ",I1484,", ","河南省")</f>
        <v>琴台街道, 鲁山县, 平顶山市, 河南省</v>
      </c>
      <c r="G1484">
        <v>38750</v>
      </c>
      <c r="H1484" t="s">
        <v>163</v>
      </c>
      <c r="I1484" t="s">
        <v>157</v>
      </c>
      <c r="J1484">
        <f>VLOOKUP(F1484,[1]!china_towns_second__2[[Column1]:[Y]],3,FALSE)</f>
        <v>33.750941723365003</v>
      </c>
      <c r="K1484">
        <f>VLOOKUP(F1484,[1]!china_towns_second__2[[Column1]:[Y]],2,FALSE)</f>
        <v>112.8801253</v>
      </c>
      <c r="L1484" t="s">
        <v>6866</v>
      </c>
      <c r="M1484" t="str">
        <f>VLOOKUP(H1484,CHOOSE({1,2},Table22[Native],Table22[Name]),2,0)</f>
        <v>Lŭshān Xiàn</v>
      </c>
      <c r="N1484" t="str">
        <f>VLOOKUP(I1484,CHOOSE({1,2},Table22[Native],Table22[Name]),2,0)</f>
        <v>Píngdĭngshān Shì</v>
      </c>
      <c r="O1484" t="str">
        <f>_xlfn.CONCAT(L1484," (",N1484,")")</f>
        <v>Qintai Jiedao (Píngdĭngshān Shì)</v>
      </c>
      <c r="P1484" s="12" t="str">
        <f>IF(COUNTIF(O:O,O1484)&gt;1,_xlfn.CONCAT(L1484," (",M1484,")"),O1484)</f>
        <v>Qintai Jiedao (Píngdĭngshān Shì)</v>
      </c>
    </row>
    <row r="1485" spans="1:16" x14ac:dyDescent="0.25">
      <c r="A1485" t="s">
        <v>740</v>
      </c>
      <c r="B1485" t="str">
        <f>IF(COUNTIF(A:A,A1485)&gt;1,_xlfn.CONCAT(A1485," (",N1485,")"),A1485)</f>
        <v>Qìnyuán Jiēdào (Jìyuán Shì)</v>
      </c>
      <c r="C1485" t="str">
        <f>IF(COUNTIF(B:B,B1485)&gt;1,_xlfn.CONCAT(A1485," (",M1485,")"),B1485)</f>
        <v>Qìnyuán Jiēdào (Jìyuán Shì)</v>
      </c>
      <c r="D1485" t="s">
        <v>741</v>
      </c>
      <c r="E1485" t="s">
        <v>392</v>
      </c>
      <c r="F1485" t="str">
        <f>_xlfn.CONCAT(D1485,", ",H1485,", ",I1485,", ","河南省")</f>
        <v>沁园街道, 济源市, 济源市, 河南省</v>
      </c>
      <c r="G1485">
        <v>78423</v>
      </c>
      <c r="H1485" t="s">
        <v>69</v>
      </c>
      <c r="I1485" t="s">
        <v>69</v>
      </c>
      <c r="J1485">
        <f>VLOOKUP(F1485,[1]!china_towns_second__2[[Column1]:[Y]],3,FALSE)</f>
        <v>35.075306194923897</v>
      </c>
      <c r="K1485">
        <f>VLOOKUP(F1485,[1]!china_towns_second__2[[Column1]:[Y]],2,FALSE)</f>
        <v>112.5887249</v>
      </c>
      <c r="L1485" t="s">
        <v>6074</v>
      </c>
      <c r="M1485" t="str">
        <f>VLOOKUP(H1485,CHOOSE({1,2},Table22[Native],Table22[Name]),2,0)</f>
        <v>Jìyuán Shì</v>
      </c>
      <c r="N1485" t="str">
        <f>VLOOKUP(I1485,CHOOSE({1,2},Table22[Native],Table22[Name]),2,0)</f>
        <v>Jìyuán Shì</v>
      </c>
      <c r="O1485" t="str">
        <f>_xlfn.CONCAT(L1485," (",N1485,")")</f>
        <v>Qinyuan Jiedao (Jiyuan Shi) (Jìyuán Shì)</v>
      </c>
      <c r="P1485" s="12" t="str">
        <f>IF(COUNTIF(O:O,O1485)&gt;1,_xlfn.CONCAT(L1485," (",M1485,")"),O1485)</f>
        <v>Qinyuan Jiedao (Jiyuan Shi) (Jìyuán Shì)</v>
      </c>
    </row>
    <row r="1486" spans="1:16" x14ac:dyDescent="0.25">
      <c r="A1486" t="s">
        <v>740</v>
      </c>
      <c r="B1486" t="str">
        <f>IF(COUNTIF(A:A,A1486)&gt;1,_xlfn.CONCAT(A1486," (",N1486,")"),A1486)</f>
        <v>Qìnyuán Jiēdào (Jiāozuò Shì)</v>
      </c>
      <c r="C1486" t="str">
        <f>IF(COUNTIF(B:B,B1486)&gt;1,_xlfn.CONCAT(A1486," (",M1486,")"),B1486)</f>
        <v>Qìnyuán Jiēdào (Jiāozuò Shì)</v>
      </c>
      <c r="D1486" t="s">
        <v>741</v>
      </c>
      <c r="E1486" t="s">
        <v>392</v>
      </c>
      <c r="F1486" t="str">
        <f>_xlfn.CONCAT(D1486,", ",H1486,", ",I1486,", ","河南省")</f>
        <v>沁园街道, 沁阳市, 焦作市, 河南省</v>
      </c>
      <c r="G1486">
        <v>39160</v>
      </c>
      <c r="H1486" t="s">
        <v>57</v>
      </c>
      <c r="I1486" t="s">
        <v>47</v>
      </c>
      <c r="J1486">
        <f>VLOOKUP(F1486,[1]!china_towns_second__2[[Column1]:[Y]],3,FALSE)</f>
        <v>35.071759345585001</v>
      </c>
      <c r="K1486">
        <f>VLOOKUP(F1486,[1]!china_towns_second__2[[Column1]:[Y]],2,FALSE)</f>
        <v>112.9163866</v>
      </c>
      <c r="L1486" t="s">
        <v>6139</v>
      </c>
      <c r="M1486" t="str">
        <f>VLOOKUP(H1486,CHOOSE({1,2},Table22[Native],Table22[Name]),2,0)</f>
        <v>Qìnyáng Shì</v>
      </c>
      <c r="N1486" t="str">
        <f>VLOOKUP(I1486,CHOOSE({1,2},Table22[Native],Table22[Name]),2,0)</f>
        <v>Jiāozuò Shì</v>
      </c>
      <c r="O1486" t="str">
        <f>_xlfn.CONCAT(L1486," (",N1486,")")</f>
        <v>Qinyuan Jiedao (Jiaozuo Shi) (Jiāozuò Shì)</v>
      </c>
      <c r="P1486" s="12" t="str">
        <f>IF(COUNTIF(O:O,O1486)&gt;1,_xlfn.CONCAT(L1486," (",M1486,")"),O1486)</f>
        <v>Qinyuan Jiedao (Jiaozuo Shi) (Jiāozuò Shì)</v>
      </c>
    </row>
    <row r="1487" spans="1:16" x14ac:dyDescent="0.25">
      <c r="A1487" t="s">
        <v>3508</v>
      </c>
      <c r="B1487" t="str">
        <f>IF(COUNTIF(A:A,A1487)&gt;1,_xlfn.CONCAT(A1487," (",N1487,")"),A1487)</f>
        <v>Qīsī Zhèn</v>
      </c>
      <c r="C1487" t="str">
        <f>IF(COUNTIF(B:B,B1487)&gt;1,_xlfn.CONCAT(A1487," (",M1487,")"),B1487)</f>
        <v>Qīsī Zhèn</v>
      </c>
      <c r="D1487" t="s">
        <v>3509</v>
      </c>
      <c r="E1487" t="s">
        <v>377</v>
      </c>
      <c r="F1487" t="str">
        <f>_xlfn.CONCAT(D1487,", ",H1487,", ",I1487,", ","河南省")</f>
        <v>期思镇, 淮滨县, 信阳市, 河南省</v>
      </c>
      <c r="G1487">
        <v>24242</v>
      </c>
      <c r="H1487" t="s">
        <v>251</v>
      </c>
      <c r="I1487" t="s">
        <v>245</v>
      </c>
      <c r="J1487">
        <f>VLOOKUP(F1487,[1]!china_towns_second__2[[Column1]:[Y]],3,FALSE)</f>
        <v>32.350085869923802</v>
      </c>
      <c r="K1487">
        <f>VLOOKUP(F1487,[1]!china_towns_second__2[[Column1]:[Y]],2,FALSE)</f>
        <v>115.4763456</v>
      </c>
      <c r="L1487" t="s">
        <v>7570</v>
      </c>
      <c r="M1487" t="str">
        <f>VLOOKUP(H1487,CHOOSE({1,2},Table22[Native],Table22[Name]),2,0)</f>
        <v>Huáibīn Xiàn</v>
      </c>
      <c r="N1487" t="str">
        <f>VLOOKUP(I1487,CHOOSE({1,2},Table22[Native],Table22[Name]),2,0)</f>
        <v>Xìnyáng Shì</v>
      </c>
      <c r="O1487" t="str">
        <f>_xlfn.CONCAT(L1487," (",N1487,")")</f>
        <v>Qisi Zhen (Xìnyáng Shì)</v>
      </c>
      <c r="P1487" s="12" t="str">
        <f>IF(COUNTIF(O:O,O1487)&gt;1,_xlfn.CONCAT(L1487," (",M1487,")"),O1487)</f>
        <v>Qisi Zhen (Xìnyáng Shì)</v>
      </c>
    </row>
    <row r="1488" spans="1:16" x14ac:dyDescent="0.25">
      <c r="A1488" t="s">
        <v>2878</v>
      </c>
      <c r="B1488" t="str">
        <f>IF(COUNTIF(A:A,A1488)&gt;1,_xlfn.CONCAT(A1488," (",N1488,")"),A1488)</f>
        <v>Qĭtái Zhèn</v>
      </c>
      <c r="C1488" t="str">
        <f>IF(COUNTIF(B:B,B1488)&gt;1,_xlfn.CONCAT(A1488," (",M1488,")"),B1488)</f>
        <v>Qĭtái Zhèn</v>
      </c>
      <c r="D1488" t="s">
        <v>2879</v>
      </c>
      <c r="E1488" t="s">
        <v>377</v>
      </c>
      <c r="F1488" t="str">
        <f>_xlfn.CONCAT(D1488,", ",H1488,", ",I1488,", ","河南省")</f>
        <v>起台镇, 柘城县, 商丘市, 河南省</v>
      </c>
      <c r="G1488">
        <v>34616</v>
      </c>
      <c r="H1488" t="s">
        <v>219</v>
      </c>
      <c r="I1488" t="s">
        <v>202</v>
      </c>
      <c r="J1488">
        <f>VLOOKUP(F1488,[1]!china_towns_second__2[[Column1]:[Y]],3,FALSE)</f>
        <v>34.059324041895501</v>
      </c>
      <c r="K1488">
        <f>VLOOKUP(F1488,[1]!china_towns_second__2[[Column1]:[Y]],2,FALSE)</f>
        <v>115.4871442</v>
      </c>
      <c r="L1488" t="s">
        <v>7227</v>
      </c>
      <c r="M1488" t="str">
        <f>VLOOKUP(H1488,CHOOSE({1,2},Table22[Native],Table22[Name]),2,0)</f>
        <v>Zhèchéng Xiàn</v>
      </c>
      <c r="N1488" t="str">
        <f>VLOOKUP(I1488,CHOOSE({1,2},Table22[Native],Table22[Name]),2,0)</f>
        <v>Shāngqiū Shì</v>
      </c>
      <c r="O1488" t="str">
        <f>_xlfn.CONCAT(L1488," (",N1488,")")</f>
        <v>Qitai Zhen (Shāngqiū Shì)</v>
      </c>
      <c r="P1488" s="12" t="str">
        <f>IF(COUNTIF(O:O,O1488)&gt;1,_xlfn.CONCAT(L1488," (",M1488,")"),O1488)</f>
        <v>Qitai Zhen (Shāngqiū Shì)</v>
      </c>
    </row>
    <row r="1489" spans="1:16" x14ac:dyDescent="0.25">
      <c r="A1489" t="s">
        <v>1523</v>
      </c>
      <c r="B1489" t="str">
        <f>IF(COUNTIF(A:A,A1489)&gt;1,_xlfn.CONCAT(A1489," (",N1489,")"),A1489)</f>
        <v>Qiūbā Xiāng</v>
      </c>
      <c r="C1489" t="str">
        <f>IF(COUNTIF(B:B,B1489)&gt;1,_xlfn.CONCAT(A1489," (",M1489,")"),B1489)</f>
        <v>Qiūbā Xiāng</v>
      </c>
      <c r="D1489" t="s">
        <v>1524</v>
      </c>
      <c r="E1489" t="s">
        <v>371</v>
      </c>
      <c r="F1489" t="str">
        <f>_xlfn.CONCAT(D1489,", ",H1489,", ",I1489,", ","河南省")</f>
        <v>秋扒乡, 栾川县, 洛阳市, 河南省</v>
      </c>
      <c r="G1489">
        <v>9628</v>
      </c>
      <c r="H1489" t="s">
        <v>110</v>
      </c>
      <c r="I1489" t="s">
        <v>101</v>
      </c>
      <c r="J1489" t="e">
        <f>VLOOKUP(F1489,[1]!china_towns_second__2[[Column1]:[Y]],3,FALSE)</f>
        <v>#N/A</v>
      </c>
      <c r="K1489" t="e">
        <f>VLOOKUP(F1489,[1]!china_towns_second__2[[Column1]:[Y]],2,FALSE)</f>
        <v>#N/A</v>
      </c>
      <c r="L1489" t="s">
        <v>6485</v>
      </c>
      <c r="M1489" t="str">
        <f>VLOOKUP(H1489,CHOOSE({1,2},Table22[Native],Table22[Name]),2,0)</f>
        <v>Luánchuān Xiàn</v>
      </c>
      <c r="N1489" t="str">
        <f>VLOOKUP(I1489,CHOOSE({1,2},Table22[Native],Table22[Name]),2,0)</f>
        <v>Luòyáng Shì</v>
      </c>
      <c r="O1489" t="str">
        <f>_xlfn.CONCAT(L1489," (",N1489,")")</f>
        <v>Qiuba Xiang (Luòyáng Shì)</v>
      </c>
      <c r="P1489" s="12" t="str">
        <f>IF(COUNTIF(O:O,O1489)&gt;1,_xlfn.CONCAT(L1489," (",M1489,")"),O1489)</f>
        <v>Qiuba Xiang (Luòyáng Shì)</v>
      </c>
    </row>
    <row r="1490" spans="1:16" x14ac:dyDescent="0.25">
      <c r="A1490" t="s">
        <v>4377</v>
      </c>
      <c r="B1490" t="str">
        <f>IF(COUNTIF(A:A,A1490)&gt;1,_xlfn.CONCAT(A1490," (",N1490,")"),A1490)</f>
        <v>Qiūjí Xiāng</v>
      </c>
      <c r="C1490" t="str">
        <f>IF(COUNTIF(B:B,B1490)&gt;1,_xlfn.CONCAT(A1490," (",M1490,")"),B1490)</f>
        <v>Qiūjí Xiāng</v>
      </c>
      <c r="D1490" t="s">
        <v>4378</v>
      </c>
      <c r="E1490" t="s">
        <v>371</v>
      </c>
      <c r="F1490" t="str">
        <f>_xlfn.CONCAT(D1490,", ",H1490,", ",I1490,", ","河南省")</f>
        <v>邱集乡, 鹿邑县, 周口市, 河南省</v>
      </c>
      <c r="G1490">
        <v>34279</v>
      </c>
      <c r="H1490" t="s">
        <v>310</v>
      </c>
      <c r="I1490" t="s">
        <v>300</v>
      </c>
      <c r="J1490" t="e">
        <f>VLOOKUP(F1490,[1]!china_towns_second__2[[Column1]:[Y]],3,FALSE)</f>
        <v>#N/A</v>
      </c>
      <c r="K1490" t="e">
        <f>VLOOKUP(F1490,[1]!china_towns_second__2[[Column1]:[Y]],2,FALSE)</f>
        <v>#N/A</v>
      </c>
      <c r="L1490" t="s">
        <v>8063</v>
      </c>
      <c r="M1490" t="str">
        <f>VLOOKUP(H1490,CHOOSE({1,2},Table22[Native],Table22[Name]),2,0)</f>
        <v>Lùyì Xiàn</v>
      </c>
      <c r="N1490" t="str">
        <f>VLOOKUP(I1490,CHOOSE({1,2},Table22[Native],Table22[Name]),2,0)</f>
        <v>Zhōukŏu Shì</v>
      </c>
      <c r="O1490" t="str">
        <f>_xlfn.CONCAT(L1490," (",N1490,")")</f>
        <v>Qiuji Xiang (Zhōukŏu Shì)</v>
      </c>
      <c r="P1490" s="12" t="str">
        <f>IF(COUNTIF(O:O,O1490)&gt;1,_xlfn.CONCAT(L1490," (",M1490,")"),O1490)</f>
        <v>Qiuji Xiang (Zhōukŏu Shì)</v>
      </c>
    </row>
    <row r="1491" spans="1:16" x14ac:dyDescent="0.25">
      <c r="A1491" t="s">
        <v>4379</v>
      </c>
      <c r="B1491" t="str">
        <f>IF(COUNTIF(A:A,A1491)&gt;1,_xlfn.CONCAT(A1491," (",N1491,")"),A1491)</f>
        <v>Qiūqú Xiāng</v>
      </c>
      <c r="C1491" t="str">
        <f>IF(COUNTIF(B:B,B1491)&gt;1,_xlfn.CONCAT(A1491," (",M1491,")"),B1491)</f>
        <v>Qiūqú Xiāng</v>
      </c>
      <c r="D1491" t="s">
        <v>4380</v>
      </c>
      <c r="E1491" t="s">
        <v>371</v>
      </c>
      <c r="F1491" t="str">
        <f>_xlfn.CONCAT(D1491,", ",H1491,", ",I1491,", ","河南省")</f>
        <v>秋渠乡, 郸城县, 周口市, 河南省</v>
      </c>
      <c r="G1491">
        <v>42178</v>
      </c>
      <c r="H1491" t="s">
        <v>304</v>
      </c>
      <c r="I1491" t="s">
        <v>300</v>
      </c>
      <c r="J1491" t="e">
        <f>VLOOKUP(F1491,[1]!china_towns_second__2[[Column1]:[Y]],3,FALSE)</f>
        <v>#N/A</v>
      </c>
      <c r="K1491" t="e">
        <f>VLOOKUP(F1491,[1]!china_towns_second__2[[Column1]:[Y]],2,FALSE)</f>
        <v>#N/A</v>
      </c>
      <c r="L1491" t="s">
        <v>8064</v>
      </c>
      <c r="M1491" t="str">
        <f>VLOOKUP(H1491,CHOOSE({1,2},Table22[Native],Table22[Name]),2,0)</f>
        <v>Dānchéng Xiàn</v>
      </c>
      <c r="N1491" t="str">
        <f>VLOOKUP(I1491,CHOOSE({1,2},Table22[Native],Table22[Name]),2,0)</f>
        <v>Zhōukŏu Shì</v>
      </c>
      <c r="O1491" t="str">
        <f>_xlfn.CONCAT(L1491," (",N1491,")")</f>
        <v>Qiuqu Xiang (Zhōukŏu Shì)</v>
      </c>
      <c r="P1491" s="12" t="str">
        <f>IF(COUNTIF(O:O,O1491)&gt;1,_xlfn.CONCAT(L1491," (",M1491,")"),O1491)</f>
        <v>Qiuqu Xiang (Zhōukŏu Shì)</v>
      </c>
    </row>
    <row r="1492" spans="1:16" x14ac:dyDescent="0.25">
      <c r="A1492" t="s">
        <v>866</v>
      </c>
      <c r="B1492" t="str">
        <f>IF(COUNTIF(A:A,A1492)&gt;1,_xlfn.CONCAT(A1492," (",N1492,")"),A1492)</f>
        <v>Qīxián Zhèn [Fāngzhuāng Zhèn]</v>
      </c>
      <c r="C1492" t="str">
        <f>IF(COUNTIF(B:B,B1492)&gt;1,_xlfn.CONCAT(A1492," (",M1492,")"),B1492)</f>
        <v>Qīxián Zhèn [Fāngzhuāng Zhèn]</v>
      </c>
      <c r="D1492" t="s">
        <v>867</v>
      </c>
      <c r="E1492" t="s">
        <v>377</v>
      </c>
      <c r="F1492" t="str">
        <f>_xlfn.CONCAT(D1492,", ",H1492,", ",I1492,", ","河南省")</f>
        <v>七贤镇, 修武县, 焦作市, 河南省</v>
      </c>
      <c r="G1492">
        <v>36877</v>
      </c>
      <c r="H1492" t="s">
        <v>64</v>
      </c>
      <c r="I1492" t="s">
        <v>47</v>
      </c>
      <c r="J1492">
        <f>VLOOKUP(F1492,[1]!china_towns_second__2[[Column1]:[Y]],3,FALSE)</f>
        <v>35.377805684995202</v>
      </c>
      <c r="K1492">
        <f>VLOOKUP(F1492,[1]!china_towns_second__2[[Column1]:[Y]],2,FALSE)</f>
        <v>113.4076171</v>
      </c>
      <c r="L1492" t="s">
        <v>6140</v>
      </c>
      <c r="M1492" t="str">
        <f>VLOOKUP(H1492,CHOOSE({1,2},Table22[Native],Table22[Name]),2,0)</f>
        <v>Xiūwŭ Xiàn</v>
      </c>
      <c r="N1492" t="str">
        <f>VLOOKUP(I1492,CHOOSE({1,2},Table22[Native],Table22[Name]),2,0)</f>
        <v>Jiāozuò Shì</v>
      </c>
      <c r="O1492" t="str">
        <f>_xlfn.CONCAT(L1492," (",N1492,")")</f>
        <v>Qixian Zhen [Fangzhuang Zhen] (Jiāozuò Shì)</v>
      </c>
      <c r="P1492" s="12" t="str">
        <f>IF(COUNTIF(O:O,O1492)&gt;1,_xlfn.CONCAT(L1492," (",M1492,")"),O1492)</f>
        <v>Qixian Zhen [Fangzhuang Zhen] (Jiāozuò Shì)</v>
      </c>
    </row>
    <row r="1493" spans="1:16" x14ac:dyDescent="0.25">
      <c r="A1493" t="s">
        <v>1907</v>
      </c>
      <c r="B1493" t="str">
        <f>IF(COUNTIF(A:A,A1493)&gt;1,_xlfn.CONCAT(A1493," (",N1493,")"),A1493)</f>
        <v>Qīyī Jiēdào</v>
      </c>
      <c r="C1493" t="str">
        <f>IF(COUNTIF(B:B,B1493)&gt;1,_xlfn.CONCAT(A1493," (",M1493,")"),B1493)</f>
        <v>Qīyī Jiēdào</v>
      </c>
      <c r="D1493" t="s">
        <v>1908</v>
      </c>
      <c r="E1493" t="s">
        <v>392</v>
      </c>
      <c r="F1493" t="str">
        <f>_xlfn.CONCAT(D1493,", ",H1493,", ",I1493,", ","河南省")</f>
        <v>七一街道, 卧龙区, 南阳市, 河南省</v>
      </c>
      <c r="G1493">
        <v>60650</v>
      </c>
      <c r="H1493" t="s">
        <v>147</v>
      </c>
      <c r="I1493" t="s">
        <v>131</v>
      </c>
      <c r="J1493">
        <f>VLOOKUP(F1493,[1]!china_towns_second__2[[Column1]:[Y]],3,FALSE)</f>
        <v>32.986716737895897</v>
      </c>
      <c r="K1493">
        <f>VLOOKUP(F1493,[1]!china_towns_second__2[[Column1]:[Y]],2,FALSE)</f>
        <v>112.5180187</v>
      </c>
      <c r="L1493" t="s">
        <v>6690</v>
      </c>
      <c r="M1493" t="str">
        <f>VLOOKUP(H1493,CHOOSE({1,2},Table22[Native],Table22[Name]),2,0)</f>
        <v>Wòlóng Qū</v>
      </c>
      <c r="N1493" t="str">
        <f>VLOOKUP(I1493,CHOOSE({1,2},Table22[Native],Table22[Name]),2,0)</f>
        <v>Nányáng Shì</v>
      </c>
      <c r="O1493" t="str">
        <f>_xlfn.CONCAT(L1493," (",N1493,")")</f>
        <v>Qiyi Jiedao (Nányáng Shì)</v>
      </c>
      <c r="P1493" s="12" t="str">
        <f>IF(COUNTIF(O:O,O1493)&gt;1,_xlfn.CONCAT(L1493," (",M1493,")"),O1493)</f>
        <v>Qiyi Jiedao (Nányáng Shì)</v>
      </c>
    </row>
    <row r="1494" spans="1:16" x14ac:dyDescent="0.25">
      <c r="A1494" t="s">
        <v>1909</v>
      </c>
      <c r="B1494" t="str">
        <f>IF(COUNTIF(A:A,A1494)&gt;1,_xlfn.CONCAT(A1494," (",N1494,")"),A1494)</f>
        <v>Qíyí Zhèn</v>
      </c>
      <c r="C1494" t="str">
        <f>IF(COUNTIF(B:B,B1494)&gt;1,_xlfn.CONCAT(A1494," (",M1494,")"),B1494)</f>
        <v>Qíyí Zhèn</v>
      </c>
      <c r="D1494" t="s">
        <v>1910</v>
      </c>
      <c r="E1494" t="s">
        <v>377</v>
      </c>
      <c r="F1494" t="str">
        <f>_xlfn.CONCAT(D1494,", ",H1494,", ",I1494,", ","河南省")</f>
        <v>祁仪镇, 唐河县, 南阳市, 河南省</v>
      </c>
      <c r="G1494">
        <v>38299</v>
      </c>
      <c r="H1494" t="s">
        <v>143</v>
      </c>
      <c r="I1494" t="s">
        <v>131</v>
      </c>
      <c r="J1494">
        <f>VLOOKUP(F1494,[1]!china_towns_second__2[[Column1]:[Y]],3,FALSE)</f>
        <v>32.448224388710301</v>
      </c>
      <c r="K1494">
        <f>VLOOKUP(F1494,[1]!china_towns_second__2[[Column1]:[Y]],2,FALSE)</f>
        <v>112.89407850000001</v>
      </c>
      <c r="L1494" t="s">
        <v>6691</v>
      </c>
      <c r="M1494" t="str">
        <f>VLOOKUP(H1494,CHOOSE({1,2},Table22[Native],Table22[Name]),2,0)</f>
        <v>Tánghé Xiàn</v>
      </c>
      <c r="N1494" t="str">
        <f>VLOOKUP(I1494,CHOOSE({1,2},Table22[Native],Table22[Name]),2,0)</f>
        <v>Nányáng Shì</v>
      </c>
      <c r="O1494" t="str">
        <f>_xlfn.CONCAT(L1494," (",N1494,")")</f>
        <v>Qiyi Zhen (Nányáng Shì)</v>
      </c>
      <c r="P1494" s="12" t="str">
        <f>IF(COUNTIF(O:O,O1494)&gt;1,_xlfn.CONCAT(L1494," (",M1494,")"),O1494)</f>
        <v>Qiyi Zhen (Nányáng Shì)</v>
      </c>
    </row>
    <row r="1495" spans="1:16" x14ac:dyDescent="0.25">
      <c r="A1495" t="s">
        <v>4381</v>
      </c>
      <c r="B1495" t="str">
        <f>IF(COUNTIF(A:A,A1495)&gt;1,_xlfn.CONCAT(A1495," (",N1495,")"),A1495)</f>
        <v>Qīyīlù Jiēdào</v>
      </c>
      <c r="C1495" t="str">
        <f>IF(COUNTIF(B:B,B1495)&gt;1,_xlfn.CONCAT(A1495," (",M1495,")"),B1495)</f>
        <v>Qīyīlù Jiēdào</v>
      </c>
      <c r="D1495" t="s">
        <v>4382</v>
      </c>
      <c r="E1495" t="s">
        <v>392</v>
      </c>
      <c r="F1495" t="str">
        <f>_xlfn.CONCAT(D1495,", ",H1495,", ",I1495,", ","河南省")</f>
        <v>七一路街道, 川汇区, 周口市, 河南省</v>
      </c>
      <c r="G1495">
        <v>70925</v>
      </c>
      <c r="H1495" t="s">
        <v>302</v>
      </c>
      <c r="I1495" t="s">
        <v>300</v>
      </c>
      <c r="J1495">
        <f>VLOOKUP(F1495,[1]!china_towns_second__2[[Column1]:[Y]],3,FALSE)</f>
        <v>33.615385853326103</v>
      </c>
      <c r="K1495">
        <f>VLOOKUP(F1495,[1]!china_towns_second__2[[Column1]:[Y]],2,FALSE)</f>
        <v>114.6644703</v>
      </c>
      <c r="L1495" t="s">
        <v>8065</v>
      </c>
      <c r="M1495" t="str">
        <f>VLOOKUP(H1495,CHOOSE({1,2},Table22[Native],Table22[Name]),2,0)</f>
        <v>Chuānhuì Qū</v>
      </c>
      <c r="N1495" t="str">
        <f>VLOOKUP(I1495,CHOOSE({1,2},Table22[Native],Table22[Name]),2,0)</f>
        <v>Zhōukŏu Shì</v>
      </c>
      <c r="O1495" t="str">
        <f>_xlfn.CONCAT(L1495," (",N1495,")")</f>
        <v>Qiyilu Jiedao (Zhōukŏu Shì)</v>
      </c>
      <c r="P1495" s="12" t="str">
        <f>IF(COUNTIF(O:O,O1495)&gt;1,_xlfn.CONCAT(L1495," (",M1495,")"),O1495)</f>
        <v>Qiyilu Jiedao (Zhōukŏu Shì)</v>
      </c>
    </row>
    <row r="1496" spans="1:16" x14ac:dyDescent="0.25">
      <c r="A1496" t="s">
        <v>3510</v>
      </c>
      <c r="B1496" t="str">
        <f>IF(COUNTIF(A:A,A1496)&gt;1,_xlfn.CONCAT(A1496," (",N1496,")"),A1496)</f>
        <v>Quánhépū Zhèn</v>
      </c>
      <c r="C1496" t="str">
        <f>IF(COUNTIF(B:B,B1496)&gt;1,_xlfn.CONCAT(A1496," (",M1496,")"),B1496)</f>
        <v>Quánhépū Zhèn</v>
      </c>
      <c r="D1496" t="s">
        <v>3511</v>
      </c>
      <c r="E1496" t="s">
        <v>377</v>
      </c>
      <c r="F1496" t="str">
        <f>_xlfn.CONCAT(D1496,", ",H1496,", ",I1496,", ","河南省")</f>
        <v>泉河铺镇, 固始县, 信阳市, 河南省</v>
      </c>
      <c r="G1496">
        <v>23702</v>
      </c>
      <c r="H1496" t="s">
        <v>249</v>
      </c>
      <c r="I1496" t="s">
        <v>245</v>
      </c>
      <c r="J1496">
        <f>VLOOKUP(F1496,[1]!china_towns_second__2[[Column1]:[Y]],3,FALSE)</f>
        <v>32.196592253925303</v>
      </c>
      <c r="K1496">
        <f>VLOOKUP(F1496,[1]!china_towns_second__2[[Column1]:[Y]],2,FALSE)</f>
        <v>115.8763447</v>
      </c>
      <c r="L1496" t="s">
        <v>7571</v>
      </c>
      <c r="M1496" t="str">
        <f>VLOOKUP(H1496,CHOOSE({1,2},Table22[Native],Table22[Name]),2,0)</f>
        <v>Gùshĭ Xiàn</v>
      </c>
      <c r="N1496" t="str">
        <f>VLOOKUP(I1496,CHOOSE({1,2},Table22[Native],Table22[Name]),2,0)</f>
        <v>Xìnyáng Shì</v>
      </c>
      <c r="O1496" t="str">
        <f>_xlfn.CONCAT(L1496," (",N1496,")")</f>
        <v>Quanhepu Zhen (Xìnyáng Shì)</v>
      </c>
      <c r="P1496" s="12" t="str">
        <f>IF(COUNTIF(O:O,O1496)&gt;1,_xlfn.CONCAT(L1496," (",M1496,")"),O1496)</f>
        <v>Quanhepu Zhen (Xìnyáng Shì)</v>
      </c>
    </row>
    <row r="1497" spans="1:16" x14ac:dyDescent="0.25">
      <c r="A1497" t="s">
        <v>1911</v>
      </c>
      <c r="B1497" t="str">
        <f>IF(COUNTIF(A:A,A1497)&gt;1,_xlfn.CONCAT(A1497," (",N1497,")"),A1497)</f>
        <v>Quànqiáo Zhèn</v>
      </c>
      <c r="C1497" t="str">
        <f>IF(COUNTIF(B:B,B1497)&gt;1,_xlfn.CONCAT(A1497," (",M1497,")"),B1497)</f>
        <v>Quànqiáo Zhèn</v>
      </c>
      <c r="D1497" t="s">
        <v>1912</v>
      </c>
      <c r="E1497" t="s">
        <v>377</v>
      </c>
      <c r="F1497" t="str">
        <f>_xlfn.CONCAT(D1497,", ",H1497,", ",I1497,", ","河南省")</f>
        <v>券桥镇, 方城县, 南阳市, 河南省</v>
      </c>
      <c r="G1497">
        <v>52020</v>
      </c>
      <c r="H1497" t="s">
        <v>135</v>
      </c>
      <c r="I1497" t="s">
        <v>131</v>
      </c>
      <c r="J1497">
        <f>VLOOKUP(F1497,[1]!china_towns_second__2[[Column1]:[Y]],3,FALSE)</f>
        <v>33.179951591874897</v>
      </c>
      <c r="K1497">
        <f>VLOOKUP(F1497,[1]!china_towns_second__2[[Column1]:[Y]],2,FALSE)</f>
        <v>112.95939919999999</v>
      </c>
      <c r="L1497" t="s">
        <v>6692</v>
      </c>
      <c r="M1497" t="str">
        <f>VLOOKUP(H1497,CHOOSE({1,2},Table22[Native],Table22[Name]),2,0)</f>
        <v>Fāngchéng Xiàn</v>
      </c>
      <c r="N1497" t="str">
        <f>VLOOKUP(I1497,CHOOSE({1,2},Table22[Native],Table22[Name]),2,0)</f>
        <v>Nányáng Shì</v>
      </c>
      <c r="O1497" t="str">
        <f>_xlfn.CONCAT(L1497," (",N1497,")")</f>
        <v>Quanqiao Zhen (Nányáng Shì)</v>
      </c>
      <c r="P1497" s="12" t="str">
        <f>IF(COUNTIF(O:O,O1497)&gt;1,_xlfn.CONCAT(L1497," (",M1497,")"),O1497)</f>
        <v>Quanqiao Zhen (Nányáng Shì)</v>
      </c>
    </row>
    <row r="1498" spans="1:16" x14ac:dyDescent="0.25">
      <c r="A1498" t="s">
        <v>4715</v>
      </c>
      <c r="B1498" t="str">
        <f>IF(COUNTIF(A:A,A1498)&gt;1,_xlfn.CONCAT(A1498," (",N1498,")"),A1498)</f>
        <v>Quánzhài Zhèn</v>
      </c>
      <c r="C1498" t="str">
        <f>IF(COUNTIF(B:B,B1498)&gt;1,_xlfn.CONCAT(A1498," (",M1498,")"),B1498)</f>
        <v>Quánzhài Zhèn</v>
      </c>
      <c r="D1498" t="s">
        <v>4716</v>
      </c>
      <c r="E1498" t="s">
        <v>377</v>
      </c>
      <c r="F1498" t="str">
        <f>_xlfn.CONCAT(D1498,", ",H1498,", ",I1498,", ","河南省")</f>
        <v>权寨镇, 西平县, 驻马店市, 河南省</v>
      </c>
      <c r="G1498">
        <v>29044</v>
      </c>
      <c r="H1498" t="s">
        <v>338</v>
      </c>
      <c r="I1498" t="s">
        <v>322</v>
      </c>
      <c r="J1498">
        <f>VLOOKUP(F1498,[1]!china_towns_second__2[[Column1]:[Y]],3,FALSE)</f>
        <v>33.445824882432703</v>
      </c>
      <c r="K1498">
        <f>VLOOKUP(F1498,[1]!china_towns_second__2[[Column1]:[Y]],2,FALSE)</f>
        <v>113.86531100000001</v>
      </c>
      <c r="L1498" t="s">
        <v>8253</v>
      </c>
      <c r="M1498" t="str">
        <f>VLOOKUP(H1498,CHOOSE({1,2},Table22[Native],Table22[Name]),2,0)</f>
        <v>Xīpíng Xiàn</v>
      </c>
      <c r="N1498" t="str">
        <f>VLOOKUP(I1498,CHOOSE({1,2},Table22[Native],Table22[Name]),2,0)</f>
        <v>Zhùmădiàn Shì</v>
      </c>
      <c r="O1498" t="str">
        <f>_xlfn.CONCAT(L1498," (",N1498,")")</f>
        <v>Quanzhai Zhen (Zhùmădiàn Shì)</v>
      </c>
      <c r="P1498" s="12" t="str">
        <f>IF(COUNTIF(O:O,O1498)&gt;1,_xlfn.CONCAT(L1498," (",M1498,")"),O1498)</f>
        <v>Quanzhai Zhen (Zhùmădiàn Shì)</v>
      </c>
    </row>
    <row r="1499" spans="1:16" x14ac:dyDescent="0.25">
      <c r="A1499" t="s">
        <v>2450</v>
      </c>
      <c r="B1499" t="str">
        <f>IF(COUNTIF(A:A,A1499)&gt;1,_xlfn.CONCAT(A1499," (",N1499,")"),A1499)</f>
        <v>Qúcūn Xiāng</v>
      </c>
      <c r="C1499" t="str">
        <f>IF(COUNTIF(B:B,B1499)&gt;1,_xlfn.CONCAT(A1499," (",M1499,")"),B1499)</f>
        <v>Qúcūn Xiāng</v>
      </c>
      <c r="D1499" t="s">
        <v>2451</v>
      </c>
      <c r="E1499" t="s">
        <v>371</v>
      </c>
      <c r="F1499" t="str">
        <f>_xlfn.CONCAT(D1499,", ",H1499,", ",I1499,", ","河南省")</f>
        <v>渠村乡, 濮阳县, 濮阳市, 河南省</v>
      </c>
      <c r="G1499">
        <v>41062</v>
      </c>
      <c r="H1499" t="s">
        <v>183</v>
      </c>
      <c r="I1499" t="s">
        <v>176</v>
      </c>
      <c r="J1499" t="e">
        <f>VLOOKUP(F1499,[1]!china_towns_second__2[[Column1]:[Y]],3,FALSE)</f>
        <v>#N/A</v>
      </c>
      <c r="K1499" t="e">
        <f>VLOOKUP(F1499,[1]!china_towns_second__2[[Column1]:[Y]],2,FALSE)</f>
        <v>#N/A</v>
      </c>
      <c r="L1499" t="s">
        <v>6989</v>
      </c>
      <c r="M1499" t="str">
        <f>VLOOKUP(H1499,CHOOSE({1,2},Table22[Native],Table22[Name]),2,0)</f>
        <v>Púyáng Xiàn</v>
      </c>
      <c r="N1499" t="str">
        <f>VLOOKUP(I1499,CHOOSE({1,2},Table22[Native],Table22[Name]),2,0)</f>
        <v>Púyáng Shì</v>
      </c>
      <c r="O1499" t="str">
        <f>_xlfn.CONCAT(L1499," (",N1499,")")</f>
        <v>Qucun Xiang (Púyáng Shì)</v>
      </c>
      <c r="P1499" s="12" t="str">
        <f>IF(COUNTIF(O:O,O1499)&gt;1,_xlfn.CONCAT(L1499," (",M1499,")"),O1499)</f>
        <v>Qucun Xiang (Púyáng Shì)</v>
      </c>
    </row>
    <row r="1500" spans="1:16" x14ac:dyDescent="0.25">
      <c r="A1500" t="s">
        <v>3156</v>
      </c>
      <c r="B1500" t="str">
        <f>IF(COUNTIF(A:A,A1500)&gt;1,_xlfn.CONCAT(A1500," (",N1500,")"),A1500)</f>
        <v>Qúdōng Jiēdào</v>
      </c>
      <c r="C1500" t="str">
        <f>IF(COUNTIF(B:B,B1500)&gt;1,_xlfn.CONCAT(A1500," (",M1500,")"),B1500)</f>
        <v>Qúdōng Jiēdào</v>
      </c>
      <c r="D1500" t="s">
        <v>3157</v>
      </c>
      <c r="E1500" t="s">
        <v>392</v>
      </c>
      <c r="F1500" t="str">
        <f>_xlfn.CONCAT(D1500,", ",H1500,", ",I1500,", ","河南省")</f>
        <v>渠东街道, 红旗区, 新乡市, 河南省</v>
      </c>
      <c r="G1500">
        <v>43058</v>
      </c>
      <c r="H1500" t="s">
        <v>228</v>
      </c>
      <c r="I1500" t="s">
        <v>221</v>
      </c>
      <c r="J1500">
        <f>VLOOKUP(F1500,[1]!china_towns_second__2[[Column1]:[Y]],3,FALSE)</f>
        <v>35.297208832324401</v>
      </c>
      <c r="K1500">
        <f>VLOOKUP(F1500,[1]!china_towns_second__2[[Column1]:[Y]],2,FALSE)</f>
        <v>113.89453930000001</v>
      </c>
      <c r="L1500" t="s">
        <v>7382</v>
      </c>
      <c r="M1500" t="str">
        <f>VLOOKUP(H1500,CHOOSE({1,2},Table22[Native],Table22[Name]),2,0)</f>
        <v>Hóngqí Qū</v>
      </c>
      <c r="N1500" t="str">
        <f>VLOOKUP(I1500,CHOOSE({1,2},Table22[Native],Table22[Name]),2,0)</f>
        <v>Xīnxiāng Shì</v>
      </c>
      <c r="O1500" t="str">
        <f>_xlfn.CONCAT(L1500," (",N1500,")")</f>
        <v>Qudong Jiedao (Xīnxiāng Shì)</v>
      </c>
      <c r="P1500" s="12" t="str">
        <f>IF(COUNTIF(O:O,O1500)&gt;1,_xlfn.CONCAT(L1500," (",M1500,")"),O1500)</f>
        <v>Qudong Jiedao (Xīnxiāng Shì)</v>
      </c>
    </row>
    <row r="1501" spans="1:16" x14ac:dyDescent="0.25">
      <c r="A1501" t="s">
        <v>539</v>
      </c>
      <c r="B1501" t="str">
        <f>IF(COUNTIF(A:A,A1501)&gt;1,_xlfn.CONCAT(A1501," (",N1501,")"),A1501)</f>
        <v>Qŭgōu Zhèn</v>
      </c>
      <c r="C1501" t="str">
        <f>IF(COUNTIF(B:B,B1501)&gt;1,_xlfn.CONCAT(A1501," (",M1501,")"),B1501)</f>
        <v>Qŭgōu Zhèn</v>
      </c>
      <c r="D1501" t="s">
        <v>540</v>
      </c>
      <c r="E1501" t="s">
        <v>377</v>
      </c>
      <c r="F1501" t="str">
        <f>_xlfn.CONCAT(D1501,", ",H1501,", ",I1501,", ","河南省")</f>
        <v>曲沟镇, 安阳县, 安阳市, 河南省</v>
      </c>
      <c r="G1501">
        <v>57240</v>
      </c>
      <c r="H1501" t="s">
        <v>14</v>
      </c>
      <c r="I1501" t="s">
        <v>11</v>
      </c>
      <c r="J1501">
        <f>VLOOKUP(F1501,[1]!china_towns_second__2[[Column1]:[Y]],3,FALSE)</f>
        <v>36.118160937814501</v>
      </c>
      <c r="K1501">
        <f>VLOOKUP(F1501,[1]!china_towns_second__2[[Column1]:[Y]],2,FALSE)</f>
        <v>114.1973249</v>
      </c>
      <c r="L1501" t="s">
        <v>5973</v>
      </c>
      <c r="M1501" t="str">
        <f>VLOOKUP(H1501,CHOOSE({1,2},Table22[Native],Table22[Name]),2,0)</f>
        <v>Ānyáng Xiàn</v>
      </c>
      <c r="N1501" t="str">
        <f>VLOOKUP(I1501,CHOOSE({1,2},Table22[Native],Table22[Name]),2,0)</f>
        <v>Ānyáng Shì</v>
      </c>
      <c r="O1501" t="str">
        <f>_xlfn.CONCAT(L1501," (",N1501,")")</f>
        <v>Qugou Zhen (Ānyáng Shì)</v>
      </c>
      <c r="P1501" s="12" t="str">
        <f>IF(COUNTIF(O:O,O1501)&gt;1,_xlfn.CONCAT(L1501," (",M1501,")"),O1501)</f>
        <v>Qugou Zhen (Ānyáng Shì)</v>
      </c>
    </row>
    <row r="1502" spans="1:16" x14ac:dyDescent="0.25">
      <c r="A1502" t="s">
        <v>4051</v>
      </c>
      <c r="B1502" t="str">
        <f>IF(COUNTIF(A:A,A1502)&gt;1,_xlfn.CONCAT(A1502," (",N1502,")"),A1502)</f>
        <v>Qŭliáng Zhèn</v>
      </c>
      <c r="C1502" t="str">
        <f>IF(COUNTIF(B:B,B1502)&gt;1,_xlfn.CONCAT(A1502," (",M1502,")"),B1502)</f>
        <v>Qŭliáng Zhèn</v>
      </c>
      <c r="D1502" t="s">
        <v>4052</v>
      </c>
      <c r="E1502" t="s">
        <v>377</v>
      </c>
      <c r="F1502" t="str">
        <f>_xlfn.CONCAT(D1502,", ",H1502,", ",I1502,", ","河南省")</f>
        <v>曲梁镇, 新密市, 郑州市, 河南省</v>
      </c>
      <c r="G1502">
        <v>50483</v>
      </c>
      <c r="H1502" t="s">
        <v>295</v>
      </c>
      <c r="I1502" t="s">
        <v>279</v>
      </c>
      <c r="J1502">
        <f>VLOOKUP(F1502,[1]!china_towns_second__2[[Column1]:[Y]],3,FALSE)</f>
        <v>34.502082279221497</v>
      </c>
      <c r="K1502">
        <f>VLOOKUP(F1502,[1]!china_towns_second__2[[Column1]:[Y]],2,FALSE)</f>
        <v>113.60590809999999</v>
      </c>
      <c r="L1502" t="s">
        <v>7866</v>
      </c>
      <c r="M1502" t="str">
        <f>VLOOKUP(H1502,CHOOSE({1,2},Table22[Native],Table22[Name]),2,0)</f>
        <v>Xīnmì Shì</v>
      </c>
      <c r="N1502" t="str">
        <f>VLOOKUP(I1502,CHOOSE({1,2},Table22[Native],Table22[Name]),2,0)</f>
        <v>Zhèngzhōu Shì</v>
      </c>
      <c r="O1502" t="str">
        <f>_xlfn.CONCAT(L1502," (",N1502,")")</f>
        <v>Quliang Zhen (Zhèngzhōu Shì)</v>
      </c>
      <c r="P1502" s="12" t="str">
        <f>IF(COUNTIF(O:O,O1502)&gt;1,_xlfn.CONCAT(L1502," (",M1502,")"),O1502)</f>
        <v>Quliang Zhen (Zhèngzhōu Shì)</v>
      </c>
    </row>
    <row r="1503" spans="1:16" x14ac:dyDescent="0.25">
      <c r="A1503" t="s">
        <v>1913</v>
      </c>
      <c r="B1503" t="str">
        <f>IF(COUNTIF(A:A,A1503)&gt;1,_xlfn.CONCAT(A1503," (",N1503,")"),A1503)</f>
        <v>Qŭtún Zhèn</v>
      </c>
      <c r="C1503" t="str">
        <f>IF(COUNTIF(B:B,B1503)&gt;1,_xlfn.CONCAT(A1503," (",M1503,")"),B1503)</f>
        <v>Qŭtún Zhèn</v>
      </c>
      <c r="D1503" t="s">
        <v>1914</v>
      </c>
      <c r="E1503" t="s">
        <v>377</v>
      </c>
      <c r="F1503" t="str">
        <f>_xlfn.CONCAT(D1503,", ",H1503,", ",I1503,", ","河南省")</f>
        <v>曲屯镇, 镇平县, 南阳市, 河南省</v>
      </c>
      <c r="G1503">
        <v>24109</v>
      </c>
      <c r="H1503" t="s">
        <v>155</v>
      </c>
      <c r="I1503" t="s">
        <v>131</v>
      </c>
      <c r="J1503">
        <f>VLOOKUP(F1503,[1]!china_towns_second__2[[Column1]:[Y]],3,FALSE)</f>
        <v>33.053268201635198</v>
      </c>
      <c r="K1503">
        <f>VLOOKUP(F1503,[1]!china_towns_second__2[[Column1]:[Y]],2,FALSE)</f>
        <v>112.0162503</v>
      </c>
      <c r="L1503" t="s">
        <v>6693</v>
      </c>
      <c r="M1503" t="str">
        <f>VLOOKUP(H1503,CHOOSE({1,2},Table22[Native],Table22[Name]),2,0)</f>
        <v>Zhènpíng Xiàn</v>
      </c>
      <c r="N1503" t="str">
        <f>VLOOKUP(I1503,CHOOSE({1,2},Table22[Native],Table22[Name]),2,0)</f>
        <v>Nányáng Shì</v>
      </c>
      <c r="O1503" t="str">
        <f>_xlfn.CONCAT(L1503," (",N1503,")")</f>
        <v>Qutun Zhen (Nányáng Shì)</v>
      </c>
      <c r="P1503" s="12" t="str">
        <f>IF(COUNTIF(O:O,O1503)&gt;1,_xlfn.CONCAT(L1503," (",M1503,")"),O1503)</f>
        <v>Qutun Zhen (Nányáng Shì)</v>
      </c>
    </row>
    <row r="1504" spans="1:16" x14ac:dyDescent="0.25">
      <c r="A1504" t="s">
        <v>1086</v>
      </c>
      <c r="B1504" t="str">
        <f>IF(COUNTIF(A:A,A1504)&gt;1,_xlfn.CONCAT(A1504," (",N1504,")"),A1504)</f>
        <v>Qŭxīng Zhèn</v>
      </c>
      <c r="C1504" t="str">
        <f>IF(COUNTIF(B:B,B1504)&gt;1,_xlfn.CONCAT(A1504," (",M1504,")"),B1504)</f>
        <v>Qŭxīng Zhèn</v>
      </c>
      <c r="D1504" t="s">
        <v>1087</v>
      </c>
      <c r="E1504" t="s">
        <v>377</v>
      </c>
      <c r="F1504" t="str">
        <f>_xlfn.CONCAT(D1504,", ",H1504,", ",I1504,", ","河南省")</f>
        <v>曲兴镇, 祥符区, 开封市, 河南省</v>
      </c>
      <c r="G1504">
        <v>33264</v>
      </c>
      <c r="H1504" t="s">
        <v>85</v>
      </c>
      <c r="I1504" t="s">
        <v>71</v>
      </c>
      <c r="J1504">
        <f>VLOOKUP(F1504,[1]!china_towns_second__2[[Column1]:[Y]],3,FALSE)</f>
        <v>34.827762341794298</v>
      </c>
      <c r="K1504">
        <f>VLOOKUP(F1504,[1]!china_towns_second__2[[Column1]:[Y]],2,FALSE)</f>
        <v>114.66283989999999</v>
      </c>
      <c r="L1504" t="s">
        <v>6251</v>
      </c>
      <c r="M1504" t="str">
        <f>VLOOKUP(H1504,CHOOSE({1,2},Table22[Native],Table22[Name]),2,0)</f>
        <v>Xiángfú Qū</v>
      </c>
      <c r="N1504" t="str">
        <f>VLOOKUP(I1504,CHOOSE({1,2},Table22[Native],Table22[Name]),2,0)</f>
        <v>Kāifēng Shì</v>
      </c>
      <c r="O1504" t="str">
        <f>_xlfn.CONCAT(L1504," (",N1504,")")</f>
        <v>Quxing Zhen (Kāifēng Shì)</v>
      </c>
      <c r="P1504" s="12" t="str">
        <f>IF(COUNTIF(O:O,O1504)&gt;1,_xlfn.CONCAT(L1504," (",M1504,")"),O1504)</f>
        <v>Quxing Zhen (Kāifēng Shì)</v>
      </c>
    </row>
    <row r="1505" spans="1:16" x14ac:dyDescent="0.25">
      <c r="A1505" t="s">
        <v>1915</v>
      </c>
      <c r="B1505" t="str">
        <f>IF(COUNTIF(A:A,A1505)&gt;1,_xlfn.CONCAT(A1505," (",N1505,")"),A1505)</f>
        <v>Rángdōng Zhèn</v>
      </c>
      <c r="C1505" t="str">
        <f>IF(COUNTIF(B:B,B1505)&gt;1,_xlfn.CONCAT(A1505," (",M1505,")"),B1505)</f>
        <v>Rángdōng Zhèn</v>
      </c>
      <c r="D1505" t="s">
        <v>1916</v>
      </c>
      <c r="E1505" t="s">
        <v>377</v>
      </c>
      <c r="F1505" t="str">
        <f>_xlfn.CONCAT(D1505,", ",H1505,", ",I1505,", ","河南省")</f>
        <v>穰东镇, 邓州市, 南阳市, 河南省</v>
      </c>
      <c r="G1505">
        <v>70611</v>
      </c>
      <c r="H1505" t="s">
        <v>133</v>
      </c>
      <c r="I1505" t="s">
        <v>131</v>
      </c>
      <c r="J1505">
        <f>VLOOKUP(F1505,[1]!china_towns_second__2[[Column1]:[Y]],3,FALSE)</f>
        <v>32.8289354179458</v>
      </c>
      <c r="K1505">
        <f>VLOOKUP(F1505,[1]!china_towns_second__2[[Column1]:[Y]],2,FALSE)</f>
        <v>112.2579333</v>
      </c>
      <c r="L1505" t="s">
        <v>6694</v>
      </c>
      <c r="M1505" t="str">
        <f>VLOOKUP(H1505,CHOOSE({1,2},Table22[Native],Table22[Name]),2,0)</f>
        <v>Dèngzhōu Shì</v>
      </c>
      <c r="N1505" t="str">
        <f>VLOOKUP(I1505,CHOOSE({1,2},Table22[Native],Table22[Name]),2,0)</f>
        <v>Nányáng Shì</v>
      </c>
      <c r="O1505" t="str">
        <f>_xlfn.CONCAT(L1505," (",N1505,")")</f>
        <v>Rangdong Zhen (Nányáng Shì)</v>
      </c>
      <c r="P1505" s="12" t="str">
        <f>IF(COUNTIF(O:O,O1505)&gt;1,_xlfn.CONCAT(L1505," (",M1505,")"),O1505)</f>
        <v>Rangdong Zhen (Nányáng Shì)</v>
      </c>
    </row>
    <row r="1506" spans="1:16" x14ac:dyDescent="0.25">
      <c r="A1506" t="s">
        <v>2237</v>
      </c>
      <c r="B1506" t="str">
        <f>IF(COUNTIF(A:A,A1506)&gt;1,_xlfn.CONCAT(A1506," (",N1506,")"),A1506)</f>
        <v>Rànghé Xiāng</v>
      </c>
      <c r="C1506" t="str">
        <f>IF(COUNTIF(B:B,B1506)&gt;1,_xlfn.CONCAT(A1506," (",M1506,")"),B1506)</f>
        <v>Rànghé Xiāng</v>
      </c>
      <c r="D1506" t="s">
        <v>2238</v>
      </c>
      <c r="E1506" t="s">
        <v>371</v>
      </c>
      <c r="F1506" t="str">
        <f>_xlfn.CONCAT(D1506,", ",H1506,", ",I1506,", ","河南省")</f>
        <v>让河乡, 鲁山县, 平顶山市, 河南省</v>
      </c>
      <c r="G1506">
        <v>42923</v>
      </c>
      <c r="H1506" t="s">
        <v>163</v>
      </c>
      <c r="I1506" t="s">
        <v>157</v>
      </c>
      <c r="J1506" t="e">
        <f>VLOOKUP(F1506,[1]!china_towns_second__2[[Column1]:[Y]],3,FALSE)</f>
        <v>#N/A</v>
      </c>
      <c r="K1506" t="e">
        <f>VLOOKUP(F1506,[1]!china_towns_second__2[[Column1]:[Y]],2,FALSE)</f>
        <v>#N/A</v>
      </c>
      <c r="L1506" t="s">
        <v>6867</v>
      </c>
      <c r="M1506" t="str">
        <f>VLOOKUP(H1506,CHOOSE({1,2},Table22[Native],Table22[Name]),2,0)</f>
        <v>Lŭshān Xiàn</v>
      </c>
      <c r="N1506" t="str">
        <f>VLOOKUP(I1506,CHOOSE({1,2},Table22[Native],Table22[Name]),2,0)</f>
        <v>Píngdĭngshān Shì</v>
      </c>
      <c r="O1506" t="str">
        <f>_xlfn.CONCAT(L1506," (",N1506,")")</f>
        <v>Ranghe Xiang (Píngdĭngshān Shì)</v>
      </c>
      <c r="P1506" s="12" t="str">
        <f>IF(COUNTIF(O:O,O1506)&gt;1,_xlfn.CONCAT(L1506," (",M1506,")"),O1506)</f>
        <v>Ranghe Xiang (Píngdĭngshān Shì)</v>
      </c>
    </row>
    <row r="1507" spans="1:16" x14ac:dyDescent="0.25">
      <c r="A1507" t="s">
        <v>1917</v>
      </c>
      <c r="B1507" t="str">
        <f>IF(COUNTIF(A:A,A1507)&gt;1,_xlfn.CONCAT(A1507," (",N1507,")"),A1507)</f>
        <v>Ráoliáng Zhèn</v>
      </c>
      <c r="C1507" t="str">
        <f>IF(COUNTIF(B:B,B1507)&gt;1,_xlfn.CONCAT(A1507," (",M1507,")"),B1507)</f>
        <v>Ráoliáng Zhèn</v>
      </c>
      <c r="D1507" t="s">
        <v>1918</v>
      </c>
      <c r="E1507" t="s">
        <v>377</v>
      </c>
      <c r="F1507" t="str">
        <f>_xlfn.CONCAT(D1507,", ",H1507,", ",I1507,", ","河南省")</f>
        <v>饶良镇, 社旗县, 南阳市, 河南省</v>
      </c>
      <c r="G1507">
        <v>56222</v>
      </c>
      <c r="H1507" t="s">
        <v>141</v>
      </c>
      <c r="I1507" t="s">
        <v>131</v>
      </c>
      <c r="J1507">
        <f>VLOOKUP(F1507,[1]!china_towns_second__2[[Column1]:[Y]],3,FALSE)</f>
        <v>32.849405067865099</v>
      </c>
      <c r="K1507">
        <f>VLOOKUP(F1507,[1]!china_towns_second__2[[Column1]:[Y]],2,FALSE)</f>
        <v>113.03776120000001</v>
      </c>
      <c r="L1507" t="s">
        <v>6695</v>
      </c>
      <c r="M1507" t="str">
        <f>VLOOKUP(H1507,CHOOSE({1,2},Table22[Native],Table22[Name]),2,0)</f>
        <v>Shèqí Xiàn</v>
      </c>
      <c r="N1507" t="str">
        <f>VLOOKUP(I1507,CHOOSE({1,2},Table22[Native],Table22[Name]),2,0)</f>
        <v>Nányáng Shì</v>
      </c>
      <c r="O1507" t="str">
        <f>_xlfn.CONCAT(L1507," (",N1507,")")</f>
        <v>Raoliang Zhen (Nányáng Shì)</v>
      </c>
      <c r="P1507" s="12" t="str">
        <f>IF(COUNTIF(O:O,O1507)&gt;1,_xlfn.CONCAT(L1507," (",M1507,")"),O1507)</f>
        <v>Raoliang Zhen (Nányáng Shì)</v>
      </c>
    </row>
    <row r="1508" spans="1:16" x14ac:dyDescent="0.25">
      <c r="A1508" t="s">
        <v>2586</v>
      </c>
      <c r="B1508" t="str">
        <f>IF(COUNTIF(A:A,A1508)&gt;1,_xlfn.CONCAT(A1508," (",N1508,")"),A1508)</f>
        <v>Réncūn Xiāng</v>
      </c>
      <c r="C1508" t="str">
        <f>IF(COUNTIF(B:B,B1508)&gt;1,_xlfn.CONCAT(A1508," (",M1508,")"),B1508)</f>
        <v>Réncūn Xiāng</v>
      </c>
      <c r="D1508" t="s">
        <v>2587</v>
      </c>
      <c r="E1508" t="s">
        <v>371</v>
      </c>
      <c r="F1508" t="str">
        <f>_xlfn.CONCAT(D1508,", ",H1508,", ",I1508,", ","河南省")</f>
        <v>仁村乡, 渑池县, 三门峡市, 河南省</v>
      </c>
      <c r="G1508">
        <v>16011</v>
      </c>
      <c r="H1508" t="s">
        <v>197</v>
      </c>
      <c r="I1508" t="s">
        <v>189</v>
      </c>
      <c r="J1508" t="e">
        <f>VLOOKUP(F1508,[1]!china_towns_second__2[[Column1]:[Y]],3,FALSE)</f>
        <v>#N/A</v>
      </c>
      <c r="K1508" t="e">
        <f>VLOOKUP(F1508,[1]!china_towns_second__2[[Column1]:[Y]],2,FALSE)</f>
        <v>#N/A</v>
      </c>
      <c r="L1508" t="s">
        <v>7065</v>
      </c>
      <c r="M1508" t="str">
        <f>VLOOKUP(H1508,CHOOSE({1,2},Table22[Native],Table22[Name]),2,0)</f>
        <v>Miănchí Xiàn</v>
      </c>
      <c r="N1508" t="str">
        <f>VLOOKUP(I1508,CHOOSE({1,2},Table22[Native],Table22[Name]),2,0)</f>
        <v>Sānménxiá Shì</v>
      </c>
      <c r="O1508" t="str">
        <f>_xlfn.CONCAT(L1508," (",N1508,")")</f>
        <v>Rencun Xiang (Sānménxiá Shì)</v>
      </c>
      <c r="P1508" s="12" t="str">
        <f>IF(COUNTIF(O:O,O1508)&gt;1,_xlfn.CONCAT(L1508," (",M1508,")"),O1508)</f>
        <v>Rencun Xiang (Sānménxiá Shì)</v>
      </c>
    </row>
    <row r="1509" spans="1:16" x14ac:dyDescent="0.25">
      <c r="A1509" t="s">
        <v>541</v>
      </c>
      <c r="B1509" t="str">
        <f>IF(COUNTIF(A:A,A1509)&gt;1,_xlfn.CONCAT(A1509," (",N1509,")"),A1509)</f>
        <v>Rèncūn Zhèn</v>
      </c>
      <c r="C1509" t="str">
        <f>IF(COUNTIF(B:B,B1509)&gt;1,_xlfn.CONCAT(A1509," (",M1509,")"),B1509)</f>
        <v>Rèncūn Zhèn</v>
      </c>
      <c r="D1509" t="s">
        <v>542</v>
      </c>
      <c r="E1509" t="s">
        <v>377</v>
      </c>
      <c r="F1509" t="str">
        <f>_xlfn.CONCAT(D1509,", ",H1509,", ",I1509,", ","河南省")</f>
        <v>任村镇, 林州市, 安阳市, 河南省</v>
      </c>
      <c r="G1509">
        <v>30961</v>
      </c>
      <c r="H1509" t="s">
        <v>23</v>
      </c>
      <c r="I1509" t="s">
        <v>11</v>
      </c>
      <c r="J1509">
        <f>VLOOKUP(F1509,[1]!china_towns_second__2[[Column1]:[Y]],3,FALSE)</f>
        <v>36.290592463685599</v>
      </c>
      <c r="K1509">
        <f>VLOOKUP(F1509,[1]!china_towns_second__2[[Column1]:[Y]],2,FALSE)</f>
        <v>113.7927189</v>
      </c>
      <c r="L1509" t="s">
        <v>5974</v>
      </c>
      <c r="M1509" t="str">
        <f>VLOOKUP(H1509,CHOOSE({1,2},Table22[Native],Table22[Name]),2,0)</f>
        <v>Línzhōu Shì</v>
      </c>
      <c r="N1509" t="str">
        <f>VLOOKUP(I1509,CHOOSE({1,2},Table22[Native],Table22[Name]),2,0)</f>
        <v>Ānyáng Shì</v>
      </c>
      <c r="O1509" t="str">
        <f>_xlfn.CONCAT(L1509," (",N1509,")")</f>
        <v>Rencun Zhen (Ānyáng Shì)</v>
      </c>
      <c r="P1509" s="12" t="str">
        <f>IF(COUNTIF(O:O,O1509)&gt;1,_xlfn.CONCAT(L1509," (",M1509,")"),O1509)</f>
        <v>Rencun Zhen (Ānyáng Shì)</v>
      </c>
    </row>
    <row r="1510" spans="1:16" x14ac:dyDescent="0.25">
      <c r="A1510" t="s">
        <v>2239</v>
      </c>
      <c r="B1510" t="str">
        <f>IF(COUNTIF(A:A,A1510)&gt;1,_xlfn.CONCAT(A1510," (",N1510,")"),A1510)</f>
        <v>Rèndiàn Zhèn (Píngdĭngshān Shì)</v>
      </c>
      <c r="C1510" t="str">
        <f>IF(COUNTIF(B:B,B1510)&gt;1,_xlfn.CONCAT(A1510," (",M1510,")"),B1510)</f>
        <v>Rèndiàn Zhèn (Píngdĭngshān Shì)</v>
      </c>
      <c r="D1510" t="s">
        <v>2240</v>
      </c>
      <c r="E1510" t="s">
        <v>377</v>
      </c>
      <c r="F1510" t="str">
        <f>_xlfn.CONCAT(D1510,", ",H1510,", ",I1510,", ","河南省")</f>
        <v>任店镇, 叶县, 平顶山市, 河南省</v>
      </c>
      <c r="G1510">
        <v>59748</v>
      </c>
      <c r="H1510" t="s">
        <v>172</v>
      </c>
      <c r="I1510" t="s">
        <v>157</v>
      </c>
      <c r="J1510">
        <f>VLOOKUP(F1510,[1]!china_towns_second__2[[Column1]:[Y]],3,FALSE)</f>
        <v>33.608237538471798</v>
      </c>
      <c r="K1510">
        <f>VLOOKUP(F1510,[1]!china_towns_second__2[[Column1]:[Y]],2,FALSE)</f>
        <v>113.24121839999999</v>
      </c>
      <c r="L1510" t="s">
        <v>6868</v>
      </c>
      <c r="M1510" t="str">
        <f>VLOOKUP(H1510,CHOOSE({1,2},Table22[Native],Table22[Name]),2,0)</f>
        <v>Yè Xiàn</v>
      </c>
      <c r="N1510" t="str">
        <f>VLOOKUP(I1510,CHOOSE({1,2},Table22[Native],Table22[Name]),2,0)</f>
        <v>Píngdĭngshān Shì</v>
      </c>
      <c r="O1510" t="str">
        <f>_xlfn.CONCAT(L1510," (",N1510,")")</f>
        <v>Rendian Zhen (Pingdingshan Shi) (Píngdĭngshān Shì)</v>
      </c>
      <c r="P1510" s="12" t="str">
        <f>IF(COUNTIF(O:O,O1510)&gt;1,_xlfn.CONCAT(L1510," (",M1510,")"),O1510)</f>
        <v>Rendian Zhen (Pingdingshan Shi) (Píngdĭngshān Shì)</v>
      </c>
    </row>
    <row r="1511" spans="1:16" x14ac:dyDescent="0.25">
      <c r="A1511" t="s">
        <v>2239</v>
      </c>
      <c r="B1511" t="str">
        <f>IF(COUNTIF(A:A,A1511)&gt;1,_xlfn.CONCAT(A1511," (",N1511,")"),A1511)</f>
        <v>Rèndiàn Zhèn (Zhùmădiàn Shì)</v>
      </c>
      <c r="C1511" t="str">
        <f>IF(COUNTIF(B:B,B1511)&gt;1,_xlfn.CONCAT(A1511," (",M1511,")"),B1511)</f>
        <v>Rèndiàn Zhèn (Zhùmădiàn Shì)</v>
      </c>
      <c r="D1511" t="s">
        <v>2240</v>
      </c>
      <c r="E1511" t="s">
        <v>377</v>
      </c>
      <c r="F1511" t="str">
        <f>_xlfn.CONCAT(D1511,", ",H1511,", ",I1511,", ","河南省")</f>
        <v>任店镇, 确山县, 驻马店市, 河南省</v>
      </c>
      <c r="G1511">
        <v>35935</v>
      </c>
      <c r="H1511" t="s">
        <v>328</v>
      </c>
      <c r="I1511" t="s">
        <v>322</v>
      </c>
      <c r="J1511">
        <f>VLOOKUP(F1511,[1]!china_towns_second__2[[Column1]:[Y]],3,FALSE)</f>
        <v>32.675523849523898</v>
      </c>
      <c r="K1511">
        <f>VLOOKUP(F1511,[1]!china_towns_second__2[[Column1]:[Y]],2,FALSE)</f>
        <v>113.9297196</v>
      </c>
      <c r="L1511" t="s">
        <v>8254</v>
      </c>
      <c r="M1511" t="str">
        <f>VLOOKUP(H1511,CHOOSE({1,2},Table22[Native],Table22[Name]),2,0)</f>
        <v>Quèshān Xiàn</v>
      </c>
      <c r="N1511" t="str">
        <f>VLOOKUP(I1511,CHOOSE({1,2},Table22[Native],Table22[Name]),2,0)</f>
        <v>Zhùmădiàn Shì</v>
      </c>
      <c r="O1511" t="str">
        <f>_xlfn.CONCAT(L1511," (",N1511,")")</f>
        <v>Rendian Zhen (Zhumadian Shi) (Zhùmădiàn Shì)</v>
      </c>
      <c r="P1511" s="12" t="str">
        <f>IF(COUNTIF(O:O,O1511)&gt;1,_xlfn.CONCAT(L1511," (",M1511,")"),O1511)</f>
        <v>Rendian Zhen (Zhumadian Shi) (Zhùmădiàn Shì)</v>
      </c>
    </row>
    <row r="1512" spans="1:16" x14ac:dyDescent="0.25">
      <c r="A1512" t="s">
        <v>543</v>
      </c>
      <c r="B1512" t="str">
        <f>IF(COUNTIF(A:A,A1512)&gt;1,_xlfn.CONCAT(A1512," (",N1512,")"),A1512)</f>
        <v>Rèngù Zhèn</v>
      </c>
      <c r="C1512" t="str">
        <f>IF(COUNTIF(B:B,B1512)&gt;1,_xlfn.CONCAT(A1512," (",M1512,")"),B1512)</f>
        <v>Rèngù Zhèn</v>
      </c>
      <c r="D1512" t="s">
        <v>544</v>
      </c>
      <c r="E1512" t="s">
        <v>377</v>
      </c>
      <c r="F1512" t="str">
        <f>_xlfn.CONCAT(D1512,", ",H1512,", ",I1512,", ","河南省")</f>
        <v>任固镇, 汤阴县, 安阳市, 河南省</v>
      </c>
      <c r="G1512">
        <v>46701</v>
      </c>
      <c r="H1512" t="s">
        <v>29</v>
      </c>
      <c r="I1512" t="s">
        <v>11</v>
      </c>
      <c r="J1512">
        <f>VLOOKUP(F1512,[1]!china_towns_second__2[[Column1]:[Y]],3,FALSE)</f>
        <v>35.959851563009799</v>
      </c>
      <c r="K1512">
        <f>VLOOKUP(F1512,[1]!china_towns_second__2[[Column1]:[Y]],2,FALSE)</f>
        <v>114.6352813</v>
      </c>
      <c r="L1512" t="s">
        <v>5975</v>
      </c>
      <c r="M1512" t="str">
        <f>VLOOKUP(H1512,CHOOSE({1,2},Table22[Native],Table22[Name]),2,0)</f>
        <v>Tāngyīn Xiàn</v>
      </c>
      <c r="N1512" t="str">
        <f>VLOOKUP(I1512,CHOOSE({1,2},Table22[Native],Table22[Name]),2,0)</f>
        <v>Ānyáng Shì</v>
      </c>
      <c r="O1512" t="str">
        <f>_xlfn.CONCAT(L1512," (",N1512,")")</f>
        <v>Rengu Zhen (Ānyáng Shì)</v>
      </c>
      <c r="P1512" s="12" t="str">
        <f>IF(COUNTIF(O:O,O1512)&gt;1,_xlfn.CONCAT(L1512," (",M1512,")"),O1512)</f>
        <v>Rengu Zhen (Ānyáng Shì)</v>
      </c>
    </row>
    <row r="1513" spans="1:16" x14ac:dyDescent="0.25">
      <c r="A1513" t="s">
        <v>4383</v>
      </c>
      <c r="B1513" t="str">
        <f>IF(COUNTIF(A:A,A1513)&gt;1,_xlfn.CONCAT(A1513," (",N1513,")"),A1513)</f>
        <v>Rénhé Jiēdào</v>
      </c>
      <c r="C1513" t="str">
        <f>IF(COUNTIF(B:B,B1513)&gt;1,_xlfn.CONCAT(A1513," (",M1513,")"),B1513)</f>
        <v>Rénhé Jiēdào</v>
      </c>
      <c r="D1513" t="s">
        <v>4384</v>
      </c>
      <c r="E1513" t="s">
        <v>392</v>
      </c>
      <c r="F1513" t="str">
        <f>_xlfn.CONCAT(D1513,", ",H1513,", ",I1513,", ","河南省")</f>
        <v>人和街道, 川汇区, 周口市, 河南省</v>
      </c>
      <c r="G1513">
        <v>28922</v>
      </c>
      <c r="H1513" t="s">
        <v>302</v>
      </c>
      <c r="I1513" t="s">
        <v>300</v>
      </c>
      <c r="J1513">
        <f>VLOOKUP(F1513,[1]!china_towns_second__2[[Column1]:[Y]],3,FALSE)</f>
        <v>33.632893126731197</v>
      </c>
      <c r="K1513">
        <f>VLOOKUP(F1513,[1]!china_towns_second__2[[Column1]:[Y]],2,FALSE)</f>
        <v>114.65109289999999</v>
      </c>
      <c r="L1513" t="s">
        <v>8066</v>
      </c>
      <c r="M1513" t="str">
        <f>VLOOKUP(H1513,CHOOSE({1,2},Table22[Native],Table22[Name]),2,0)</f>
        <v>Chuānhuì Qū</v>
      </c>
      <c r="N1513" t="str">
        <f>VLOOKUP(I1513,CHOOSE({1,2},Table22[Native],Table22[Name]),2,0)</f>
        <v>Zhōukŏu Shì</v>
      </c>
      <c r="O1513" t="str">
        <f>_xlfn.CONCAT(L1513," (",N1513,")")</f>
        <v>Renhe Jiedao (Zhōukŏu Shì)</v>
      </c>
      <c r="P1513" s="12" t="str">
        <f>IF(COUNTIF(O:O,O1513)&gt;1,_xlfn.CONCAT(L1513," (",M1513,")"),O1513)</f>
        <v>Renhe Jiedao (Zhōukŏu Shì)</v>
      </c>
    </row>
    <row r="1514" spans="1:16" x14ac:dyDescent="0.25">
      <c r="A1514" t="s">
        <v>4717</v>
      </c>
      <c r="B1514" t="str">
        <f>IF(COUNTIF(A:A,A1514)&gt;1,_xlfn.CONCAT(A1514," (",N1514,")"),A1514)</f>
        <v>Rénhé Xiāng</v>
      </c>
      <c r="C1514" t="str">
        <f>IF(COUNTIF(B:B,B1514)&gt;1,_xlfn.CONCAT(A1514," (",M1514,")"),B1514)</f>
        <v>Rénhé Xiāng</v>
      </c>
      <c r="D1514" t="s">
        <v>4718</v>
      </c>
      <c r="E1514" t="s">
        <v>371</v>
      </c>
      <c r="F1514" t="str">
        <f>_xlfn.CONCAT(D1514,", ",H1514,", ",I1514,", ","河南省")</f>
        <v>人和乡, 西平县, 驻马店市, 河南省</v>
      </c>
      <c r="G1514">
        <v>39844</v>
      </c>
      <c r="H1514" t="s">
        <v>338</v>
      </c>
      <c r="I1514" t="s">
        <v>322</v>
      </c>
      <c r="J1514" t="e">
        <f>VLOOKUP(F1514,[1]!china_towns_second__2[[Column1]:[Y]],3,FALSE)</f>
        <v>#N/A</v>
      </c>
      <c r="K1514" t="e">
        <f>VLOOKUP(F1514,[1]!china_towns_second__2[[Column1]:[Y]],2,FALSE)</f>
        <v>#N/A</v>
      </c>
      <c r="L1514" t="s">
        <v>8255</v>
      </c>
      <c r="M1514" t="str">
        <f>VLOOKUP(H1514,CHOOSE({1,2},Table22[Native],Table22[Name]),2,0)</f>
        <v>Xīpíng Xiàn</v>
      </c>
      <c r="N1514" t="str">
        <f>VLOOKUP(I1514,CHOOSE({1,2},Table22[Native],Table22[Name]),2,0)</f>
        <v>Zhùmădiàn Shì</v>
      </c>
      <c r="O1514" t="str">
        <f>_xlfn.CONCAT(L1514," (",N1514,")")</f>
        <v>Renhe Xiang (Zhùmădiàn Shì)</v>
      </c>
      <c r="P1514" s="12" t="str">
        <f>IF(COUNTIF(O:O,O1514)&gt;1,_xlfn.CONCAT(L1514," (",M1514,")"),O1514)</f>
        <v>Renhe Xiang (Zhùmădiàn Shì)</v>
      </c>
    </row>
    <row r="1515" spans="1:16" x14ac:dyDescent="0.25">
      <c r="A1515" t="s">
        <v>2880</v>
      </c>
      <c r="B1515" t="str">
        <f>IF(COUNTIF(A:A,A1515)&gt;1,_xlfn.CONCAT(A1515," (",N1515,")"),A1515)</f>
        <v>Rénhé Zhèn (Shāngqiū Shì)</v>
      </c>
      <c r="C1515" t="str">
        <f>IF(COUNTIF(B:B,B1515)&gt;1,_xlfn.CONCAT(A1515," (",M1515,")"),B1515)</f>
        <v>Rénhé Zhèn (Shāngqiū Shì)</v>
      </c>
      <c r="D1515" t="s">
        <v>2881</v>
      </c>
      <c r="E1515" t="s">
        <v>377</v>
      </c>
      <c r="F1515" t="str">
        <f>_xlfn.CONCAT(D1515,", ",H1515,", ",I1515,", ","河南省")</f>
        <v>人和镇, 民权县, 商丘市, 河南省</v>
      </c>
      <c r="G1515">
        <v>45796</v>
      </c>
      <c r="H1515" t="s">
        <v>205</v>
      </c>
      <c r="I1515" t="s">
        <v>202</v>
      </c>
      <c r="J1515">
        <f>VLOOKUP(F1515,[1]!china_towns_second__2[[Column1]:[Y]],3,FALSE)</f>
        <v>34.711768013414698</v>
      </c>
      <c r="K1515">
        <f>VLOOKUP(F1515,[1]!china_towns_second__2[[Column1]:[Y]],2,FALSE)</f>
        <v>114.9713337</v>
      </c>
      <c r="L1515" t="s">
        <v>7228</v>
      </c>
      <c r="M1515" t="str">
        <f>VLOOKUP(H1515,CHOOSE({1,2},Table22[Native],Table22[Name]),2,0)</f>
        <v>Mínquán Xiàn</v>
      </c>
      <c r="N1515" t="str">
        <f>VLOOKUP(I1515,CHOOSE({1,2},Table22[Native],Table22[Name]),2,0)</f>
        <v>Shāngqiū Shì</v>
      </c>
      <c r="O1515" t="str">
        <f>_xlfn.CONCAT(L1515," (",N1515,")")</f>
        <v>Renhe Zhen (Shangqiu Shi) (Shāngqiū Shì)</v>
      </c>
      <c r="P1515" s="12" t="str">
        <f>IF(COUNTIF(O:O,O1515)&gt;1,_xlfn.CONCAT(L1515," (",M1515,")"),O1515)</f>
        <v>Renhe Zhen (Shangqiu Shi) (Shāngqiū Shì)</v>
      </c>
    </row>
    <row r="1516" spans="1:16" x14ac:dyDescent="0.25">
      <c r="A1516" t="s">
        <v>2880</v>
      </c>
      <c r="B1516" t="str">
        <f>IF(COUNTIF(A:A,A1516)&gt;1,_xlfn.CONCAT(A1516," (",N1516,")"),A1516)</f>
        <v>Rénhé Zhèn (Xìnyáng Shì)</v>
      </c>
      <c r="C1516" t="str">
        <f>IF(COUNTIF(B:B,B1516)&gt;1,_xlfn.CONCAT(A1516," (",M1516,")"),B1516)</f>
        <v>Rénhé Zhèn (Xìnyáng Shì)</v>
      </c>
      <c r="D1516" t="s">
        <v>3512</v>
      </c>
      <c r="E1516" t="s">
        <v>377</v>
      </c>
      <c r="F1516" t="str">
        <f>_xlfn.CONCAT(D1516,", ",H1516,", ",I1516,", ","河南省")</f>
        <v>仁和镇, 潢川县, 信阳市, 河南省</v>
      </c>
      <c r="G1516">
        <v>23293</v>
      </c>
      <c r="H1516" t="s">
        <v>253</v>
      </c>
      <c r="I1516" t="s">
        <v>245</v>
      </c>
      <c r="J1516">
        <f>VLOOKUP(F1516,[1]!china_towns_second__2[[Column1]:[Y]],3,FALSE)</f>
        <v>31.947977928154401</v>
      </c>
      <c r="K1516">
        <f>VLOOKUP(F1516,[1]!china_towns_second__2[[Column1]:[Y]],2,FALSE)</f>
        <v>115.1163731</v>
      </c>
      <c r="L1516" t="s">
        <v>7572</v>
      </c>
      <c r="M1516" t="str">
        <f>VLOOKUP(H1516,CHOOSE({1,2},Table22[Native],Table22[Name]),2,0)</f>
        <v>Huángchuān Xiàn</v>
      </c>
      <c r="N1516" t="str">
        <f>VLOOKUP(I1516,CHOOSE({1,2},Table22[Native],Table22[Name]),2,0)</f>
        <v>Xìnyáng Shì</v>
      </c>
      <c r="O1516" t="str">
        <f>_xlfn.CONCAT(L1516," (",N1516,")")</f>
        <v>Renhe Zhen (Xinyang Shi) (Xìnyáng Shì)</v>
      </c>
      <c r="P1516" s="12" t="str">
        <f>IF(COUNTIF(O:O,O1516)&gt;1,_xlfn.CONCAT(L1516," (",M1516,")"),O1516)</f>
        <v>Renhe Zhen (Xinyang Shi) (Xìnyáng Shì)</v>
      </c>
    </row>
    <row r="1517" spans="1:16" x14ac:dyDescent="0.25">
      <c r="A1517" t="s">
        <v>4385</v>
      </c>
      <c r="B1517" t="str">
        <f>IF(COUNTIF(A:A,A1517)&gt;1,_xlfn.CONCAT(A1517," (",N1517,")"),A1517)</f>
        <v>Rènjí Xiāng</v>
      </c>
      <c r="C1517" t="str">
        <f>IF(COUNTIF(B:B,B1517)&gt;1,_xlfn.CONCAT(A1517," (",M1517,")"),B1517)</f>
        <v>Rènjí Xiāng</v>
      </c>
      <c r="D1517" t="s">
        <v>4386</v>
      </c>
      <c r="E1517" t="s">
        <v>371</v>
      </c>
      <c r="F1517" t="str">
        <f>_xlfn.CONCAT(D1517,", ",H1517,", ",I1517,", ","河南省")</f>
        <v>任集乡, 鹿邑县, 周口市, 河南省</v>
      </c>
      <c r="G1517">
        <v>44029</v>
      </c>
      <c r="H1517" t="s">
        <v>310</v>
      </c>
      <c r="I1517" t="s">
        <v>300</v>
      </c>
      <c r="J1517" t="e">
        <f>VLOOKUP(F1517,[1]!china_towns_second__2[[Column1]:[Y]],3,FALSE)</f>
        <v>#N/A</v>
      </c>
      <c r="K1517" t="e">
        <f>VLOOKUP(F1517,[1]!china_towns_second__2[[Column1]:[Y]],2,FALSE)</f>
        <v>#N/A</v>
      </c>
      <c r="L1517" t="s">
        <v>8067</v>
      </c>
      <c r="M1517" t="str">
        <f>VLOOKUP(H1517,CHOOSE({1,2},Table22[Native],Table22[Name]),2,0)</f>
        <v>Lùyì Xiàn</v>
      </c>
      <c r="N1517" t="str">
        <f>VLOOKUP(I1517,CHOOSE({1,2},Table22[Native],Table22[Name]),2,0)</f>
        <v>Zhōukŏu Shì</v>
      </c>
      <c r="O1517" t="str">
        <f>_xlfn.CONCAT(L1517," (",N1517,")")</f>
        <v>Renji Xiang (Zhōukŏu Shì)</v>
      </c>
      <c r="P1517" s="12" t="str">
        <f>IF(COUNTIF(O:O,O1517)&gt;1,_xlfn.CONCAT(L1517," (",M1517,")"),O1517)</f>
        <v>Renji Xiang (Zhōukŏu Shì)</v>
      </c>
    </row>
    <row r="1518" spans="1:16" x14ac:dyDescent="0.25">
      <c r="A1518" t="s">
        <v>4719</v>
      </c>
      <c r="B1518" t="str">
        <f>IF(COUNTIF(A:A,A1518)&gt;1,_xlfn.CONCAT(A1518," (",N1518,")"),A1518)</f>
        <v>Rénmín Jiēdào</v>
      </c>
      <c r="C1518" t="str">
        <f>IF(COUNTIF(B:B,B1518)&gt;1,_xlfn.CONCAT(A1518," (",M1518,")"),B1518)</f>
        <v>Rénmín Jiēdào</v>
      </c>
      <c r="D1518" t="s">
        <v>4720</v>
      </c>
      <c r="E1518" t="s">
        <v>392</v>
      </c>
      <c r="F1518" t="str">
        <f>_xlfn.CONCAT(D1518,", ",H1518,", ",I1518,", ","河南省")</f>
        <v>人民街道, 驿城区, 驻马店市, 河南省</v>
      </c>
      <c r="G1518">
        <v>46091</v>
      </c>
      <c r="H1518" t="s">
        <v>339</v>
      </c>
      <c r="I1518" t="s">
        <v>322</v>
      </c>
      <c r="J1518">
        <f>VLOOKUP(F1518,[1]!china_towns_second__2[[Column1]:[Y]],3,FALSE)</f>
        <v>32.972363623355001</v>
      </c>
      <c r="K1518">
        <f>VLOOKUP(F1518,[1]!china_towns_second__2[[Column1]:[Y]],2,FALSE)</f>
        <v>114.02907949999999</v>
      </c>
      <c r="L1518" t="s">
        <v>8256</v>
      </c>
      <c r="M1518" t="str">
        <f>VLOOKUP(H1518,CHOOSE({1,2},Table22[Native],Table22[Name]),2,0)</f>
        <v>Yìchéng Qū</v>
      </c>
      <c r="N1518" t="str">
        <f>VLOOKUP(I1518,CHOOSE({1,2},Table22[Native],Table22[Name]),2,0)</f>
        <v>Zhùmădiàn Shì</v>
      </c>
      <c r="O1518" t="str">
        <f>_xlfn.CONCAT(L1518," (",N1518,")")</f>
        <v>Renmin Jiedao (Zhùmădiàn Shì)</v>
      </c>
      <c r="P1518" s="12" t="str">
        <f>IF(COUNTIF(O:O,O1518)&gt;1,_xlfn.CONCAT(L1518," (",M1518,")"),O1518)</f>
        <v>Renmin Jiedao (Zhùmădiàn Shì)</v>
      </c>
    </row>
    <row r="1519" spans="1:16" x14ac:dyDescent="0.25">
      <c r="A1519" t="s">
        <v>2241</v>
      </c>
      <c r="B1519" t="str">
        <f>IF(COUNTIF(A:A,A1519)&gt;1,_xlfn.CONCAT(A1519," (",N1519,")"),A1519)</f>
        <v>Rénmínlù Jiēdào (Píngdĭngshān Shì)</v>
      </c>
      <c r="C1519" t="str">
        <f>IF(COUNTIF(B:B,B1519)&gt;1,_xlfn.CONCAT(A1519," (",M1519,")"),B1519)</f>
        <v>Rénmínlù Jiēdào (Píngdĭngshān Shì)</v>
      </c>
      <c r="D1519" t="s">
        <v>2242</v>
      </c>
      <c r="E1519" t="s">
        <v>392</v>
      </c>
      <c r="F1519" t="str">
        <f>_xlfn.CONCAT(D1519,", ",H1519,", ",I1519,", ","河南省")</f>
        <v>人民路街道, 石龙区, 平顶山市, 河南省</v>
      </c>
      <c r="G1519">
        <v>14686</v>
      </c>
      <c r="H1519" t="s">
        <v>167</v>
      </c>
      <c r="I1519" t="s">
        <v>157</v>
      </c>
      <c r="J1519">
        <f>VLOOKUP(F1519,[1]!china_towns_second__2[[Column1]:[Y]],3,FALSE)</f>
        <v>33.905723948305599</v>
      </c>
      <c r="K1519">
        <f>VLOOKUP(F1519,[1]!china_towns_second__2[[Column1]:[Y]],2,FALSE)</f>
        <v>112.8937023</v>
      </c>
      <c r="L1519" t="s">
        <v>6869</v>
      </c>
      <c r="M1519" t="str">
        <f>VLOOKUP(H1519,CHOOSE({1,2},Table22[Native],Table22[Name]),2,0)</f>
        <v>Shílóng Qū</v>
      </c>
      <c r="N1519" t="str">
        <f>VLOOKUP(I1519,CHOOSE({1,2},Table22[Native],Table22[Name]),2,0)</f>
        <v>Píngdĭngshān Shì</v>
      </c>
      <c r="O1519" t="str">
        <f>_xlfn.CONCAT(L1519," (",N1519,")")</f>
        <v>Renminlu Jiedao (Pingdingshan Shi) (Píngdĭngshān Shì)</v>
      </c>
      <c r="P1519" s="12" t="str">
        <f>IF(COUNTIF(O:O,O1519)&gt;1,_xlfn.CONCAT(L1519," (",M1519,")"),O1519)</f>
        <v>Renminlu Jiedao (Pingdingshan Shi) (Píngdĭngshān Shì)</v>
      </c>
    </row>
    <row r="1520" spans="1:16" x14ac:dyDescent="0.25">
      <c r="A1520" t="s">
        <v>2241</v>
      </c>
      <c r="B1520" t="str">
        <f>IF(COUNTIF(A:A,A1520)&gt;1,_xlfn.CONCAT(A1520," (",N1520,")"),A1520)</f>
        <v>Rénmínlù Jiēdào (Púyáng Shì)</v>
      </c>
      <c r="C1520" t="str">
        <f>IF(COUNTIF(B:B,B1520)&gt;1,_xlfn.CONCAT(A1520," (",M1520,")"),B1520)</f>
        <v>Rénmínlù Jiēdào (Púyáng Shì)</v>
      </c>
      <c r="D1520" t="s">
        <v>2242</v>
      </c>
      <c r="E1520" t="s">
        <v>392</v>
      </c>
      <c r="F1520" t="str">
        <f>_xlfn.CONCAT(D1520,", ",H1520,", ",I1520,", ","河南省")</f>
        <v>人民路街道, 华龙区, 濮阳市, 河南省</v>
      </c>
      <c r="G1520">
        <v>29342</v>
      </c>
      <c r="H1520" t="s">
        <v>179</v>
      </c>
      <c r="I1520" t="s">
        <v>176</v>
      </c>
      <c r="J1520">
        <f>VLOOKUP(F1520,[1]!china_towns_second__2[[Column1]:[Y]],3,FALSE)</f>
        <v>35.761784772657201</v>
      </c>
      <c r="K1520">
        <f>VLOOKUP(F1520,[1]!china_towns_second__2[[Column1]:[Y]],2,FALSE)</f>
        <v>115.020546</v>
      </c>
      <c r="L1520" t="s">
        <v>6990</v>
      </c>
      <c r="M1520" t="str">
        <f>VLOOKUP(H1520,CHOOSE({1,2},Table22[Native],Table22[Name]),2,0)</f>
        <v>Huálóng Qū</v>
      </c>
      <c r="N1520" t="str">
        <f>VLOOKUP(I1520,CHOOSE({1,2},Table22[Native],Table22[Name]),2,0)</f>
        <v>Púyáng Shì</v>
      </c>
      <c r="O1520" t="str">
        <f>_xlfn.CONCAT(L1520," (",N1520,")")</f>
        <v>Renminlu Jiedao (Puyang Shi) (Púyáng Shì)</v>
      </c>
      <c r="P1520" s="12" t="str">
        <f>IF(COUNTIF(O:O,O1520)&gt;1,_xlfn.CONCAT(L1520," (",M1520,")"),O1520)</f>
        <v>Renminlu Jiedao (Puyang Shi) (Púyáng Shì)</v>
      </c>
    </row>
    <row r="1521" spans="1:16" x14ac:dyDescent="0.25">
      <c r="A1521" t="s">
        <v>2241</v>
      </c>
      <c r="B1521" t="str">
        <f>IF(COUNTIF(A:A,A1521)&gt;1,_xlfn.CONCAT(A1521," (",N1521,")"),A1521)</f>
        <v>Rénmínlù Jiēdào (Zhèngzhōu Shì)</v>
      </c>
      <c r="C1521" t="str">
        <f>IF(COUNTIF(B:B,B1521)&gt;1,_xlfn.CONCAT(A1521," (",M1521,")"),B1521)</f>
        <v>Rénmínlù Jiēdào (Zhèngzhōu Shì)</v>
      </c>
      <c r="D1521" t="s">
        <v>2242</v>
      </c>
      <c r="E1521" t="s">
        <v>392</v>
      </c>
      <c r="F1521" t="str">
        <f>_xlfn.CONCAT(D1521,", ",H1521,", ",I1521,", ","河南省")</f>
        <v>人民路街道, 金水区, 郑州市, 河南省</v>
      </c>
      <c r="G1521">
        <v>37816</v>
      </c>
      <c r="H1521" t="s">
        <v>289</v>
      </c>
      <c r="I1521" t="s">
        <v>279</v>
      </c>
      <c r="J1521">
        <f>VLOOKUP(F1521,[1]!china_towns_second__2[[Column1]:[Y]],3,FALSE)</f>
        <v>34.760228278213802</v>
      </c>
      <c r="K1521">
        <f>VLOOKUP(F1521,[1]!china_towns_second__2[[Column1]:[Y]],2,FALSE)</f>
        <v>113.6795041</v>
      </c>
      <c r="L1521" t="s">
        <v>7867</v>
      </c>
      <c r="M1521" t="str">
        <f>VLOOKUP(H1521,CHOOSE({1,2},Table22[Native],Table22[Name]),2,0)</f>
        <v>Jīnshuĭ Qū</v>
      </c>
      <c r="N1521" t="str">
        <f>VLOOKUP(I1521,CHOOSE({1,2},Table22[Native],Table22[Name]),2,0)</f>
        <v>Zhèngzhōu Shì</v>
      </c>
      <c r="O1521" t="str">
        <f>_xlfn.CONCAT(L1521," (",N1521,")")</f>
        <v>Renminlu Jiedao (Zhengzhou Shi) (Zhèngzhōu Shì)</v>
      </c>
      <c r="P1521" s="12" t="str">
        <f>IF(COUNTIF(O:O,O1521)&gt;1,_xlfn.CONCAT(L1521," (",M1521,")"),O1521)</f>
        <v>Renminlu Jiedao (Zhengzhou Shi) (Zhèngzhōu Shì)</v>
      </c>
    </row>
    <row r="1522" spans="1:16" x14ac:dyDescent="0.25">
      <c r="A1522" t="s">
        <v>2452</v>
      </c>
      <c r="B1522" t="str">
        <f>IF(COUNTIF(A:A,A1522)&gt;1,_xlfn.CONCAT(A1522," (",N1522,")"),A1522)</f>
        <v>Rènqiūlù Jiēdào</v>
      </c>
      <c r="C1522" t="str">
        <f>IF(COUNTIF(B:B,B1522)&gt;1,_xlfn.CONCAT(A1522," (",M1522,")"),B1522)</f>
        <v>Rènqiūlù Jiēdào</v>
      </c>
      <c r="D1522" t="s">
        <v>2453</v>
      </c>
      <c r="E1522" t="s">
        <v>392</v>
      </c>
      <c r="F1522" t="str">
        <f>_xlfn.CONCAT(D1522,", ",H1522,", ",I1522,", ","河南省")</f>
        <v>任丘路街道, 华龙区, 濮阳市, 河南省</v>
      </c>
      <c r="G1522">
        <v>8571</v>
      </c>
      <c r="H1522" t="s">
        <v>179</v>
      </c>
      <c r="I1522" t="s">
        <v>176</v>
      </c>
      <c r="J1522">
        <f>VLOOKUP(F1522,[1]!china_towns_second__2[[Column1]:[Y]],3,FALSE)</f>
        <v>35.771176548946599</v>
      </c>
      <c r="K1522">
        <f>VLOOKUP(F1522,[1]!china_towns_second__2[[Column1]:[Y]],2,FALSE)</f>
        <v>115.0823923</v>
      </c>
      <c r="L1522" t="s">
        <v>6991</v>
      </c>
      <c r="M1522" t="str">
        <f>VLOOKUP(H1522,CHOOSE({1,2},Table22[Native],Table22[Name]),2,0)</f>
        <v>Huálóng Qū</v>
      </c>
      <c r="N1522" t="str">
        <f>VLOOKUP(I1522,CHOOSE({1,2},Table22[Native],Table22[Name]),2,0)</f>
        <v>Púyáng Shì</v>
      </c>
      <c r="O1522" t="str">
        <f>_xlfn.CONCAT(L1522," (",N1522,")")</f>
        <v>Renqiulu Jiedao (Púyáng Shì)</v>
      </c>
      <c r="P1522" s="12" t="str">
        <f>IF(COUNTIF(O:O,O1522)&gt;1,_xlfn.CONCAT(L1522," (",M1522,")"),O1522)</f>
        <v>Renqiulu Jiedao (Púyáng Shì)</v>
      </c>
    </row>
    <row r="1523" spans="1:16" x14ac:dyDescent="0.25">
      <c r="A1523" t="s">
        <v>3158</v>
      </c>
      <c r="B1523" t="str">
        <f>IF(COUNTIF(A:A,A1523)&gt;1,_xlfn.CONCAT(A1523," (",N1523,")"),A1523)</f>
        <v>Róngxiàolù Jiēdào</v>
      </c>
      <c r="C1523" t="str">
        <f>IF(COUNTIF(B:B,B1523)&gt;1,_xlfn.CONCAT(A1523," (",M1523,")"),B1523)</f>
        <v>Róngxiàolù Jiēdào</v>
      </c>
      <c r="D1523" t="s">
        <v>3159</v>
      </c>
      <c r="E1523" t="s">
        <v>392</v>
      </c>
      <c r="F1523" t="str">
        <f>_xlfn.CONCAT(D1523,", ",H1523,", ",I1523,", ","河南省")</f>
        <v>荣校路街道, 牧野区, 新乡市, 河南省</v>
      </c>
      <c r="G1523">
        <v>28159</v>
      </c>
      <c r="H1523" t="s">
        <v>234</v>
      </c>
      <c r="I1523" t="s">
        <v>221</v>
      </c>
      <c r="J1523">
        <f>VLOOKUP(F1523,[1]!china_towns_second__2[[Column1]:[Y]],3,FALSE)</f>
        <v>35.312424875829699</v>
      </c>
      <c r="K1523">
        <f>VLOOKUP(F1523,[1]!china_towns_second__2[[Column1]:[Y]],2,FALSE)</f>
        <v>113.8922998</v>
      </c>
      <c r="L1523" t="s">
        <v>7383</v>
      </c>
      <c r="M1523" t="str">
        <f>VLOOKUP(H1523,CHOOSE({1,2},Table22[Native],Table22[Name]),2,0)</f>
        <v>Mùyĕ Qū</v>
      </c>
      <c r="N1523" t="str">
        <f>VLOOKUP(I1523,CHOOSE({1,2},Table22[Native],Table22[Name]),2,0)</f>
        <v>Xīnxiāng Shì</v>
      </c>
      <c r="O1523" t="str">
        <f>_xlfn.CONCAT(L1523," (",N1523,")")</f>
        <v>Rongxiaolu Jiedao (Xīnxiāng Shì)</v>
      </c>
      <c r="P1523" s="12" t="str">
        <f>IF(COUNTIF(O:O,O1523)&gt;1,_xlfn.CONCAT(L1523," (",M1523,")"),O1523)</f>
        <v>Rongxiaolu Jiedao (Xīnxiāng Shì)</v>
      </c>
    </row>
    <row r="1524" spans="1:16" x14ac:dyDescent="0.25">
      <c r="A1524" t="s">
        <v>4053</v>
      </c>
      <c r="B1524" t="str">
        <f>IF(COUNTIF(A:A,A1524)&gt;1,_xlfn.CONCAT(A1524," (",N1524,")"),A1524)</f>
        <v>Rŭhélù Jiēdào</v>
      </c>
      <c r="C1524" t="str">
        <f>IF(COUNTIF(B:B,B1524)&gt;1,_xlfn.CONCAT(A1524," (",M1524,")"),B1524)</f>
        <v>Rŭhélù Jiēdào</v>
      </c>
      <c r="D1524" t="s">
        <v>4054</v>
      </c>
      <c r="E1524" t="s">
        <v>392</v>
      </c>
      <c r="F1524" t="str">
        <f>_xlfn.CONCAT(D1524,", ",H1524,", ",I1524,", ","河南省")</f>
        <v>汝河路街道, 中原区, 郑州市, 河南省</v>
      </c>
      <c r="G1524">
        <v>91082</v>
      </c>
      <c r="H1524" t="s">
        <v>298</v>
      </c>
      <c r="I1524" t="s">
        <v>279</v>
      </c>
      <c r="J1524">
        <f>VLOOKUP(F1524,[1]!china_towns_second__2[[Column1]:[Y]],3,FALSE)</f>
        <v>34.728104053613997</v>
      </c>
      <c r="K1524">
        <f>VLOOKUP(F1524,[1]!china_towns_second__2[[Column1]:[Y]],2,FALSE)</f>
        <v>113.60516010000001</v>
      </c>
      <c r="L1524" t="s">
        <v>7868</v>
      </c>
      <c r="M1524" t="str">
        <f>VLOOKUP(H1524,CHOOSE({1,2},Table22[Native],Table22[Name]),2,0)</f>
        <v>Zhōngyuán Qū</v>
      </c>
      <c r="N1524" t="str">
        <f>VLOOKUP(I1524,CHOOSE({1,2},Table22[Native],Table22[Name]),2,0)</f>
        <v>Zhèngzhōu Shì</v>
      </c>
      <c r="O1524" t="str">
        <f>_xlfn.CONCAT(L1524," (",N1524,")")</f>
        <v>Ruhelu Jiedao (Zhèngzhōu Shì)</v>
      </c>
      <c r="P1524" s="12" t="str">
        <f>IF(COUNTIF(O:O,O1524)&gt;1,_xlfn.CONCAT(L1524," (",M1524,")"),O1524)</f>
        <v>Ruhelu Jiedao (Zhèngzhōu Shì)</v>
      </c>
    </row>
    <row r="1525" spans="1:16" x14ac:dyDescent="0.25">
      <c r="A1525" t="s">
        <v>2243</v>
      </c>
      <c r="B1525" t="str">
        <f>IF(COUNTIF(A:A,A1525)&gt;1,_xlfn.CONCAT(A1525," (",N1525,")"),A1525)</f>
        <v>Rŭnán Jiēdào</v>
      </c>
      <c r="C1525" t="str">
        <f>IF(COUNTIF(B:B,B1525)&gt;1,_xlfn.CONCAT(A1525," (",M1525,")"),B1525)</f>
        <v>Rŭnán Jiēdào</v>
      </c>
      <c r="D1525" t="s">
        <v>2244</v>
      </c>
      <c r="E1525" t="s">
        <v>392</v>
      </c>
      <c r="F1525" t="str">
        <f>_xlfn.CONCAT(D1525,", ",H1525,", ",I1525,", ","河南省")</f>
        <v>汝南街道, 汝州市, 平顶山市, 河南省</v>
      </c>
      <c r="G1525">
        <v>35303</v>
      </c>
      <c r="H1525" t="s">
        <v>165</v>
      </c>
      <c r="I1525" t="s">
        <v>157</v>
      </c>
      <c r="J1525">
        <f>VLOOKUP(F1525,[1]!china_towns_second__2[[Column1]:[Y]],3,FALSE)</f>
        <v>34.109646228623397</v>
      </c>
      <c r="K1525">
        <f>VLOOKUP(F1525,[1]!china_towns_second__2[[Column1]:[Y]],2,FALSE)</f>
        <v>112.8352445</v>
      </c>
      <c r="L1525" t="s">
        <v>6870</v>
      </c>
      <c r="M1525" t="str">
        <f>VLOOKUP(H1525,CHOOSE({1,2},Table22[Native],Table22[Name]),2,0)</f>
        <v>Rŭzhōu Shì</v>
      </c>
      <c r="N1525" t="str">
        <f>VLOOKUP(I1525,CHOOSE({1,2},Table22[Native],Table22[Name]),2,0)</f>
        <v>Píngdĭngshān Shì</v>
      </c>
      <c r="O1525" t="str">
        <f>_xlfn.CONCAT(L1525," (",N1525,")")</f>
        <v>Runan Jiedao (Píngdĭngshān Shì)</v>
      </c>
      <c r="P1525" s="12" t="str">
        <f>IF(COUNTIF(O:O,O1525)&gt;1,_xlfn.CONCAT(L1525," (",M1525,")"),O1525)</f>
        <v>Runan Jiedao (Píngdĭngshān Shì)</v>
      </c>
    </row>
    <row r="1526" spans="1:16" x14ac:dyDescent="0.25">
      <c r="A1526" t="s">
        <v>4721</v>
      </c>
      <c r="B1526" t="str">
        <f>IF(COUNTIF(A:A,A1526)&gt;1,_xlfn.CONCAT(A1526," (",N1526,")"),A1526)</f>
        <v>Rŭnánbù Zhèn</v>
      </c>
      <c r="C1526" t="str">
        <f>IF(COUNTIF(B:B,B1526)&gt;1,_xlfn.CONCAT(A1526," (",M1526,")"),B1526)</f>
        <v>Rŭnánbù Zhèn</v>
      </c>
      <c r="D1526" t="s">
        <v>4722</v>
      </c>
      <c r="E1526" t="s">
        <v>377</v>
      </c>
      <c r="F1526" t="str">
        <f>_xlfn.CONCAT(D1526,", ",H1526,", ",I1526,", ","河南省")</f>
        <v>汝南埠镇, 正阳县, 驻马店市, 河南省</v>
      </c>
      <c r="G1526">
        <v>48876</v>
      </c>
      <c r="H1526" t="s">
        <v>341</v>
      </c>
      <c r="I1526" t="s">
        <v>322</v>
      </c>
      <c r="J1526">
        <f>VLOOKUP(F1526,[1]!china_towns_second__2[[Column1]:[Y]],3,FALSE)</f>
        <v>32.631592295367597</v>
      </c>
      <c r="K1526">
        <f>VLOOKUP(F1526,[1]!china_towns_second__2[[Column1]:[Y]],2,FALSE)</f>
        <v>114.7816564</v>
      </c>
      <c r="L1526" t="s">
        <v>8257</v>
      </c>
      <c r="M1526" t="str">
        <f>VLOOKUP(H1526,CHOOSE({1,2},Table22[Native],Table22[Name]),2,0)</f>
        <v>Zhèngyáng Xiàn</v>
      </c>
      <c r="N1526" t="str">
        <f>VLOOKUP(I1526,CHOOSE({1,2},Table22[Native],Table22[Name]),2,0)</f>
        <v>Zhùmădiàn Shì</v>
      </c>
      <c r="O1526" t="str">
        <f>_xlfn.CONCAT(L1526," (",N1526,")")</f>
        <v>Runanbu Zhen (Zhùmădiàn Shì)</v>
      </c>
      <c r="P1526" s="12" t="str">
        <f>IF(COUNTIF(O:O,O1526)&gt;1,_xlfn.CONCAT(L1526," (",M1526,")"),O1526)</f>
        <v>Runanbu Zhen (Zhùmădiàn Shì)</v>
      </c>
    </row>
    <row r="1527" spans="1:16" x14ac:dyDescent="0.25">
      <c r="A1527" t="s">
        <v>4723</v>
      </c>
      <c r="B1527" t="str">
        <f>IF(COUNTIF(A:A,A1527)&gt;1,_xlfn.CONCAT(A1527," (",N1527,")"),A1527)</f>
        <v>Rŭníng Jiēdào</v>
      </c>
      <c r="C1527" t="str">
        <f>IF(COUNTIF(B:B,B1527)&gt;1,_xlfn.CONCAT(A1527," (",M1527,")"),B1527)</f>
        <v>Rŭníng Jiēdào</v>
      </c>
      <c r="D1527" t="s">
        <v>4724</v>
      </c>
      <c r="E1527" t="s">
        <v>392</v>
      </c>
      <c r="F1527" t="str">
        <f>_xlfn.CONCAT(D1527,", ",H1527,", ",I1527,", ","河南省")</f>
        <v>汝宁街道, 汝南县, 驻马店市, 河南省</v>
      </c>
      <c r="G1527">
        <v>111475</v>
      </c>
      <c r="H1527" t="s">
        <v>330</v>
      </c>
      <c r="I1527" t="s">
        <v>322</v>
      </c>
      <c r="J1527">
        <f>VLOOKUP(F1527,[1]!china_towns_second__2[[Column1]:[Y]],3,FALSE)</f>
        <v>33.010378847539897</v>
      </c>
      <c r="K1527">
        <f>VLOOKUP(F1527,[1]!china_towns_second__2[[Column1]:[Y]],2,FALSE)</f>
        <v>114.348907</v>
      </c>
      <c r="L1527" t="s">
        <v>8258</v>
      </c>
      <c r="M1527" t="str">
        <f>VLOOKUP(H1527,CHOOSE({1,2},Table22[Native],Table22[Name]),2,0)</f>
        <v>Rŭnán Xiàn</v>
      </c>
      <c r="N1527" t="str">
        <f>VLOOKUP(I1527,CHOOSE({1,2},Table22[Native],Table22[Name]),2,0)</f>
        <v>Zhùmădiàn Shì</v>
      </c>
      <c r="O1527" t="str">
        <f>_xlfn.CONCAT(L1527," (",N1527,")")</f>
        <v>Runing Jiedao (Zhùmădiàn Shì)</v>
      </c>
      <c r="P1527" s="12" t="str">
        <f>IF(COUNTIF(O:O,O1527)&gt;1,_xlfn.CONCAT(L1527," (",M1527,")"),O1527)</f>
        <v>Runing Jiedao (Zhùmădiàn Shì)</v>
      </c>
    </row>
    <row r="1528" spans="1:16" x14ac:dyDescent="0.25">
      <c r="A1528" t="s">
        <v>1525</v>
      </c>
      <c r="B1528" t="str">
        <f>IF(COUNTIF(A:A,A1528)&gt;1,_xlfn.CONCAT(A1528," (",N1528,")"),A1528)</f>
        <v>Sānchuān Zhèn</v>
      </c>
      <c r="C1528" t="str">
        <f>IF(COUNTIF(B:B,B1528)&gt;1,_xlfn.CONCAT(A1528," (",M1528,")"),B1528)</f>
        <v>Sānchuān Zhèn</v>
      </c>
      <c r="D1528" t="s">
        <v>1526</v>
      </c>
      <c r="E1528" t="s">
        <v>377</v>
      </c>
      <c r="F1528" t="str">
        <f>_xlfn.CONCAT(D1528,", ",H1528,", ",I1528,", ","河南省")</f>
        <v>三川镇, 栾川县, 洛阳市, 河南省</v>
      </c>
      <c r="G1528">
        <v>22695</v>
      </c>
      <c r="H1528" t="s">
        <v>110</v>
      </c>
      <c r="I1528" t="s">
        <v>101</v>
      </c>
      <c r="J1528">
        <f>VLOOKUP(F1528,[1]!china_towns_second__2[[Column1]:[Y]],3,FALSE)</f>
        <v>33.940555654256002</v>
      </c>
      <c r="K1528">
        <f>VLOOKUP(F1528,[1]!china_towns_second__2[[Column1]:[Y]],2,FALSE)</f>
        <v>111.3626572</v>
      </c>
      <c r="L1528" t="s">
        <v>6486</v>
      </c>
      <c r="M1528" t="str">
        <f>VLOOKUP(H1528,CHOOSE({1,2},Table22[Native],Table22[Name]),2,0)</f>
        <v>Luánchuān Xiàn</v>
      </c>
      <c r="N1528" t="str">
        <f>VLOOKUP(I1528,CHOOSE({1,2},Table22[Native],Table22[Name]),2,0)</f>
        <v>Luòyáng Shì</v>
      </c>
      <c r="O1528" t="str">
        <f>_xlfn.CONCAT(L1528," (",N1528,")")</f>
        <v>Sanchuan Zhen (Luòyáng Shì)</v>
      </c>
      <c r="P1528" s="12" t="str">
        <f>IF(COUNTIF(O:O,O1528)&gt;1,_xlfn.CONCAT(L1528," (",M1528,")"),O1528)</f>
        <v>Sanchuan Zhen (Luòyáng Shì)</v>
      </c>
    </row>
    <row r="1529" spans="1:16" x14ac:dyDescent="0.25">
      <c r="A1529" t="s">
        <v>4387</v>
      </c>
      <c r="B1529" t="str">
        <f>IF(COUNTIF(A:A,A1529)&gt;1,_xlfn.CONCAT(A1529," (",N1529,")"),A1529)</f>
        <v>Sāndiàn Zhèn</v>
      </c>
      <c r="C1529" t="str">
        <f>IF(COUNTIF(B:B,B1529)&gt;1,_xlfn.CONCAT(A1529," (",M1529,")"),B1529)</f>
        <v>Sāndiàn Zhèn</v>
      </c>
      <c r="D1529" t="s">
        <v>4388</v>
      </c>
      <c r="E1529" t="s">
        <v>377</v>
      </c>
      <c r="F1529" t="str">
        <f>_xlfn.CONCAT(D1529,", ",H1529,", ",I1529,", ","河南省")</f>
        <v>三店镇, 项城市, 周口市, 河南省</v>
      </c>
      <c r="G1529">
        <v>32465</v>
      </c>
      <c r="H1529" t="s">
        <v>318</v>
      </c>
      <c r="I1529" t="s">
        <v>300</v>
      </c>
      <c r="J1529">
        <f>VLOOKUP(F1529,[1]!china_towns_second__2[[Column1]:[Y]],3,FALSE)</f>
        <v>33.169538367791802</v>
      </c>
      <c r="K1529">
        <f>VLOOKUP(F1529,[1]!china_towns_second__2[[Column1]:[Y]],2,FALSE)</f>
        <v>114.7940668</v>
      </c>
      <c r="L1529" t="s">
        <v>8068</v>
      </c>
      <c r="M1529" t="str">
        <f>VLOOKUP(H1529,CHOOSE({1,2},Table22[Native],Table22[Name]),2,0)</f>
        <v>Xiàngchéng Shì</v>
      </c>
      <c r="N1529" t="str">
        <f>VLOOKUP(I1529,CHOOSE({1,2},Table22[Native],Table22[Name]),2,0)</f>
        <v>Zhōukŏu Shì</v>
      </c>
      <c r="O1529" t="str">
        <f>_xlfn.CONCAT(L1529," (",N1529,")")</f>
        <v>Sandian Zhen (Zhōukŏu Shì)</v>
      </c>
      <c r="P1529" s="12" t="str">
        <f>IF(COUNTIF(O:O,O1529)&gt;1,_xlfn.CONCAT(L1529," (",M1529,")"),O1529)</f>
        <v>Sandian Zhen (Zhōukŏu Shì)</v>
      </c>
    </row>
    <row r="1530" spans="1:16" x14ac:dyDescent="0.25">
      <c r="A1530" t="s">
        <v>545</v>
      </c>
      <c r="B1530" t="str">
        <f>IF(COUNTIF(A:A,A1530)&gt;1,_xlfn.CONCAT(A1530," (",N1530,")"),A1530)</f>
        <v>Sāngcūn Xiāng</v>
      </c>
      <c r="C1530" t="str">
        <f>IF(COUNTIF(B:B,B1530)&gt;1,_xlfn.CONCAT(A1530," (",M1530,")"),B1530)</f>
        <v>Sāngcūn Xiāng</v>
      </c>
      <c r="D1530" t="s">
        <v>546</v>
      </c>
      <c r="E1530" t="s">
        <v>371</v>
      </c>
      <c r="F1530" t="str">
        <f>_xlfn.CONCAT(D1530,", ",H1530,", ",I1530,", ","河南省")</f>
        <v>桑村乡, 滑县, 安阳市, 河南省</v>
      </c>
      <c r="G1530">
        <v>37016</v>
      </c>
      <c r="H1530" t="s">
        <v>20</v>
      </c>
      <c r="I1530" t="s">
        <v>11</v>
      </c>
      <c r="J1530" t="e">
        <f>VLOOKUP(F1530,[1]!china_towns_second__2[[Column1]:[Y]],3,FALSE)</f>
        <v>#N/A</v>
      </c>
      <c r="K1530" t="e">
        <f>VLOOKUP(F1530,[1]!china_towns_second__2[[Column1]:[Y]],2,FALSE)</f>
        <v>#N/A</v>
      </c>
      <c r="L1530" t="s">
        <v>5976</v>
      </c>
      <c r="M1530" t="str">
        <f>VLOOKUP(H1530,CHOOSE({1,2},Table22[Native],Table22[Name]),2,0)</f>
        <v>Huá Xiàn</v>
      </c>
      <c r="N1530" t="str">
        <f>VLOOKUP(I1530,CHOOSE({1,2},Table22[Native],Table22[Name]),2,0)</f>
        <v>Ānyáng Shì</v>
      </c>
      <c r="O1530" t="str">
        <f>_xlfn.CONCAT(L1530," (",N1530,")")</f>
        <v>Sangcun Xiang (Ānyáng Shì)</v>
      </c>
      <c r="P1530" s="12" t="str">
        <f>IF(COUNTIF(O:O,O1530)&gt;1,_xlfn.CONCAT(L1530," (",M1530,")"),O1530)</f>
        <v>Sangcun Xiang (Ānyáng Shì)</v>
      </c>
    </row>
    <row r="1531" spans="1:16" x14ac:dyDescent="0.25">
      <c r="A1531" t="s">
        <v>2882</v>
      </c>
      <c r="B1531" t="str">
        <f>IF(COUNTIF(A:A,A1531)&gt;1,_xlfn.CONCAT(A1531," (",N1531,")"),A1531)</f>
        <v>Sānggù Xiāng</v>
      </c>
      <c r="C1531" t="str">
        <f>IF(COUNTIF(B:B,B1531)&gt;1,_xlfn.CONCAT(A1531," (",M1531,")"),B1531)</f>
        <v>Sānggù Xiāng</v>
      </c>
      <c r="D1531" t="s">
        <v>2883</v>
      </c>
      <c r="E1531" t="s">
        <v>371</v>
      </c>
      <c r="F1531" t="str">
        <f>_xlfn.CONCAT(D1531,", ",H1531,", ",I1531,", ","河南省")</f>
        <v>桑固乡, 夏邑县, 商丘市, 河南省</v>
      </c>
      <c r="G1531">
        <v>37469</v>
      </c>
      <c r="H1531" t="s">
        <v>213</v>
      </c>
      <c r="I1531" t="s">
        <v>202</v>
      </c>
      <c r="J1531" t="e">
        <f>VLOOKUP(F1531,[1]!china_towns_second__2[[Column1]:[Y]],3,FALSE)</f>
        <v>#N/A</v>
      </c>
      <c r="K1531" t="e">
        <f>VLOOKUP(F1531,[1]!china_towns_second__2[[Column1]:[Y]],2,FALSE)</f>
        <v>#N/A</v>
      </c>
      <c r="L1531" t="s">
        <v>7229</v>
      </c>
      <c r="M1531" t="str">
        <f>VLOOKUP(H1531,CHOOSE({1,2},Table22[Native],Table22[Name]),2,0)</f>
        <v>Xiàyì Xiàn</v>
      </c>
      <c r="N1531" t="str">
        <f>VLOOKUP(I1531,CHOOSE({1,2},Table22[Native],Table22[Name]),2,0)</f>
        <v>Shāngqiū Shì</v>
      </c>
      <c r="O1531" t="str">
        <f>_xlfn.CONCAT(L1531," (",N1531,")")</f>
        <v>Sanggu Xiang (Shāngqiū Shì)</v>
      </c>
      <c r="P1531" s="12" t="str">
        <f>IF(COUNTIF(O:O,O1531)&gt;1,_xlfn.CONCAT(L1531," (",M1531,")"),O1531)</f>
        <v>Sanggu Xiang (Shāngqiū Shì)</v>
      </c>
    </row>
    <row r="1532" spans="1:16" x14ac:dyDescent="0.25">
      <c r="A1532" t="s">
        <v>1919</v>
      </c>
      <c r="B1532" t="str">
        <f>IF(COUNTIF(A:A,A1532)&gt;1,_xlfn.CONCAT(A1532," (",N1532,")"),A1532)</f>
        <v>Sāngpíng Zhèn</v>
      </c>
      <c r="C1532" t="str">
        <f>IF(COUNTIF(B:B,B1532)&gt;1,_xlfn.CONCAT(A1532," (",M1532,")"),B1532)</f>
        <v>Sāngpíng Zhèn</v>
      </c>
      <c r="D1532" t="s">
        <v>1920</v>
      </c>
      <c r="E1532" t="s">
        <v>377</v>
      </c>
      <c r="F1532" t="str">
        <f>_xlfn.CONCAT(D1532,", ",H1532,", ",I1532,", ","河南省")</f>
        <v>桑坪镇, 西峡县, 南阳市, 河南省</v>
      </c>
      <c r="G1532">
        <v>23274</v>
      </c>
      <c r="H1532" t="s">
        <v>153</v>
      </c>
      <c r="I1532" t="s">
        <v>131</v>
      </c>
      <c r="J1532">
        <f>VLOOKUP(F1532,[1]!china_towns_second__2[[Column1]:[Y]],3,FALSE)</f>
        <v>33.703154118093103</v>
      </c>
      <c r="K1532">
        <f>VLOOKUP(F1532,[1]!china_towns_second__2[[Column1]:[Y]],2,FALSE)</f>
        <v>111.25777480000001</v>
      </c>
      <c r="L1532" t="s">
        <v>6696</v>
      </c>
      <c r="M1532" t="str">
        <f>VLOOKUP(H1532,CHOOSE({1,2},Table22[Native],Table22[Name]),2,0)</f>
        <v>Xīxiá Xiàn</v>
      </c>
      <c r="N1532" t="str">
        <f>VLOOKUP(I1532,CHOOSE({1,2},Table22[Native],Table22[Name]),2,0)</f>
        <v>Nányáng Shì</v>
      </c>
      <c r="O1532" t="str">
        <f>_xlfn.CONCAT(L1532," (",N1532,")")</f>
        <v>Sangping Zhen (Nányáng Shì)</v>
      </c>
      <c r="P1532" s="12" t="str">
        <f>IF(COUNTIF(O:O,O1532)&gt;1,_xlfn.CONCAT(L1532," (",M1532,")"),O1532)</f>
        <v>Sangping Zhen (Nányáng Shì)</v>
      </c>
    </row>
    <row r="1533" spans="1:16" x14ac:dyDescent="0.25">
      <c r="A1533" t="s">
        <v>4055</v>
      </c>
      <c r="B1533" t="str">
        <f>IF(COUNTIF(A:A,A1533)&gt;1,_xlfn.CONCAT(A1533," (",N1533,")"),A1533)</f>
        <v>Sānguānmiào Jiēdào</v>
      </c>
      <c r="C1533" t="str">
        <f>IF(COUNTIF(B:B,B1533)&gt;1,_xlfn.CONCAT(A1533," (",M1533,")"),B1533)</f>
        <v>Sānguānmiào Jiēdào</v>
      </c>
      <c r="D1533" t="s">
        <v>4056</v>
      </c>
      <c r="E1533" t="s">
        <v>392</v>
      </c>
      <c r="F1533" t="str">
        <f>_xlfn.CONCAT(D1533,", ",H1533,", ",I1533,", ","河南省")</f>
        <v>三官庙街道, 中原区, 郑州市, 河南省</v>
      </c>
      <c r="G1533">
        <v>54551</v>
      </c>
      <c r="H1533" t="s">
        <v>298</v>
      </c>
      <c r="I1533" t="s">
        <v>279</v>
      </c>
      <c r="J1533">
        <f>VLOOKUP(F1533,[1]!china_towns_second__2[[Column1]:[Y]],3,FALSE)</f>
        <v>34.756253182896998</v>
      </c>
      <c r="K1533">
        <f>VLOOKUP(F1533,[1]!china_towns_second__2[[Column1]:[Y]],2,FALSE)</f>
        <v>113.5874702</v>
      </c>
      <c r="L1533" t="s">
        <v>7869</v>
      </c>
      <c r="M1533" t="str">
        <f>VLOOKUP(H1533,CHOOSE({1,2},Table22[Native],Table22[Name]),2,0)</f>
        <v>Zhōngyuán Qū</v>
      </c>
      <c r="N1533" t="str">
        <f>VLOOKUP(I1533,CHOOSE({1,2},Table22[Native],Table22[Name]),2,0)</f>
        <v>Zhèngzhōu Shì</v>
      </c>
      <c r="O1533" t="str">
        <f>_xlfn.CONCAT(L1533," (",N1533,")")</f>
        <v>Sanguanmiao Jiedao (Zhèngzhōu Shì)</v>
      </c>
      <c r="P1533" s="12" t="str">
        <f>IF(COUNTIF(O:O,O1533)&gt;1,_xlfn.CONCAT(L1533," (",M1533,")"),O1533)</f>
        <v>Sanguanmiao Jiedao (Zhèngzhōu Shì)</v>
      </c>
    </row>
    <row r="1534" spans="1:16" x14ac:dyDescent="0.25">
      <c r="A1534" t="s">
        <v>4057</v>
      </c>
      <c r="B1534" t="str">
        <f>IF(COUNTIF(A:A,A1534)&gt;1,_xlfn.CONCAT(A1534," (",N1534,")"),A1534)</f>
        <v>Sānguānmiào Zhèn</v>
      </c>
      <c r="C1534" t="str">
        <f>IF(COUNTIF(B:B,B1534)&gt;1,_xlfn.CONCAT(A1534," (",M1534,")"),B1534)</f>
        <v>Sānguānmiào Zhèn</v>
      </c>
      <c r="D1534" t="s">
        <v>4058</v>
      </c>
      <c r="E1534" t="s">
        <v>377</v>
      </c>
      <c r="F1534" t="str">
        <f>_xlfn.CONCAT(D1534,", ",H1534,", ",I1534,", ","河南省")</f>
        <v>三官庙镇, 中牟县, 郑州市, 河南省</v>
      </c>
      <c r="G1534">
        <v>53651</v>
      </c>
      <c r="H1534" t="s">
        <v>297</v>
      </c>
      <c r="I1534" t="s">
        <v>279</v>
      </c>
      <c r="J1534">
        <f>VLOOKUP(F1534,[1]!china_towns_second__2[[Column1]:[Y]],3,FALSE)</f>
        <v>34.484862969072502</v>
      </c>
      <c r="K1534">
        <f>VLOOKUP(F1534,[1]!china_towns_second__2[[Column1]:[Y]],2,FALSE)</f>
        <v>113.9429227</v>
      </c>
      <c r="L1534" t="s">
        <v>7870</v>
      </c>
      <c r="M1534" t="str">
        <f>VLOOKUP(H1534,CHOOSE({1,2},Table22[Native],Table22[Name]),2,0)</f>
        <v>Zhōngmóu Xiàn</v>
      </c>
      <c r="N1534" t="str">
        <f>VLOOKUP(I1534,CHOOSE({1,2},Table22[Native],Table22[Name]),2,0)</f>
        <v>Zhèngzhōu Shì</v>
      </c>
      <c r="O1534" t="str">
        <f>_xlfn.CONCAT(L1534," (",N1534,")")</f>
        <v>Sanguanmiao Zhen (Zhèngzhōu Shì)</v>
      </c>
      <c r="P1534" s="12" t="str">
        <f>IF(COUNTIF(O:O,O1534)&gt;1,_xlfn.CONCAT(L1534," (",M1534,")"),O1534)</f>
        <v>Sanguanmiao Zhen (Zhèngzhōu Shì)</v>
      </c>
    </row>
    <row r="1535" spans="1:16" x14ac:dyDescent="0.25">
      <c r="A1535" t="s">
        <v>1921</v>
      </c>
      <c r="B1535" t="str">
        <f>IF(COUNTIF(A:A,A1535)&gt;1,_xlfn.CONCAT(A1535," (",N1535,")"),A1535)</f>
        <v>Sāngzhuāng Zhèn</v>
      </c>
      <c r="C1535" t="str">
        <f>IF(COUNTIF(B:B,B1535)&gt;1,_xlfn.CONCAT(A1535," (",M1535,")"),B1535)</f>
        <v>Sāngzhuāng Zhèn</v>
      </c>
      <c r="D1535" t="s">
        <v>1922</v>
      </c>
      <c r="E1535" t="s">
        <v>377</v>
      </c>
      <c r="F1535" t="str">
        <f>_xlfn.CONCAT(D1535,", ",H1535,", ",I1535,", ","河南省")</f>
        <v>桑庄镇, 邓州市, 南阳市, 河南省</v>
      </c>
      <c r="G1535">
        <v>45765</v>
      </c>
      <c r="H1535" t="s">
        <v>133</v>
      </c>
      <c r="I1535" t="s">
        <v>131</v>
      </c>
      <c r="J1535">
        <f>VLOOKUP(F1535,[1]!china_towns_second__2[[Column1]:[Y]],3,FALSE)</f>
        <v>32.589780497262502</v>
      </c>
      <c r="K1535">
        <f>VLOOKUP(F1535,[1]!china_towns_second__2[[Column1]:[Y]],2,FALSE)</f>
        <v>112.2128096</v>
      </c>
      <c r="L1535" t="s">
        <v>6697</v>
      </c>
      <c r="M1535" t="str">
        <f>VLOOKUP(H1535,CHOOSE({1,2},Table22[Native],Table22[Name]),2,0)</f>
        <v>Dèngzhōu Shì</v>
      </c>
      <c r="N1535" t="str">
        <f>VLOOKUP(I1535,CHOOSE({1,2},Table22[Native],Table22[Name]),2,0)</f>
        <v>Nányáng Shì</v>
      </c>
      <c r="O1535" t="str">
        <f>_xlfn.CONCAT(L1535," (",N1535,")")</f>
        <v>Sangzhuang Zhen (Nányáng Shì)</v>
      </c>
      <c r="P1535" s="12" t="str">
        <f>IF(COUNTIF(O:O,O1535)&gt;1,_xlfn.CONCAT(L1535," (",M1535,")"),O1535)</f>
        <v>Sangzhuang Zhen (Nányáng Shì)</v>
      </c>
    </row>
    <row r="1536" spans="1:16" x14ac:dyDescent="0.25">
      <c r="A1536" t="s">
        <v>3513</v>
      </c>
      <c r="B1536" t="str">
        <f>IF(COUNTIF(A:A,A1536)&gt;1,_xlfn.CONCAT(A1536," (",N1536,")"),A1536)</f>
        <v>Sānhéjiān Zhèn</v>
      </c>
      <c r="C1536" t="str">
        <f>IF(COUNTIF(B:B,B1536)&gt;1,_xlfn.CONCAT(A1536," (",M1536,")"),B1536)</f>
        <v>Sānhéjiān Zhèn</v>
      </c>
      <c r="D1536" t="s">
        <v>3514</v>
      </c>
      <c r="E1536" t="s">
        <v>377</v>
      </c>
      <c r="F1536" t="str">
        <f>_xlfn.CONCAT(D1536,", ",H1536,", ",I1536,", ","河南省")</f>
        <v>三河尖镇, 固始县, 信阳市, 河南省</v>
      </c>
      <c r="G1536">
        <v>30221</v>
      </c>
      <c r="H1536" t="s">
        <v>249</v>
      </c>
      <c r="I1536" t="s">
        <v>245</v>
      </c>
      <c r="J1536">
        <f>VLOOKUP(F1536,[1]!china_towns_second__2[[Column1]:[Y]],3,FALSE)</f>
        <v>32.489712125259103</v>
      </c>
      <c r="K1536">
        <f>VLOOKUP(F1536,[1]!china_towns_second__2[[Column1]:[Y]],2,FALSE)</f>
        <v>115.8183193</v>
      </c>
      <c r="L1536" t="s">
        <v>7573</v>
      </c>
      <c r="M1536" t="str">
        <f>VLOOKUP(H1536,CHOOSE({1,2},Table22[Native],Table22[Name]),2,0)</f>
        <v>Gùshĭ Xiàn</v>
      </c>
      <c r="N1536" t="str">
        <f>VLOOKUP(I1536,CHOOSE({1,2},Table22[Native],Table22[Name]),2,0)</f>
        <v>Xìnyáng Shì</v>
      </c>
      <c r="O1536" t="str">
        <f>_xlfn.CONCAT(L1536," (",N1536,")")</f>
        <v>Sanhejian Zhen (Xìnyáng Shì)</v>
      </c>
      <c r="P1536" s="12" t="str">
        <f>IF(COUNTIF(O:O,O1536)&gt;1,_xlfn.CONCAT(L1536," (",M1536,")"),O1536)</f>
        <v>Sanhejian Zhen (Xìnyáng Shì)</v>
      </c>
    </row>
    <row r="1537" spans="1:16" x14ac:dyDescent="0.25">
      <c r="A1537" t="s">
        <v>1254</v>
      </c>
      <c r="B1537" t="str">
        <f>IF(COUNTIF(A:A,A1537)&gt;1,_xlfn.CONCAT(A1537," (",N1537,")"),A1537)</f>
        <v>Sānjiādiàn Zhèn</v>
      </c>
      <c r="C1537" t="str">
        <f>IF(COUNTIF(B:B,B1537)&gt;1,_xlfn.CONCAT(A1537," (",M1537,")"),B1537)</f>
        <v>Sānjiādiàn Zhèn</v>
      </c>
      <c r="D1537" t="s">
        <v>1255</v>
      </c>
      <c r="E1537" t="s">
        <v>377</v>
      </c>
      <c r="F1537" t="str">
        <f>_xlfn.CONCAT(D1537,", ",H1537,", ",I1537,", ","河南省")</f>
        <v>三家店镇, 临颍县, 漯河市, 河南省</v>
      </c>
      <c r="G1537">
        <v>33185</v>
      </c>
      <c r="H1537" t="s">
        <v>91</v>
      </c>
      <c r="I1537" t="s">
        <v>89</v>
      </c>
      <c r="J1537">
        <f>VLOOKUP(F1537,[1]!china_towns_second__2[[Column1]:[Y]],3,FALSE)</f>
        <v>33.808895398457302</v>
      </c>
      <c r="K1537">
        <f>VLOOKUP(F1537,[1]!china_towns_second__2[[Column1]:[Y]],2,FALSE)</f>
        <v>114.1132243</v>
      </c>
      <c r="L1537" t="s">
        <v>6338</v>
      </c>
      <c r="M1537" t="str">
        <f>VLOOKUP(H1537,CHOOSE({1,2},Table22[Native],Table22[Name]),2,0)</f>
        <v>Línyĭng Xiàn</v>
      </c>
      <c r="N1537" t="str">
        <f>VLOOKUP(I1537,CHOOSE({1,2},Table22[Native],Table22[Name]),2,0)</f>
        <v>Luòhé Shì</v>
      </c>
      <c r="O1537" t="str">
        <f>_xlfn.CONCAT(L1537," (",N1537,")")</f>
        <v>Sanjiadian Zhen (Luòhé Shì)</v>
      </c>
      <c r="P1537" s="12" t="str">
        <f>IF(COUNTIF(O:O,O1537)&gt;1,_xlfn.CONCAT(L1537," (",M1537,")"),O1537)</f>
        <v>Sanjiadian Zhen (Luòhé Shì)</v>
      </c>
    </row>
    <row r="1538" spans="1:16" x14ac:dyDescent="0.25">
      <c r="A1538" t="s">
        <v>3515</v>
      </c>
      <c r="B1538" t="str">
        <f>IF(COUNTIF(A:A,A1538)&gt;1,_xlfn.CONCAT(A1538," (",N1538,")"),A1538)</f>
        <v>Sānkōngqiáo Xiāng</v>
      </c>
      <c r="C1538" t="str">
        <f>IF(COUNTIF(B:B,B1538)&gt;1,_xlfn.CONCAT(A1538," (",M1538,")"),B1538)</f>
        <v>Sānkōngqiáo Xiāng</v>
      </c>
      <c r="D1538" t="s">
        <v>3516</v>
      </c>
      <c r="E1538" t="s">
        <v>371</v>
      </c>
      <c r="F1538" t="str">
        <f>_xlfn.CONCAT(D1538,", ",H1538,", ",I1538,", ","河南省")</f>
        <v>三空桥乡, 淮滨县, 信阳市, 河南省</v>
      </c>
      <c r="G1538">
        <v>32039</v>
      </c>
      <c r="H1538" t="s">
        <v>251</v>
      </c>
      <c r="I1538" t="s">
        <v>245</v>
      </c>
      <c r="J1538" t="e">
        <f>VLOOKUP(F1538,[1]!china_towns_second__2[[Column1]:[Y]],3,FALSE)</f>
        <v>#N/A</v>
      </c>
      <c r="K1538" t="e">
        <f>VLOOKUP(F1538,[1]!china_towns_second__2[[Column1]:[Y]],2,FALSE)</f>
        <v>#N/A</v>
      </c>
      <c r="L1538" t="s">
        <v>7574</v>
      </c>
      <c r="M1538" t="str">
        <f>VLOOKUP(H1538,CHOOSE({1,2},Table22[Native],Table22[Name]),2,0)</f>
        <v>Huáibīn Xiàn</v>
      </c>
      <c r="N1538" t="str">
        <f>VLOOKUP(I1538,CHOOSE({1,2},Table22[Native],Table22[Name]),2,0)</f>
        <v>Xìnyáng Shì</v>
      </c>
      <c r="O1538" t="str">
        <f>_xlfn.CONCAT(L1538," (",N1538,")")</f>
        <v>Sankongqiao Xiang (Xìnyáng Shì)</v>
      </c>
      <c r="P1538" s="12" t="str">
        <f>IF(COUNTIF(O:O,O1538)&gt;1,_xlfn.CONCAT(L1538," (",M1538,")"),O1538)</f>
        <v>Sankongqiao Xiang (Xìnyáng Shì)</v>
      </c>
    </row>
    <row r="1539" spans="1:16" x14ac:dyDescent="0.25">
      <c r="A1539" t="s">
        <v>1088</v>
      </c>
      <c r="B1539" t="str">
        <f>IF(COUNTIF(A:A,A1539)&gt;1,_xlfn.CONCAT(A1539," (",N1539,")"),A1539)</f>
        <v>Sānlĭbăo Jiēdào</v>
      </c>
      <c r="C1539" t="str">
        <f>IF(COUNTIF(B:B,B1539)&gt;1,_xlfn.CONCAT(A1539," (",M1539,")"),B1539)</f>
        <v>Sānlĭbăo Jiēdào</v>
      </c>
      <c r="D1539" t="s">
        <v>1089</v>
      </c>
      <c r="E1539" t="s">
        <v>392</v>
      </c>
      <c r="F1539" t="str">
        <f>_xlfn.CONCAT(D1539,", ",H1539,", ",I1539,", ","河南省")</f>
        <v>三里堡街道, 禹王台区, 开封市, 河南省</v>
      </c>
      <c r="G1539">
        <v>20817</v>
      </c>
      <c r="H1539" t="s">
        <v>87</v>
      </c>
      <c r="I1539" t="s">
        <v>71</v>
      </c>
      <c r="J1539">
        <f>VLOOKUP(F1539,[1]!china_towns_second__2[[Column1]:[Y]],3,FALSE)</f>
        <v>34.7710121747673</v>
      </c>
      <c r="K1539">
        <f>VLOOKUP(F1539,[1]!china_towns_second__2[[Column1]:[Y]],2,FALSE)</f>
        <v>114.33570659999999</v>
      </c>
      <c r="L1539" t="s">
        <v>6252</v>
      </c>
      <c r="M1539" t="str">
        <f>VLOOKUP(H1539,CHOOSE({1,2},Table22[Native],Table22[Name]),2,0)</f>
        <v>Yŭwángtái Qū</v>
      </c>
      <c r="N1539" t="str">
        <f>VLOOKUP(I1539,CHOOSE({1,2},Table22[Native],Table22[Name]),2,0)</f>
        <v>Kāifēng Shì</v>
      </c>
      <c r="O1539" t="str">
        <f>_xlfn.CONCAT(L1539," (",N1539,")")</f>
        <v>Sanlibao Jiedao (Kāifēng Shì)</v>
      </c>
      <c r="P1539" s="12" t="str">
        <f>IF(COUNTIF(O:O,O1539)&gt;1,_xlfn.CONCAT(L1539," (",M1539,")"),O1539)</f>
        <v>Sanlibao Jiedao (Kāifēng Shì)</v>
      </c>
    </row>
    <row r="1540" spans="1:16" x14ac:dyDescent="0.25">
      <c r="A1540" t="s">
        <v>4725</v>
      </c>
      <c r="B1540" t="str">
        <f>IF(COUNTIF(A:A,A1540)&gt;1,_xlfn.CONCAT(A1540," (",N1540,")"),A1540)</f>
        <v>Sānlĭhé Jiēdào</v>
      </c>
      <c r="C1540" t="str">
        <f>IF(COUNTIF(B:B,B1540)&gt;1,_xlfn.CONCAT(A1540," (",M1540,")"),B1540)</f>
        <v>Sānlĭhé Jiēdào</v>
      </c>
      <c r="D1540" t="s">
        <v>4726</v>
      </c>
      <c r="E1540" t="s">
        <v>392</v>
      </c>
      <c r="F1540" t="str">
        <f>_xlfn.CONCAT(D1540,", ",H1540,", ",I1540,", ","河南省")</f>
        <v>三里河街道, 确山县, 驻马店市, 河南省</v>
      </c>
      <c r="G1540">
        <v>50034</v>
      </c>
      <c r="H1540" t="s">
        <v>328</v>
      </c>
      <c r="I1540" t="s">
        <v>322</v>
      </c>
      <c r="J1540" t="e">
        <f>VLOOKUP(F1540,[1]!china_towns_second__2[[Column1]:[Y]],3,FALSE)</f>
        <v>#N/A</v>
      </c>
      <c r="K1540" t="e">
        <f>VLOOKUP(F1540,[1]!china_towns_second__2[[Column1]:[Y]],2,FALSE)</f>
        <v>#N/A</v>
      </c>
      <c r="L1540" t="s">
        <v>8259</v>
      </c>
      <c r="M1540" t="str">
        <f>VLOOKUP(H1540,CHOOSE({1,2},Table22[Native],Table22[Name]),2,0)</f>
        <v>Quèshān Xiàn</v>
      </c>
      <c r="N1540" t="str">
        <f>VLOOKUP(I1540,CHOOSE({1,2},Table22[Native],Table22[Name]),2,0)</f>
        <v>Zhùmădiàn Shì</v>
      </c>
      <c r="O1540" t="str">
        <f>_xlfn.CONCAT(L1540," (",N1540,")")</f>
        <v>Sanlihe Jiedao (Zhùmădiàn Shì)</v>
      </c>
      <c r="P1540" s="12" t="str">
        <f>IF(COUNTIF(O:O,O1540)&gt;1,_xlfn.CONCAT(L1540," (",M1540,")"),O1540)</f>
        <v>Sanlihe Jiedao (Zhùmădiàn Shì)</v>
      </c>
    </row>
    <row r="1541" spans="1:16" x14ac:dyDescent="0.25">
      <c r="A1541" t="s">
        <v>4727</v>
      </c>
      <c r="B1541" t="str">
        <f>IF(COUNTIF(A:A,A1541)&gt;1,_xlfn.CONCAT(A1541," (",N1541,")"),A1541)</f>
        <v>Sānménzhá Jiēdào</v>
      </c>
      <c r="C1541" t="str">
        <f>IF(COUNTIF(B:B,B1541)&gt;1,_xlfn.CONCAT(A1541," (",M1541,")"),B1541)</f>
        <v>Sānménzhá Jiēdào</v>
      </c>
      <c r="D1541" t="s">
        <v>4728</v>
      </c>
      <c r="E1541" t="s">
        <v>392</v>
      </c>
      <c r="F1541" t="str">
        <f>_xlfn.CONCAT(D1541,", ",H1541,", ",I1541,", ","河南省")</f>
        <v>三门闸街道, 汝南县, 驻马店市, 河南省</v>
      </c>
      <c r="G1541">
        <v>53117</v>
      </c>
      <c r="H1541" t="s">
        <v>330</v>
      </c>
      <c r="I1541" t="s">
        <v>322</v>
      </c>
      <c r="J1541">
        <f>VLOOKUP(F1541,[1]!china_towns_second__2[[Column1]:[Y]],3,FALSE)</f>
        <v>33.013318493222997</v>
      </c>
      <c r="K1541">
        <f>VLOOKUP(F1541,[1]!china_towns_second__2[[Column1]:[Y]],2,FALSE)</f>
        <v>114.3848529</v>
      </c>
      <c r="L1541" t="s">
        <v>8260</v>
      </c>
      <c r="M1541" t="str">
        <f>VLOOKUP(H1541,CHOOSE({1,2},Table22[Native],Table22[Name]),2,0)</f>
        <v>Rŭnán Xiàn</v>
      </c>
      <c r="N1541" t="str">
        <f>VLOOKUP(I1541,CHOOSE({1,2},Table22[Native],Table22[Name]),2,0)</f>
        <v>Zhùmădiàn Shì</v>
      </c>
      <c r="O1541" t="str">
        <f>_xlfn.CONCAT(L1541," (",N1541,")")</f>
        <v>Sanmenzha Jiedao (Zhùmădiàn Shì)</v>
      </c>
      <c r="P1541" s="12" t="str">
        <f>IF(COUNTIF(O:O,O1541)&gt;1,_xlfn.CONCAT(L1541," (",M1541,")"),O1541)</f>
        <v>Sanmenzha Jiedao (Zhùmădiàn Shì)</v>
      </c>
    </row>
    <row r="1542" spans="1:16" x14ac:dyDescent="0.25">
      <c r="A1542" t="s">
        <v>3517</v>
      </c>
      <c r="B1542" t="str">
        <f>IF(COUNTIF(A:A,A1542)&gt;1,_xlfn.CONCAT(A1542," (",N1542,")"),A1542)</f>
        <v>Sănpō Zhèn</v>
      </c>
      <c r="C1542" t="str">
        <f>IF(COUNTIF(B:B,B1542)&gt;1,_xlfn.CONCAT(A1542," (",M1542,")"),B1542)</f>
        <v>Sănpō Zhèn</v>
      </c>
      <c r="D1542" t="s">
        <v>3518</v>
      </c>
      <c r="E1542" t="s">
        <v>377</v>
      </c>
      <c r="F1542" t="str">
        <f>_xlfn.CONCAT(D1542,", ",H1542,", ",I1542,", ","河南省")</f>
        <v>伞陂镇, 潢川县, 信阳市, 河南省</v>
      </c>
      <c r="G1542">
        <v>24250</v>
      </c>
      <c r="H1542" t="s">
        <v>253</v>
      </c>
      <c r="I1542" t="s">
        <v>245</v>
      </c>
      <c r="J1542">
        <f>VLOOKUP(F1542,[1]!china_towns_second__2[[Column1]:[Y]],3,FALSE)</f>
        <v>32.1175216910529</v>
      </c>
      <c r="K1542">
        <f>VLOOKUP(F1542,[1]!china_towns_second__2[[Column1]:[Y]],2,FALSE)</f>
        <v>115.159239</v>
      </c>
      <c r="L1542" t="s">
        <v>7575</v>
      </c>
      <c r="M1542" t="str">
        <f>VLOOKUP(H1542,CHOOSE({1,2},Table22[Native],Table22[Name]),2,0)</f>
        <v>Huángchuān Xiàn</v>
      </c>
      <c r="N1542" t="str">
        <f>VLOOKUP(I1542,CHOOSE({1,2},Table22[Native],Table22[Name]),2,0)</f>
        <v>Xìnyáng Shì</v>
      </c>
      <c r="O1542" t="str">
        <f>_xlfn.CONCAT(L1542," (",N1542,")")</f>
        <v>Sanpo Zhen (Xìnyáng Shì)</v>
      </c>
      <c r="P1542" s="12" t="str">
        <f>IF(COUNTIF(O:O,O1542)&gt;1,_xlfn.CONCAT(L1542," (",M1542,")"),O1542)</f>
        <v>Sanpo Zhen (Xìnyáng Shì)</v>
      </c>
    </row>
    <row r="1543" spans="1:16" x14ac:dyDescent="0.25">
      <c r="A1543" t="s">
        <v>4729</v>
      </c>
      <c r="B1543" t="str">
        <f>IF(COUNTIF(A:A,A1543)&gt;1,_xlfn.CONCAT(A1543," (",N1543,")"),A1543)</f>
        <v>Sānqiáo Zhèn</v>
      </c>
      <c r="C1543" t="str">
        <f>IF(COUNTIF(B:B,B1543)&gt;1,_xlfn.CONCAT(A1543," (",M1543,")"),B1543)</f>
        <v>Sānqiáo Zhèn</v>
      </c>
      <c r="D1543" t="s">
        <v>4730</v>
      </c>
      <c r="E1543" t="s">
        <v>377</v>
      </c>
      <c r="F1543" t="str">
        <f>_xlfn.CONCAT(D1543,", ",H1543,", ",I1543,", ","河南省")</f>
        <v>三桥镇, 汝南县, 驻马店市, 河南省</v>
      </c>
      <c r="G1543">
        <v>55305</v>
      </c>
      <c r="H1543" t="s">
        <v>330</v>
      </c>
      <c r="I1543" t="s">
        <v>322</v>
      </c>
      <c r="J1543">
        <f>VLOOKUP(F1543,[1]!china_towns_second__2[[Column1]:[Y]],3,FALSE)</f>
        <v>32.868962569935498</v>
      </c>
      <c r="K1543">
        <f>VLOOKUP(F1543,[1]!china_towns_second__2[[Column1]:[Y]],2,FALSE)</f>
        <v>114.364048</v>
      </c>
      <c r="L1543" t="s">
        <v>8261</v>
      </c>
      <c r="M1543" t="str">
        <f>VLOOKUP(H1543,CHOOSE({1,2},Table22[Native],Table22[Name]),2,0)</f>
        <v>Rŭnán Xiàn</v>
      </c>
      <c r="N1543" t="str">
        <f>VLOOKUP(I1543,CHOOSE({1,2},Table22[Native],Table22[Name]),2,0)</f>
        <v>Zhùmădiàn Shì</v>
      </c>
      <c r="O1543" t="str">
        <f>_xlfn.CONCAT(L1543," (",N1543,")")</f>
        <v>Sanqiao Zhen (Zhùmădiàn Shì)</v>
      </c>
      <c r="P1543" s="12" t="str">
        <f>IF(COUNTIF(O:O,O1543)&gt;1,_xlfn.CONCAT(L1543," (",M1543,")"),O1543)</f>
        <v>Sanqiao Zhen (Zhùmădiàn Shì)</v>
      </c>
    </row>
    <row r="1544" spans="1:16" x14ac:dyDescent="0.25">
      <c r="A1544" t="s">
        <v>1527</v>
      </c>
      <c r="B1544" t="str">
        <f>IF(COUNTIF(A:A,A1544)&gt;1,_xlfn.CONCAT(A1544," (",N1544,")"),A1544)</f>
        <v>Sāntún Zhèn</v>
      </c>
      <c r="C1544" t="str">
        <f>IF(COUNTIF(B:B,B1544)&gt;1,_xlfn.CONCAT(A1544," (",M1544,")"),B1544)</f>
        <v>Sāntún Zhèn</v>
      </c>
      <c r="D1544" t="s">
        <v>1528</v>
      </c>
      <c r="E1544" t="s">
        <v>377</v>
      </c>
      <c r="F1544" t="str">
        <f>_xlfn.CONCAT(D1544,", ",H1544,", ",I1544,", ","河南省")</f>
        <v>三屯镇, 汝阳县, 洛阳市, 河南省</v>
      </c>
      <c r="G1544">
        <v>32100</v>
      </c>
      <c r="H1544" t="s">
        <v>117</v>
      </c>
      <c r="I1544" t="s">
        <v>101</v>
      </c>
      <c r="J1544">
        <f>VLOOKUP(F1544,[1]!china_towns_second__2[[Column1]:[Y]],3,FALSE)</f>
        <v>34.029093691510496</v>
      </c>
      <c r="K1544">
        <f>VLOOKUP(F1544,[1]!china_towns_second__2[[Column1]:[Y]],2,FALSE)</f>
        <v>112.47727209999999</v>
      </c>
      <c r="L1544" t="s">
        <v>6487</v>
      </c>
      <c r="M1544" t="str">
        <f>VLOOKUP(H1544,CHOOSE({1,2},Table22[Native],Table22[Name]),2,0)</f>
        <v>Rŭyáng Xiàn</v>
      </c>
      <c r="N1544" t="str">
        <f>VLOOKUP(I1544,CHOOSE({1,2},Table22[Native],Table22[Name]),2,0)</f>
        <v>Luòyáng Shì</v>
      </c>
      <c r="O1544" t="str">
        <f>_xlfn.CONCAT(L1544," (",N1544,")")</f>
        <v>Santun Zhen (Luòyáng Shì)</v>
      </c>
      <c r="P1544" s="12" t="str">
        <f>IF(COUNTIF(O:O,O1544)&gt;1,_xlfn.CONCAT(L1544," (",M1544,")"),O1544)</f>
        <v>Santun Zhen (Luòyáng Shì)</v>
      </c>
    </row>
    <row r="1545" spans="1:16" x14ac:dyDescent="0.25">
      <c r="A1545" t="s">
        <v>1529</v>
      </c>
      <c r="B1545" t="str">
        <f>IF(COUNTIF(A:A,A1545)&gt;1,_xlfn.CONCAT(A1545," (",N1545,")"),A1545)</f>
        <v>Sānxiāng Zhèn</v>
      </c>
      <c r="C1545" t="str">
        <f>IF(COUNTIF(B:B,B1545)&gt;1,_xlfn.CONCAT(A1545," (",M1545,")"),B1545)</f>
        <v>Sānxiāng Zhèn</v>
      </c>
      <c r="D1545" t="s">
        <v>1530</v>
      </c>
      <c r="E1545" t="s">
        <v>377</v>
      </c>
      <c r="F1545" t="str">
        <f>_xlfn.CONCAT(D1545,", ",H1545,", ",I1545,", ","河南省")</f>
        <v>三乡镇, 宜阳县, 洛阳市, 河南省</v>
      </c>
      <c r="G1545">
        <v>30556</v>
      </c>
      <c r="H1545" t="s">
        <v>129</v>
      </c>
      <c r="I1545" t="s">
        <v>101</v>
      </c>
      <c r="J1545">
        <f>VLOOKUP(F1545,[1]!china_towns_second__2[[Column1]:[Y]],3,FALSE)</f>
        <v>34.466453015313</v>
      </c>
      <c r="K1545">
        <f>VLOOKUP(F1545,[1]!china_towns_second__2[[Column1]:[Y]],2,FALSE)</f>
        <v>111.805832</v>
      </c>
      <c r="L1545" t="s">
        <v>6488</v>
      </c>
      <c r="M1545" t="str">
        <f>VLOOKUP(H1545,CHOOSE({1,2},Table22[Native],Table22[Name]),2,0)</f>
        <v>Yíyáng Xiàn</v>
      </c>
      <c r="N1545" t="str">
        <f>VLOOKUP(I1545,CHOOSE({1,2},Table22[Native],Table22[Name]),2,0)</f>
        <v>Luòyáng Shì</v>
      </c>
      <c r="O1545" t="str">
        <f>_xlfn.CONCAT(L1545," (",N1545,")")</f>
        <v>Sanxiang Zhen (Luòyáng Shì)</v>
      </c>
      <c r="P1545" s="12" t="str">
        <f>IF(COUNTIF(O:O,O1545)&gt;1,_xlfn.CONCAT(L1545," (",M1545,")"),O1545)</f>
        <v>Sanxiang Zhen (Luòyáng Shì)</v>
      </c>
    </row>
    <row r="1546" spans="1:16" x14ac:dyDescent="0.25">
      <c r="A1546" t="s">
        <v>868</v>
      </c>
      <c r="B1546" t="str">
        <f>IF(COUNTIF(A:A,A1546)&gt;1,_xlfn.CONCAT(A1546," (",N1546,")"),A1546)</f>
        <v>Sānyáng Xiāng</v>
      </c>
      <c r="C1546" t="str">
        <f>IF(COUNTIF(B:B,B1546)&gt;1,_xlfn.CONCAT(A1546," (",M1546,")"),B1546)</f>
        <v>Sānyáng Xiāng</v>
      </c>
      <c r="D1546" t="s">
        <v>869</v>
      </c>
      <c r="E1546" t="s">
        <v>371</v>
      </c>
      <c r="F1546" t="str">
        <f>_xlfn.CONCAT(D1546,", ",H1546,", ",I1546,", ","河南省")</f>
        <v>三阳乡, 武陟县, 焦作市, 河南省</v>
      </c>
      <c r="G1546">
        <v>43344</v>
      </c>
      <c r="H1546" t="s">
        <v>62</v>
      </c>
      <c r="I1546" t="s">
        <v>47</v>
      </c>
      <c r="J1546" t="e">
        <f>VLOOKUP(F1546,[1]!china_towns_second__2[[Column1]:[Y]],3,FALSE)</f>
        <v>#N/A</v>
      </c>
      <c r="K1546" t="e">
        <f>VLOOKUP(F1546,[1]!china_towns_second__2[[Column1]:[Y]],2,FALSE)</f>
        <v>#N/A</v>
      </c>
      <c r="L1546" t="s">
        <v>6141</v>
      </c>
      <c r="M1546" t="str">
        <f>VLOOKUP(H1546,CHOOSE({1,2},Table22[Native],Table22[Name]),2,0)</f>
        <v>Wŭzhì Xiàn</v>
      </c>
      <c r="N1546" t="str">
        <f>VLOOKUP(I1546,CHOOSE({1,2},Table22[Native],Table22[Name]),2,0)</f>
        <v>Jiāozuò Shì</v>
      </c>
      <c r="O1546" t="str">
        <f>_xlfn.CONCAT(L1546," (",N1546,")")</f>
        <v>Sanyang Xiang (Jiāozuò Shì)</v>
      </c>
      <c r="P1546" s="12" t="str">
        <f>IF(COUNTIF(O:O,O1546)&gt;1,_xlfn.CONCAT(L1546," (",M1546,")"),O1546)</f>
        <v>Sanyang Xiang (Jiāozuò Shì)</v>
      </c>
    </row>
    <row r="1547" spans="1:16" x14ac:dyDescent="0.25">
      <c r="A1547" t="s">
        <v>1090</v>
      </c>
      <c r="B1547" t="str">
        <f>IF(COUNTIF(A:A,A1547)&gt;1,_xlfn.CONCAT(A1547," (",N1547,")"),A1547)</f>
        <v>Sānyìzhài Xiāng</v>
      </c>
      <c r="C1547" t="str">
        <f>IF(COUNTIF(B:B,B1547)&gt;1,_xlfn.CONCAT(A1547," (",M1547,")"),B1547)</f>
        <v>Sānyìzhài Xiāng</v>
      </c>
      <c r="D1547" t="s">
        <v>1091</v>
      </c>
      <c r="E1547" t="s">
        <v>371</v>
      </c>
      <c r="F1547" t="str">
        <f>_xlfn.CONCAT(D1547,", ",H1547,", ",I1547,", ","河南省")</f>
        <v>三义寨乡, 兰考县, 开封市, 河南省</v>
      </c>
      <c r="G1547">
        <v>48603</v>
      </c>
      <c r="H1547" t="s">
        <v>75</v>
      </c>
      <c r="I1547" t="s">
        <v>71</v>
      </c>
      <c r="J1547" t="e">
        <f>VLOOKUP(F1547,[1]!china_towns_second__2[[Column1]:[Y]],3,FALSE)</f>
        <v>#N/A</v>
      </c>
      <c r="K1547" t="e">
        <f>VLOOKUP(F1547,[1]!china_towns_second__2[[Column1]:[Y]],2,FALSE)</f>
        <v>#N/A</v>
      </c>
      <c r="L1547" t="s">
        <v>6253</v>
      </c>
      <c r="M1547" t="str">
        <f>VLOOKUP(H1547,CHOOSE({1,2},Table22[Native],Table22[Name]),2,0)</f>
        <v>Lánkăo Xiàn</v>
      </c>
      <c r="N1547" t="str">
        <f>VLOOKUP(I1547,CHOOSE({1,2},Table22[Native],Table22[Name]),2,0)</f>
        <v>Kāifēng Shì</v>
      </c>
      <c r="O1547" t="str">
        <f>_xlfn.CONCAT(L1547," (",N1547,")")</f>
        <v>Sanyizhai Xiang (Kāifēng Shì)</v>
      </c>
      <c r="P1547" s="12" t="str">
        <f>IF(COUNTIF(O:O,O1547)&gt;1,_xlfn.CONCAT(L1547," (",M1547,")"),O1547)</f>
        <v>Sanyizhai Xiang (Kāifēng Shì)</v>
      </c>
    </row>
    <row r="1548" spans="1:16" x14ac:dyDescent="0.25">
      <c r="A1548" t="s">
        <v>3160</v>
      </c>
      <c r="B1548" t="str">
        <f>IF(COUNTIF(A:A,A1548)&gt;1,_xlfn.CONCAT(A1548," (",N1548,")"),A1548)</f>
        <v>Sēnggù Xiāng</v>
      </c>
      <c r="C1548" t="str">
        <f>IF(COUNTIF(B:B,B1548)&gt;1,_xlfn.CONCAT(A1548," (",M1548,")"),B1548)</f>
        <v>Sēnggù Xiāng</v>
      </c>
      <c r="D1548" t="s">
        <v>3161</v>
      </c>
      <c r="E1548" t="s">
        <v>371</v>
      </c>
      <c r="F1548" t="str">
        <f>_xlfn.CONCAT(D1548,", ",H1548,", ",I1548,", ","河南省")</f>
        <v>僧固乡, 延津县, 新乡市, 河南省</v>
      </c>
      <c r="G1548">
        <v>34348</v>
      </c>
      <c r="H1548" t="s">
        <v>242</v>
      </c>
      <c r="I1548" t="s">
        <v>221</v>
      </c>
      <c r="J1548" t="e">
        <f>VLOOKUP(F1548,[1]!china_towns_second__2[[Column1]:[Y]],3,FALSE)</f>
        <v>#N/A</v>
      </c>
      <c r="K1548" t="e">
        <f>VLOOKUP(F1548,[1]!china_towns_second__2[[Column1]:[Y]],2,FALSE)</f>
        <v>#N/A</v>
      </c>
      <c r="L1548" t="s">
        <v>7384</v>
      </c>
      <c r="M1548" t="str">
        <f>VLOOKUP(H1548,CHOOSE({1,2},Table22[Native],Table22[Name]),2,0)</f>
        <v>Yánjīn Xiàn</v>
      </c>
      <c r="N1548" t="str">
        <f>VLOOKUP(I1548,CHOOSE({1,2},Table22[Native],Table22[Name]),2,0)</f>
        <v>Xīnxiāng Shì</v>
      </c>
      <c r="O1548" t="str">
        <f>_xlfn.CONCAT(L1548," (",N1548,")")</f>
        <v>Senggu Xiang (Xīnxiāng Shì)</v>
      </c>
      <c r="P1548" s="12" t="str">
        <f>IF(COUNTIF(O:O,O1548)&gt;1,_xlfn.CONCAT(L1548," (",M1548,")"),O1548)</f>
        <v>Senggu Xiang (Xīnxiāng Shì)</v>
      </c>
    </row>
    <row r="1549" spans="1:16" x14ac:dyDescent="0.25">
      <c r="A1549" t="s">
        <v>1256</v>
      </c>
      <c r="B1549" t="str">
        <f>IF(COUNTIF(A:A,A1549)&gt;1,_xlfn.CONCAT(A1549," (",N1549,")"),A1549)</f>
        <v>Shābĕi Jiēdào</v>
      </c>
      <c r="C1549" t="str">
        <f>IF(COUNTIF(B:B,B1549)&gt;1,_xlfn.CONCAT(A1549," (",M1549,")"),B1549)</f>
        <v>Shābĕi Jiēdào</v>
      </c>
      <c r="D1549" t="s">
        <v>1257</v>
      </c>
      <c r="E1549" t="s">
        <v>392</v>
      </c>
      <c r="F1549" t="str">
        <f>_xlfn.CONCAT(D1549,", ",H1549,", ",I1549,", ","河南省")</f>
        <v>沙北街道, 郾城区, 漯河市, 河南省</v>
      </c>
      <c r="G1549">
        <v>83951</v>
      </c>
      <c r="H1549" t="s">
        <v>97</v>
      </c>
      <c r="I1549" t="s">
        <v>89</v>
      </c>
      <c r="J1549">
        <f>VLOOKUP(F1549,[1]!china_towns_second__2[[Column1]:[Y]],3,FALSE)</f>
        <v>33.590022359739102</v>
      </c>
      <c r="K1549">
        <f>VLOOKUP(F1549,[1]!china_towns_second__2[[Column1]:[Y]],2,FALSE)</f>
        <v>114.0364328</v>
      </c>
      <c r="L1549" t="s">
        <v>6339</v>
      </c>
      <c r="M1549" t="str">
        <f>VLOOKUP(H1549,CHOOSE({1,2},Table22[Native],Table22[Name]),2,0)</f>
        <v>Yănchéng Qū</v>
      </c>
      <c r="N1549" t="str">
        <f>VLOOKUP(I1549,CHOOSE({1,2},Table22[Native],Table22[Name]),2,0)</f>
        <v>Luòhé Shì</v>
      </c>
      <c r="O1549" t="str">
        <f>_xlfn.CONCAT(L1549," (",N1549,")")</f>
        <v>Shabei Jiedao (Luòhé Shì)</v>
      </c>
      <c r="P1549" s="12" t="str">
        <f>IF(COUNTIF(O:O,O1549)&gt;1,_xlfn.CONCAT(L1549," (",M1549,")"),O1549)</f>
        <v>Shabei Jiedao (Luòhé Shì)</v>
      </c>
    </row>
    <row r="1550" spans="1:16" x14ac:dyDescent="0.25">
      <c r="A1550" t="s">
        <v>547</v>
      </c>
      <c r="B1550" t="str">
        <f>IF(COUNTIF(A:A,A1550)&gt;1,_xlfn.CONCAT(A1550," (",N1550,")"),A1550)</f>
        <v>Shāchănglù Jiēdào</v>
      </c>
      <c r="C1550" t="str">
        <f>IF(COUNTIF(B:B,B1550)&gt;1,_xlfn.CONCAT(A1550," (",M1550,")"),B1550)</f>
        <v>Shāchănglù Jiēdào</v>
      </c>
      <c r="D1550" t="s">
        <v>548</v>
      </c>
      <c r="E1550" t="s">
        <v>392</v>
      </c>
      <c r="F1550" t="str">
        <f>_xlfn.CONCAT(D1550,", ",H1550,", ",I1550,", ","河南省")</f>
        <v>纱厂路街道, 殷都区, 安阳市, 河南省</v>
      </c>
      <c r="G1550">
        <v>14149</v>
      </c>
      <c r="H1550" t="s">
        <v>33</v>
      </c>
      <c r="I1550" t="s">
        <v>11</v>
      </c>
      <c r="J1550">
        <f>VLOOKUP(F1550,[1]!china_towns_second__2[[Column1]:[Y]],3,FALSE)</f>
        <v>36.1235612258778</v>
      </c>
      <c r="K1550">
        <f>VLOOKUP(F1550,[1]!china_towns_second__2[[Column1]:[Y]],2,FALSE)</f>
        <v>114.3279395</v>
      </c>
      <c r="L1550" t="s">
        <v>5977</v>
      </c>
      <c r="M1550" t="str">
        <f>VLOOKUP(H1550,CHOOSE({1,2},Table22[Native],Table22[Name]),2,0)</f>
        <v>Yīndū Qū</v>
      </c>
      <c r="N1550" t="str">
        <f>VLOOKUP(I1550,CHOOSE({1,2},Table22[Native],Table22[Name]),2,0)</f>
        <v>Ānyáng Shì</v>
      </c>
      <c r="O1550" t="str">
        <f>_xlfn.CONCAT(L1550," (",N1550,")")</f>
        <v>Shachanglu Jiedao (Ānyáng Shì)</v>
      </c>
      <c r="P1550" s="12" t="str">
        <f>IF(COUNTIF(O:O,O1550)&gt;1,_xlfn.CONCAT(L1550," (",M1550,")"),O1550)</f>
        <v>Shachanglu Jiedao (Ānyáng Shì)</v>
      </c>
    </row>
    <row r="1551" spans="1:16" x14ac:dyDescent="0.25">
      <c r="A1551" t="s">
        <v>2588</v>
      </c>
      <c r="B1551" t="str">
        <f>IF(COUNTIF(A:A,A1551)&gt;1,_xlfn.CONCAT(A1551," (",N1551,")"),A1551)</f>
        <v>Shāhé Xiāng</v>
      </c>
      <c r="C1551" t="str">
        <f>IF(COUNTIF(B:B,B1551)&gt;1,_xlfn.CONCAT(A1551," (",M1551,")"),B1551)</f>
        <v>Shāhé Xiāng</v>
      </c>
      <c r="D1551" t="s">
        <v>2589</v>
      </c>
      <c r="E1551" t="s">
        <v>371</v>
      </c>
      <c r="F1551" t="str">
        <f>_xlfn.CONCAT(D1551,", ",H1551,", ",I1551,", ","河南省")</f>
        <v>沙河乡, 卢氏县, 三门峡市, 河南省</v>
      </c>
      <c r="G1551">
        <v>13366</v>
      </c>
      <c r="H1551" t="s">
        <v>195</v>
      </c>
      <c r="I1551" t="s">
        <v>189</v>
      </c>
      <c r="J1551" t="e">
        <f>VLOOKUP(F1551,[1]!china_towns_second__2[[Column1]:[Y]],3,FALSE)</f>
        <v>#N/A</v>
      </c>
      <c r="K1551" t="e">
        <f>VLOOKUP(F1551,[1]!china_towns_second__2[[Column1]:[Y]],2,FALSE)</f>
        <v>#N/A</v>
      </c>
      <c r="L1551" t="s">
        <v>7066</v>
      </c>
      <c r="M1551" t="str">
        <f>VLOOKUP(H1551,CHOOSE({1,2},Table22[Native],Table22[Name]),2,0)</f>
        <v>Lúshì Xiàn</v>
      </c>
      <c r="N1551" t="str">
        <f>VLOOKUP(I1551,CHOOSE({1,2},Table22[Native],Table22[Name]),2,0)</f>
        <v>Sānménxiá Shì</v>
      </c>
      <c r="O1551" t="str">
        <f>_xlfn.CONCAT(L1551," (",N1551,")")</f>
        <v>Shahe Xiang (Sānménxiá Shì)</v>
      </c>
      <c r="P1551" s="12" t="str">
        <f>IF(COUNTIF(O:O,O1551)&gt;1,_xlfn.CONCAT(L1551," (",M1551,")"),O1551)</f>
        <v>Shahe Xiang (Sānménxiá Shì)</v>
      </c>
    </row>
    <row r="1552" spans="1:16" x14ac:dyDescent="0.25">
      <c r="A1552" t="s">
        <v>4731</v>
      </c>
      <c r="B1552" t="str">
        <f>IF(COUNTIF(A:A,A1552)&gt;1,_xlfn.CONCAT(A1552," (",N1552,")"),A1552)</f>
        <v>Shāhédiàn Zhèn</v>
      </c>
      <c r="C1552" t="str">
        <f>IF(COUNTIF(B:B,B1552)&gt;1,_xlfn.CONCAT(A1552," (",M1552,")"),B1552)</f>
        <v>Shāhédiàn Zhèn</v>
      </c>
      <c r="D1552" t="s">
        <v>4732</v>
      </c>
      <c r="E1552" t="s">
        <v>377</v>
      </c>
      <c r="F1552" t="str">
        <f>_xlfn.CONCAT(D1552,", ",H1552,", ",I1552,", ","河南省")</f>
        <v>沙河店镇, 驿城区, 驻马店市, 河南省</v>
      </c>
      <c r="G1552">
        <v>29250</v>
      </c>
      <c r="H1552" t="s">
        <v>339</v>
      </c>
      <c r="I1552" t="s">
        <v>322</v>
      </c>
      <c r="J1552">
        <f>VLOOKUP(F1552,[1]!china_towns_second__2[[Column1]:[Y]],3,FALSE)</f>
        <v>33.036700589437302</v>
      </c>
      <c r="K1552">
        <f>VLOOKUP(F1552,[1]!china_towns_second__2[[Column1]:[Y]],2,FALSE)</f>
        <v>113.6948476</v>
      </c>
      <c r="L1552" t="s">
        <v>8262</v>
      </c>
      <c r="M1552" t="str">
        <f>VLOOKUP(H1552,CHOOSE({1,2},Table22[Native],Table22[Name]),2,0)</f>
        <v>Yìchéng Qū</v>
      </c>
      <c r="N1552" t="str">
        <f>VLOOKUP(I1552,CHOOSE({1,2},Table22[Native],Table22[Name]),2,0)</f>
        <v>Zhùmădiàn Shì</v>
      </c>
      <c r="O1552" t="str">
        <f>_xlfn.CONCAT(L1552," (",N1552,")")</f>
        <v>Shahedian Zhen (Zhùmădiàn Shì)</v>
      </c>
      <c r="P1552" s="12" t="str">
        <f>IF(COUNTIF(O:O,O1552)&gt;1,_xlfn.CONCAT(L1552," (",M1552,")"),O1552)</f>
        <v>Shahedian Zhen (Zhùmădiàn Shì)</v>
      </c>
    </row>
    <row r="1553" spans="1:16" x14ac:dyDescent="0.25">
      <c r="A1553" t="s">
        <v>3519</v>
      </c>
      <c r="B1553" t="str">
        <f>IF(COUNTIF(A:A,A1553)&gt;1,_xlfn.CONCAT(A1553," (",N1553,")"),A1553)</f>
        <v>Shāhépū Zhèn</v>
      </c>
      <c r="C1553" t="str">
        <f>IF(COUNTIF(B:B,B1553)&gt;1,_xlfn.CONCAT(A1553," (",M1553,")"),B1553)</f>
        <v>Shāhépū Zhèn</v>
      </c>
      <c r="D1553" t="s">
        <v>3520</v>
      </c>
      <c r="E1553" t="s">
        <v>377</v>
      </c>
      <c r="F1553" t="str">
        <f>_xlfn.CONCAT(D1553,", ",H1553,", ",I1553,", ","河南省")</f>
        <v>沙河铺镇, 固始县, 信阳市, 河南省</v>
      </c>
      <c r="G1553">
        <v>33547</v>
      </c>
      <c r="H1553" t="s">
        <v>249</v>
      </c>
      <c r="I1553" t="s">
        <v>245</v>
      </c>
      <c r="J1553">
        <f>VLOOKUP(F1553,[1]!china_towns_second__2[[Column1]:[Y]],3,FALSE)</f>
        <v>32.200308764724902</v>
      </c>
      <c r="K1553">
        <f>VLOOKUP(F1553,[1]!china_towns_second__2[[Column1]:[Y]],2,FALSE)</f>
        <v>115.73815190000001</v>
      </c>
      <c r="L1553" t="s">
        <v>7576</v>
      </c>
      <c r="M1553" t="str">
        <f>VLOOKUP(H1553,CHOOSE({1,2},Table22[Native],Table22[Name]),2,0)</f>
        <v>Gùshĭ Xiàn</v>
      </c>
      <c r="N1553" t="str">
        <f>VLOOKUP(I1553,CHOOSE({1,2},Table22[Native],Table22[Name]),2,0)</f>
        <v>Xìnyáng Shì</v>
      </c>
      <c r="O1553" t="str">
        <f>_xlfn.CONCAT(L1553," (",N1553,")")</f>
        <v>Shahepu Zhen (Xìnyáng Shì)</v>
      </c>
      <c r="P1553" s="12" t="str">
        <f>IF(COUNTIF(O:O,O1553)&gt;1,_xlfn.CONCAT(L1553," (",M1553,")"),O1553)</f>
        <v>Shahepu Zhen (Xìnyáng Shì)</v>
      </c>
    </row>
    <row r="1554" spans="1:16" x14ac:dyDescent="0.25">
      <c r="A1554" t="s">
        <v>2884</v>
      </c>
      <c r="B1554" t="str">
        <f>IF(COUNTIF(A:A,A1554)&gt;1,_xlfn.CONCAT(A1554," (",N1554,")"),A1554)</f>
        <v>Shājí Xiāng</v>
      </c>
      <c r="C1554" t="str">
        <f>IF(COUNTIF(B:B,B1554)&gt;1,_xlfn.CONCAT(A1554," (",M1554,")"),B1554)</f>
        <v>Shājí Xiāng</v>
      </c>
      <c r="D1554" t="s">
        <v>2885</v>
      </c>
      <c r="E1554" t="s">
        <v>371</v>
      </c>
      <c r="F1554" t="str">
        <f>_xlfn.CONCAT(D1554,", ",H1554,", ",I1554,", ","河南省")</f>
        <v>沙集乡, 虞城县, 商丘市, 河南省</v>
      </c>
      <c r="G1554">
        <v>26718</v>
      </c>
      <c r="H1554" t="s">
        <v>217</v>
      </c>
      <c r="I1554" t="s">
        <v>202</v>
      </c>
      <c r="J1554" t="e">
        <f>VLOOKUP(F1554,[1]!china_towns_second__2[[Column1]:[Y]],3,FALSE)</f>
        <v>#N/A</v>
      </c>
      <c r="K1554" t="e">
        <f>VLOOKUP(F1554,[1]!china_towns_second__2[[Column1]:[Y]],2,FALSE)</f>
        <v>#N/A</v>
      </c>
      <c r="L1554" t="s">
        <v>7230</v>
      </c>
      <c r="M1554" t="str">
        <f>VLOOKUP(H1554,CHOOSE({1,2},Table22[Native],Table22[Name]),2,0)</f>
        <v>Yúchéng Xiàn</v>
      </c>
      <c r="N1554" t="str">
        <f>VLOOKUP(I1554,CHOOSE({1,2},Table22[Native],Table22[Name]),2,0)</f>
        <v>Shāngqiū Shì</v>
      </c>
      <c r="O1554" t="str">
        <f>_xlfn.CONCAT(L1554," (",N1554,")")</f>
        <v>Shaji Xiang (Shāngqiū Shì)</v>
      </c>
      <c r="P1554" s="12" t="str">
        <f>IF(COUNTIF(O:O,O1554)&gt;1,_xlfn.CONCAT(L1554," (",M1554,")"),O1554)</f>
        <v>Shaji Xiang (Shāngqiū Shì)</v>
      </c>
    </row>
    <row r="1555" spans="1:16" x14ac:dyDescent="0.25">
      <c r="A1555" t="s">
        <v>698</v>
      </c>
      <c r="B1555" t="str">
        <f>IF(COUNTIF(A:A,A1555)&gt;1,_xlfn.CONCAT(A1555," (",N1555,")"),A1555)</f>
        <v>Shānchénglù Jiēdào</v>
      </c>
      <c r="C1555" t="str">
        <f>IF(COUNTIF(B:B,B1555)&gt;1,_xlfn.CONCAT(A1555," (",M1555,")"),B1555)</f>
        <v>Shānchénglù Jiēdào</v>
      </c>
      <c r="D1555" t="s">
        <v>699</v>
      </c>
      <c r="E1555" t="s">
        <v>392</v>
      </c>
      <c r="F1555" t="str">
        <f>_xlfn.CONCAT(D1555,", ",H1555,", ",I1555,", ","河南省")</f>
        <v>山城路街道, 山城区, 鹤壁市, 河南省</v>
      </c>
      <c r="G1555">
        <v>23043</v>
      </c>
      <c r="H1555" t="s">
        <v>43</v>
      </c>
      <c r="I1555" t="s">
        <v>35</v>
      </c>
      <c r="J1555">
        <f>VLOOKUP(F1555,[1]!china_towns_second__2[[Column1]:[Y]],3,FALSE)</f>
        <v>35.907909616626</v>
      </c>
      <c r="K1555">
        <f>VLOOKUP(F1555,[1]!china_towns_second__2[[Column1]:[Y]],2,FALSE)</f>
        <v>114.16358099999999</v>
      </c>
      <c r="L1555" t="s">
        <v>6052</v>
      </c>
      <c r="M1555" t="str">
        <f>VLOOKUP(H1555,CHOOSE({1,2},Table22[Native],Table22[Name]),2,0)</f>
        <v>Shānchéng Qū</v>
      </c>
      <c r="N1555" t="str">
        <f>VLOOKUP(I1555,CHOOSE({1,2},Table22[Native],Table22[Name]),2,0)</f>
        <v>Hèbì Shì</v>
      </c>
      <c r="O1555" t="str">
        <f>_xlfn.CONCAT(L1555," (",N1555,")")</f>
        <v>Shanchenglu Jiedao (Hèbì Shì)</v>
      </c>
      <c r="P1555" s="12" t="str">
        <f>IF(COUNTIF(O:O,O1555)&gt;1,_xlfn.CONCAT(L1555," (",M1555,")"),O1555)</f>
        <v>Shanchenglu Jiedao (Hèbì Shì)</v>
      </c>
    </row>
    <row r="1556" spans="1:16" x14ac:dyDescent="0.25">
      <c r="A1556" t="s">
        <v>3521</v>
      </c>
      <c r="B1556" t="str">
        <f>IF(COUNTIF(A:A,A1556)&gt;1,_xlfn.CONCAT(A1556," (",N1556,")"),A1556)</f>
        <v>Shāndiàn Xiāng</v>
      </c>
      <c r="C1556" t="str">
        <f>IF(COUNTIF(B:B,B1556)&gt;1,_xlfn.CONCAT(A1556," (",M1556,")"),B1556)</f>
        <v>Shāndiàn Xiāng</v>
      </c>
      <c r="D1556" t="s">
        <v>3522</v>
      </c>
      <c r="E1556" t="s">
        <v>371</v>
      </c>
      <c r="F1556" t="str">
        <f>_xlfn.CONCAT(D1556,", ",H1556,", ",I1556,", ","河南省")</f>
        <v>山店乡, 罗山县, 信阳市, 河南省</v>
      </c>
      <c r="G1556">
        <v>12783</v>
      </c>
      <c r="H1556" t="s">
        <v>255</v>
      </c>
      <c r="I1556" t="s">
        <v>245</v>
      </c>
      <c r="J1556" t="e">
        <f>VLOOKUP(F1556,[1]!china_towns_second__2[[Column1]:[Y]],3,FALSE)</f>
        <v>#N/A</v>
      </c>
      <c r="K1556" t="e">
        <f>VLOOKUP(F1556,[1]!china_towns_second__2[[Column1]:[Y]],2,FALSE)</f>
        <v>#N/A</v>
      </c>
      <c r="L1556" t="s">
        <v>7577</v>
      </c>
      <c r="M1556" t="str">
        <f>VLOOKUP(H1556,CHOOSE({1,2},Table22[Native],Table22[Name]),2,0)</f>
        <v>Luóshān Xiàn</v>
      </c>
      <c r="N1556" t="str">
        <f>VLOOKUP(I1556,CHOOSE({1,2},Table22[Native],Table22[Name]),2,0)</f>
        <v>Xìnyáng Shì</v>
      </c>
      <c r="O1556" t="str">
        <f>_xlfn.CONCAT(L1556," (",N1556,")")</f>
        <v>Shandian Xiang (Xìnyáng Shì)</v>
      </c>
      <c r="P1556" s="12" t="str">
        <f>IF(COUNTIF(O:O,O1556)&gt;1,_xlfn.CONCAT(L1556," (",M1556,")"),O1556)</f>
        <v>Shandian Xiang (Xìnyáng Shì)</v>
      </c>
    </row>
    <row r="1557" spans="1:16" x14ac:dyDescent="0.25">
      <c r="A1557" t="s">
        <v>870</v>
      </c>
      <c r="B1557" t="str">
        <f>IF(COUNTIF(A:A,A1557)&gt;1,_xlfn.CONCAT(A1557," (",N1557,")"),A1557)</f>
        <v>Shàngbáizuò Jiēdào</v>
      </c>
      <c r="C1557" t="str">
        <f>IF(COUNTIF(B:B,B1557)&gt;1,_xlfn.CONCAT(A1557," (",M1557,")"),B1557)</f>
        <v>Shàngbáizuò Jiēdào</v>
      </c>
      <c r="D1557" t="s">
        <v>871</v>
      </c>
      <c r="E1557" t="s">
        <v>392</v>
      </c>
      <c r="F1557" t="str">
        <f>_xlfn.CONCAT(D1557,", ",H1557,", ",I1557,", ","河南省")</f>
        <v>上白作街道, 解放区, 焦作市, 河南省</v>
      </c>
      <c r="G1557">
        <v>29491</v>
      </c>
      <c r="H1557" t="s">
        <v>51</v>
      </c>
      <c r="I1557" t="s">
        <v>47</v>
      </c>
      <c r="J1557">
        <f>VLOOKUP(F1557,[1]!china_towns_second__2[[Column1]:[Y]],3,FALSE)</f>
        <v>35.270613080211703</v>
      </c>
      <c r="K1557">
        <f>VLOOKUP(F1557,[1]!china_towns_second__2[[Column1]:[Y]],2,FALSE)</f>
        <v>113.1965678</v>
      </c>
      <c r="L1557" t="s">
        <v>6142</v>
      </c>
      <c r="M1557" t="str">
        <f>VLOOKUP(H1557,CHOOSE({1,2},Table22[Native],Table22[Name]),2,0)</f>
        <v>Jiĕfàng Qū</v>
      </c>
      <c r="N1557" t="str">
        <f>VLOOKUP(I1557,CHOOSE({1,2},Table22[Native],Table22[Name]),2,0)</f>
        <v>Jiāozuò Shì</v>
      </c>
      <c r="O1557" t="str">
        <f>_xlfn.CONCAT(L1557," (",N1557,")")</f>
        <v>Shangbaizuo Jiedao (Jiāozuò Shì)</v>
      </c>
      <c r="P1557" s="12" t="str">
        <f>IF(COUNTIF(O:O,O1557)&gt;1,_xlfn.CONCAT(L1557," (",M1557,")"),O1557)</f>
        <v>Shangbaizuo Jiedao (Jiāozuò Shì)</v>
      </c>
    </row>
    <row r="1558" spans="1:16" x14ac:dyDescent="0.25">
      <c r="A1558" t="s">
        <v>3162</v>
      </c>
      <c r="B1558" t="str">
        <f>IF(COUNTIF(A:A,A1558)&gt;1,_xlfn.CONCAT(A1558," (",N1558,")"),A1558)</f>
        <v>Shàngbālĭ Zhèn</v>
      </c>
      <c r="C1558" t="str">
        <f>IF(COUNTIF(B:B,B1558)&gt;1,_xlfn.CONCAT(A1558," (",M1558,")"),B1558)</f>
        <v>Shàngbālĭ Zhèn</v>
      </c>
      <c r="D1558" t="s">
        <v>3163</v>
      </c>
      <c r="E1558" t="s">
        <v>377</v>
      </c>
      <c r="F1558" t="str">
        <f>_xlfn.CONCAT(D1558,", ",H1558,", ",I1558,", ","河南省")</f>
        <v>上八里镇, 辉县市, 新乡市, 河南省</v>
      </c>
      <c r="G1558">
        <v>15108</v>
      </c>
      <c r="H1558" t="s">
        <v>230</v>
      </c>
      <c r="I1558" t="s">
        <v>221</v>
      </c>
      <c r="J1558">
        <f>VLOOKUP(F1558,[1]!china_towns_second__2[[Column1]:[Y]],3,FALSE)</f>
        <v>35.560691958185402</v>
      </c>
      <c r="K1558">
        <f>VLOOKUP(F1558,[1]!china_towns_second__2[[Column1]:[Y]],2,FALSE)</f>
        <v>113.56834619999999</v>
      </c>
      <c r="L1558" t="s">
        <v>7385</v>
      </c>
      <c r="M1558" t="str">
        <f>VLOOKUP(H1558,CHOOSE({1,2},Table22[Native],Table22[Name]),2,0)</f>
        <v>Huīxiàn Shì</v>
      </c>
      <c r="N1558" t="str">
        <f>VLOOKUP(I1558,CHOOSE({1,2},Table22[Native],Table22[Name]),2,0)</f>
        <v>Xīnxiāng Shì</v>
      </c>
      <c r="O1558" t="str">
        <f>_xlfn.CONCAT(L1558," (",N1558,")")</f>
        <v>Shangbali Zhen (Xīnxiāng Shì)</v>
      </c>
      <c r="P1558" s="12" t="str">
        <f>IF(COUNTIF(O:O,O1558)&gt;1,_xlfn.CONCAT(L1558," (",M1558,")"),O1558)</f>
        <v>Shangbali Zhen (Xīnxiāng Shì)</v>
      </c>
    </row>
    <row r="1559" spans="1:16" x14ac:dyDescent="0.25">
      <c r="A1559" t="s">
        <v>1531</v>
      </c>
      <c r="B1559" t="str">
        <f>IF(COUNTIF(A:A,A1559)&gt;1,_xlfn.CONCAT(A1559," (",N1559,")"),A1559)</f>
        <v>Shàngdiàn Zhèn (Luòyáng Shì)</v>
      </c>
      <c r="C1559" t="str">
        <f>IF(COUNTIF(B:B,B1559)&gt;1,_xlfn.CONCAT(A1559," (",M1559,")"),B1559)</f>
        <v>Shàngdiàn Zhèn (Luòyáng Shì)</v>
      </c>
      <c r="D1559" t="s">
        <v>1532</v>
      </c>
      <c r="E1559" t="s">
        <v>377</v>
      </c>
      <c r="F1559" t="str">
        <f>_xlfn.CONCAT(D1559,", ",H1559,", ",I1559,", ","河南省")</f>
        <v>上店镇, 汝阳县, 洛阳市, 河南省</v>
      </c>
      <c r="G1559">
        <v>31928</v>
      </c>
      <c r="H1559" t="s">
        <v>117</v>
      </c>
      <c r="I1559" t="s">
        <v>101</v>
      </c>
      <c r="J1559">
        <f>VLOOKUP(F1559,[1]!china_towns_second__2[[Column1]:[Y]],3,FALSE)</f>
        <v>34.0989830773836</v>
      </c>
      <c r="K1559">
        <f>VLOOKUP(F1559,[1]!china_towns_second__2[[Column1]:[Y]],2,FALSE)</f>
        <v>112.42638789999999</v>
      </c>
      <c r="L1559" t="s">
        <v>6489</v>
      </c>
      <c r="M1559" t="str">
        <f>VLOOKUP(H1559,CHOOSE({1,2},Table22[Native],Table22[Name]),2,0)</f>
        <v>Rŭyáng Xiàn</v>
      </c>
      <c r="N1559" t="str">
        <f>VLOOKUP(I1559,CHOOSE({1,2},Table22[Native],Table22[Name]),2,0)</f>
        <v>Luòyáng Shì</v>
      </c>
      <c r="O1559" t="str">
        <f>_xlfn.CONCAT(L1559," (",N1559,")")</f>
        <v>Shangdian Zhen (Luoyang Shi) (Luòyáng Shì)</v>
      </c>
      <c r="P1559" s="12" t="str">
        <f>IF(COUNTIF(O:O,O1559)&gt;1,_xlfn.CONCAT(L1559," (",M1559,")"),O1559)</f>
        <v>Shangdian Zhen (Luoyang Shi) (Luòyáng Shì)</v>
      </c>
    </row>
    <row r="1560" spans="1:16" x14ac:dyDescent="0.25">
      <c r="A1560" t="s">
        <v>1531</v>
      </c>
      <c r="B1560" t="str">
        <f>IF(COUNTIF(A:A,A1560)&gt;1,_xlfn.CONCAT(A1560," (",N1560,")"),A1560)</f>
        <v>Shàngdiàn Zhèn (Píngdĭngshān Shì)</v>
      </c>
      <c r="C1560" t="str">
        <f>IF(COUNTIF(B:B,B1560)&gt;1,_xlfn.CONCAT(A1560," (",M1560,")"),B1560)</f>
        <v>Shàngdiàn Zhèn (Píngdĭngshān Shì)</v>
      </c>
      <c r="D1560" t="s">
        <v>2245</v>
      </c>
      <c r="E1560" t="s">
        <v>377</v>
      </c>
      <c r="F1560" t="str">
        <f>_xlfn.CONCAT(D1560,", ",H1560,", ",I1560,", ","河南省")</f>
        <v>尚店镇, 舞钢市, 平顶山市, 河南省</v>
      </c>
      <c r="G1560">
        <v>39225</v>
      </c>
      <c r="H1560" t="s">
        <v>170</v>
      </c>
      <c r="I1560" t="s">
        <v>157</v>
      </c>
      <c r="J1560">
        <f>VLOOKUP(F1560,[1]!china_towns_second__2[[Column1]:[Y]],3,FALSE)</f>
        <v>33.199491866821603</v>
      </c>
      <c r="K1560">
        <f>VLOOKUP(F1560,[1]!china_towns_second__2[[Column1]:[Y]],2,FALSE)</f>
        <v>113.43210809999999</v>
      </c>
      <c r="L1560" t="s">
        <v>6871</v>
      </c>
      <c r="M1560" t="str">
        <f>VLOOKUP(H1560,CHOOSE({1,2},Table22[Native],Table22[Name]),2,0)</f>
        <v>Wŭgāng Shì</v>
      </c>
      <c r="N1560" t="str">
        <f>VLOOKUP(I1560,CHOOSE({1,2},Table22[Native],Table22[Name]),2,0)</f>
        <v>Píngdĭngshān Shì</v>
      </c>
      <c r="O1560" t="str">
        <f>_xlfn.CONCAT(L1560," (",N1560,")")</f>
        <v>Shangdian Zhen (Pingdingshan Shi) (Píngdĭngshān Shì)</v>
      </c>
      <c r="P1560" s="12" t="str">
        <f>IF(COUNTIF(O:O,O1560)&gt;1,_xlfn.CONCAT(L1560," (",M1560,")"),O1560)</f>
        <v>Shangdian Zhen (Pingdingshan Shi) (Píngdĭngshān Shì)</v>
      </c>
    </row>
    <row r="1561" spans="1:16" x14ac:dyDescent="0.25">
      <c r="A1561" t="s">
        <v>1923</v>
      </c>
      <c r="B1561" t="str">
        <f>IF(COUNTIF(A:A,A1561)&gt;1,_xlfn.CONCAT(A1561," (",N1561,")"),A1561)</f>
        <v>Shànggăng Xiāng</v>
      </c>
      <c r="C1561" t="str">
        <f>IF(COUNTIF(B:B,B1561)&gt;1,_xlfn.CONCAT(A1561," (",M1561,")"),B1561)</f>
        <v>Shànggăng Xiāng</v>
      </c>
      <c r="D1561" t="s">
        <v>1924</v>
      </c>
      <c r="E1561" t="s">
        <v>371</v>
      </c>
      <c r="F1561" t="str">
        <f>_xlfn.CONCAT(D1561,", ",H1561,", ",I1561,", ","河南省")</f>
        <v>上港乡, 新野县, 南阳市, 河南省</v>
      </c>
      <c r="G1561">
        <v>38547</v>
      </c>
      <c r="H1561" t="s">
        <v>151</v>
      </c>
      <c r="I1561" t="s">
        <v>131</v>
      </c>
      <c r="J1561" t="e">
        <f>VLOOKUP(F1561,[1]!china_towns_second__2[[Column1]:[Y]],3,FALSE)</f>
        <v>#N/A</v>
      </c>
      <c r="K1561" t="e">
        <f>VLOOKUP(F1561,[1]!china_towns_second__2[[Column1]:[Y]],2,FALSE)</f>
        <v>#N/A</v>
      </c>
      <c r="L1561" t="s">
        <v>6698</v>
      </c>
      <c r="M1561" t="str">
        <f>VLOOKUP(H1561,CHOOSE({1,2},Table22[Native],Table22[Name]),2,0)</f>
        <v>Xīnyĕ Xiàn</v>
      </c>
      <c r="N1561" t="str">
        <f>VLOOKUP(I1561,CHOOSE({1,2},Table22[Native],Table22[Name]),2,0)</f>
        <v>Nányáng Shì</v>
      </c>
      <c r="O1561" t="str">
        <f>_xlfn.CONCAT(L1561," (",N1561,")")</f>
        <v>Shanggang Xiang (Nányáng Shì)</v>
      </c>
      <c r="P1561" s="12" t="str">
        <f>IF(COUNTIF(O:O,O1561)&gt;1,_xlfn.CONCAT(L1561," (",M1561,")"),O1561)</f>
        <v>Shanggang Xiang (Nányáng Shì)</v>
      </c>
    </row>
    <row r="1562" spans="1:16" x14ac:dyDescent="0.25">
      <c r="A1562" t="s">
        <v>1533</v>
      </c>
      <c r="B1562" t="str">
        <f>IF(COUNTIF(A:A,A1562)&gt;1,_xlfn.CONCAT(A1562," (",N1562,")"),A1562)</f>
        <v>Shànggē Zhèn</v>
      </c>
      <c r="C1562" t="str">
        <f>IF(COUNTIF(B:B,B1562)&gt;1,_xlfn.CONCAT(A1562," (",M1562,")"),B1562)</f>
        <v>Shànggē Zhèn</v>
      </c>
      <c r="D1562" t="s">
        <v>1534</v>
      </c>
      <c r="E1562" t="s">
        <v>377</v>
      </c>
      <c r="F1562" t="str">
        <f>_xlfn.CONCAT(D1562,", ",H1562,", ",I1562,", ","河南省")</f>
        <v>上戈镇, 洛宁县, 洛阳市, 河南省</v>
      </c>
      <c r="G1562">
        <v>14197</v>
      </c>
      <c r="H1562" t="s">
        <v>113</v>
      </c>
      <c r="I1562" t="s">
        <v>101</v>
      </c>
      <c r="J1562">
        <f>VLOOKUP(F1562,[1]!china_towns_second__2[[Column1]:[Y]],3,FALSE)</f>
        <v>34.366202346657303</v>
      </c>
      <c r="K1562">
        <f>VLOOKUP(F1562,[1]!china_towns_second__2[[Column1]:[Y]],2,FALSE)</f>
        <v>111.2502539</v>
      </c>
      <c r="L1562" t="s">
        <v>6490</v>
      </c>
      <c r="M1562" t="str">
        <f>VLOOKUP(H1562,CHOOSE({1,2},Table22[Native],Table22[Name]),2,0)</f>
        <v>Luòníng Xiàn</v>
      </c>
      <c r="N1562" t="str">
        <f>VLOOKUP(I1562,CHOOSE({1,2},Table22[Native],Table22[Name]),2,0)</f>
        <v>Luòyáng Shì</v>
      </c>
      <c r="O1562" t="str">
        <f>_xlfn.CONCAT(L1562," (",N1562,")")</f>
        <v>Shangge Zhen (Luòyáng Shì)</v>
      </c>
      <c r="P1562" s="12" t="str">
        <f>IF(COUNTIF(O:O,O1562)&gt;1,_xlfn.CONCAT(L1562," (",M1562,")"),O1562)</f>
        <v>Shangge Zhen (Luòyáng Shì)</v>
      </c>
    </row>
    <row r="1563" spans="1:16" x14ac:dyDescent="0.25">
      <c r="A1563" t="s">
        <v>1535</v>
      </c>
      <c r="B1563" t="str">
        <f>IF(COUNTIF(A:A,A1563)&gt;1,_xlfn.CONCAT(A1563," (",N1563,")"),A1563)</f>
        <v>Shàngguān Xiāng</v>
      </c>
      <c r="C1563" t="str">
        <f>IF(COUNTIF(B:B,B1563)&gt;1,_xlfn.CONCAT(A1563," (",M1563,")"),B1563)</f>
        <v>Shàngguān Xiāng</v>
      </c>
      <c r="D1563" t="s">
        <v>1536</v>
      </c>
      <c r="E1563" t="s">
        <v>371</v>
      </c>
      <c r="F1563" t="str">
        <f>_xlfn.CONCAT(D1563,", ",H1563,", ",I1563,", ","河南省")</f>
        <v>上观乡, 宜阳县, 洛阳市, 河南省</v>
      </c>
      <c r="G1563">
        <v>5677</v>
      </c>
      <c r="H1563" t="s">
        <v>129</v>
      </c>
      <c r="I1563" t="s">
        <v>101</v>
      </c>
      <c r="J1563" t="e">
        <f>VLOOKUP(F1563,[1]!china_towns_second__2[[Column1]:[Y]],3,FALSE)</f>
        <v>#N/A</v>
      </c>
      <c r="K1563" t="e">
        <f>VLOOKUP(F1563,[1]!china_towns_second__2[[Column1]:[Y]],2,FALSE)</f>
        <v>#N/A</v>
      </c>
      <c r="L1563" t="s">
        <v>6491</v>
      </c>
      <c r="M1563" t="str">
        <f>VLOOKUP(H1563,CHOOSE({1,2},Table22[Native],Table22[Name]),2,0)</f>
        <v>Yíyáng Xiàn</v>
      </c>
      <c r="N1563" t="str">
        <f>VLOOKUP(I1563,CHOOSE({1,2},Table22[Native],Table22[Name]),2,0)</f>
        <v>Luòyáng Shì</v>
      </c>
      <c r="O1563" t="str">
        <f>_xlfn.CONCAT(L1563," (",N1563,")")</f>
        <v>Shangguan Xiang (Luòyáng Shì)</v>
      </c>
      <c r="P1563" s="12" t="str">
        <f>IF(COUNTIF(O:O,O1563)&gt;1,_xlfn.CONCAT(L1563," (",M1563,")"),O1563)</f>
        <v>Shangguan Xiang (Luòyáng Shì)</v>
      </c>
    </row>
    <row r="1564" spans="1:16" x14ac:dyDescent="0.25">
      <c r="A1564" t="s">
        <v>549</v>
      </c>
      <c r="B1564" t="str">
        <f>IF(COUNTIF(A:A,A1564)&gt;1,_xlfn.CONCAT(A1564," (",N1564,")"),A1564)</f>
        <v>Shàngguān Zhèn</v>
      </c>
      <c r="C1564" t="str">
        <f>IF(COUNTIF(B:B,B1564)&gt;1,_xlfn.CONCAT(A1564," (",M1564,")"),B1564)</f>
        <v>Shàngguān Zhèn</v>
      </c>
      <c r="D1564" t="s">
        <v>550</v>
      </c>
      <c r="E1564" t="s">
        <v>377</v>
      </c>
      <c r="F1564" t="str">
        <f>_xlfn.CONCAT(D1564,", ",H1564,", ",I1564,", ","河南省")</f>
        <v>上官镇, 滑县, 安阳市, 河南省</v>
      </c>
      <c r="G1564">
        <v>72320</v>
      </c>
      <c r="H1564" t="s">
        <v>20</v>
      </c>
      <c r="I1564" t="s">
        <v>11</v>
      </c>
      <c r="J1564">
        <f>VLOOKUP(F1564,[1]!china_towns_second__2[[Column1]:[Y]],3,FALSE)</f>
        <v>35.424938797622701</v>
      </c>
      <c r="K1564">
        <f>VLOOKUP(F1564,[1]!china_towns_second__2[[Column1]:[Y]],2,FALSE)</f>
        <v>114.6344555</v>
      </c>
      <c r="L1564" t="s">
        <v>5978</v>
      </c>
      <c r="M1564" t="str">
        <f>VLOOKUP(H1564,CHOOSE({1,2},Table22[Native],Table22[Name]),2,0)</f>
        <v>Huá Xiàn</v>
      </c>
      <c r="N1564" t="str">
        <f>VLOOKUP(I1564,CHOOSE({1,2},Table22[Native],Table22[Name]),2,0)</f>
        <v>Ānyáng Shì</v>
      </c>
      <c r="O1564" t="str">
        <f>_xlfn.CONCAT(L1564," (",N1564,")")</f>
        <v>Shangguan Zhen (Ānyáng Shì)</v>
      </c>
      <c r="P1564" s="12" t="str">
        <f>IF(COUNTIF(O:O,O1564)&gt;1,_xlfn.CONCAT(L1564," (",M1564,")"),O1564)</f>
        <v>Shangguan Zhen (Ānyáng Shì)</v>
      </c>
    </row>
    <row r="1565" spans="1:16" x14ac:dyDescent="0.25">
      <c r="A1565" t="s">
        <v>1925</v>
      </c>
      <c r="B1565" t="str">
        <f>IF(COUNTIF(A:A,A1565)&gt;1,_xlfn.CONCAT(A1565," (",N1565,")"),A1565)</f>
        <v>Shàngjí Zhèn (Nányáng Shì)</v>
      </c>
      <c r="C1565" t="str">
        <f>IF(COUNTIF(B:B,B1565)&gt;1,_xlfn.CONCAT(A1565," (",M1565,")"),B1565)</f>
        <v>Shàngjí Zhèn (Nányáng Shì)</v>
      </c>
      <c r="D1565" t="s">
        <v>1926</v>
      </c>
      <c r="E1565" t="s">
        <v>377</v>
      </c>
      <c r="F1565" t="str">
        <f>_xlfn.CONCAT(D1565,", ",H1565,", ",I1565,", ","河南省")</f>
        <v>上集镇, 淅川县, 南阳市, 河南省</v>
      </c>
      <c r="G1565">
        <v>68982</v>
      </c>
      <c r="H1565" t="s">
        <v>149</v>
      </c>
      <c r="I1565" t="s">
        <v>131</v>
      </c>
      <c r="J1565">
        <f>VLOOKUP(F1565,[1]!china_towns_second__2[[Column1]:[Y]],3,FALSE)</f>
        <v>33.108802536607698</v>
      </c>
      <c r="K1565">
        <f>VLOOKUP(F1565,[1]!china_towns_second__2[[Column1]:[Y]],2,FALSE)</f>
        <v>111.52494160000001</v>
      </c>
      <c r="L1565" t="s">
        <v>6699</v>
      </c>
      <c r="M1565" t="str">
        <f>VLOOKUP(H1565,CHOOSE({1,2},Table22[Native],Table22[Name]),2,0)</f>
        <v>Xīchuān Xiàn</v>
      </c>
      <c r="N1565" t="str">
        <f>VLOOKUP(I1565,CHOOSE({1,2},Table22[Native],Table22[Name]),2,0)</f>
        <v>Nányáng Shì</v>
      </c>
      <c r="O1565" t="str">
        <f>_xlfn.CONCAT(L1565," (",N1565,")")</f>
        <v>Shangji Zhen (Nanyang Shi) (Nányáng Shì)</v>
      </c>
      <c r="P1565" s="12" t="str">
        <f>IF(COUNTIF(O:O,O1565)&gt;1,_xlfn.CONCAT(L1565," (",M1565,")"),O1565)</f>
        <v>Shangji Zhen (Nanyang Shi) (Nányáng Shì)</v>
      </c>
    </row>
    <row r="1566" spans="1:16" x14ac:dyDescent="0.25">
      <c r="A1566" t="s">
        <v>1925</v>
      </c>
      <c r="B1566" t="str">
        <f>IF(COUNTIF(A:A,A1566)&gt;1,_xlfn.CONCAT(A1566," (",N1566,")"),A1566)</f>
        <v>Shàngjí Zhèn (Xŭchāng Shì)</v>
      </c>
      <c r="C1566" t="str">
        <f>IF(COUNTIF(B:B,B1566)&gt;1,_xlfn.CONCAT(A1566," (",M1566,")"),B1566)</f>
        <v>Shàngjí Zhèn (Xŭchāng Shì)</v>
      </c>
      <c r="D1566" t="s">
        <v>3790</v>
      </c>
      <c r="E1566" t="s">
        <v>377</v>
      </c>
      <c r="F1566" t="str">
        <f>_xlfn.CONCAT(D1566,", ",H1566,", ",I1566,", ","河南省")</f>
        <v>尚集镇, 建安区, 许昌市, 河南省</v>
      </c>
      <c r="G1566">
        <v>47183</v>
      </c>
      <c r="H1566" t="s">
        <v>270</v>
      </c>
      <c r="I1566" t="s">
        <v>267</v>
      </c>
      <c r="J1566">
        <f>VLOOKUP(F1566,[1]!china_towns_second__2[[Column1]:[Y]],3,FALSE)</f>
        <v>34.1066953524954</v>
      </c>
      <c r="K1566">
        <f>VLOOKUP(F1566,[1]!china_towns_second__2[[Column1]:[Y]],2,FALSE)</f>
        <v>113.8527237</v>
      </c>
      <c r="L1566" t="s">
        <v>7715</v>
      </c>
      <c r="M1566" t="str">
        <f>VLOOKUP(H1566,CHOOSE({1,2},Table22[Native],Table22[Name]),2,0)</f>
        <v>Jiàn'ān Qū</v>
      </c>
      <c r="N1566" t="str">
        <f>VLOOKUP(I1566,CHOOSE({1,2},Table22[Native],Table22[Name]),2,0)</f>
        <v>Xŭchāng Shì</v>
      </c>
      <c r="O1566" t="str">
        <f>_xlfn.CONCAT(L1566," (",N1566,")")</f>
        <v>Shangji Zhen (Xuchang Shi) (Xŭchāng Shì)</v>
      </c>
      <c r="P1566" s="12" t="str">
        <f>IF(COUNTIF(O:O,O1566)&gt;1,_xlfn.CONCAT(L1566," (",M1566,")"),O1566)</f>
        <v>Shangji Zhen (Xuchang Shi) (Xŭchāng Shì)</v>
      </c>
    </row>
    <row r="1567" spans="1:16" x14ac:dyDescent="0.25">
      <c r="A1567" t="s">
        <v>2246</v>
      </c>
      <c r="B1567" t="str">
        <f>IF(COUNTIF(A:A,A1567)&gt;1,_xlfn.CONCAT(A1567," (",N1567,")"),A1567)</f>
        <v>Shāngjiŭwù Zhèn</v>
      </c>
      <c r="C1567" t="str">
        <f>IF(COUNTIF(B:B,B1567)&gt;1,_xlfn.CONCAT(A1567," (",M1567,")"),B1567)</f>
        <v>Shāngjiŭwù Zhèn</v>
      </c>
      <c r="D1567" t="s">
        <v>2247</v>
      </c>
      <c r="E1567" t="s">
        <v>377</v>
      </c>
      <c r="F1567" t="str">
        <f>_xlfn.CONCAT(D1567,", ",H1567,", ",I1567,", ","河南省")</f>
        <v>商酒务镇, 宝丰县, 平顶山市, 河南省</v>
      </c>
      <c r="G1567">
        <v>39887</v>
      </c>
      <c r="H1567" t="s">
        <v>159</v>
      </c>
      <c r="I1567" t="s">
        <v>157</v>
      </c>
      <c r="J1567">
        <f>VLOOKUP(F1567,[1]!china_towns_second__2[[Column1]:[Y]],3,FALSE)</f>
        <v>33.953692932987202</v>
      </c>
      <c r="K1567">
        <f>VLOOKUP(F1567,[1]!china_towns_second__2[[Column1]:[Y]],2,FALSE)</f>
        <v>112.97984700000001</v>
      </c>
      <c r="L1567" t="s">
        <v>6872</v>
      </c>
      <c r="M1567" t="str">
        <f>VLOOKUP(H1567,CHOOSE({1,2},Table22[Native],Table22[Name]),2,0)</f>
        <v>Băofēng Xiàn</v>
      </c>
      <c r="N1567" t="str">
        <f>VLOOKUP(I1567,CHOOSE({1,2},Table22[Native],Table22[Name]),2,0)</f>
        <v>Píngdĭngshān Shì</v>
      </c>
      <c r="O1567" t="str">
        <f>_xlfn.CONCAT(L1567," (",N1567,")")</f>
        <v>Shangjiuwu Zhen (Píngdĭngshān Shì)</v>
      </c>
      <c r="P1567" s="12" t="str">
        <f>IF(COUNTIF(O:O,O1567)&gt;1,_xlfn.CONCAT(L1567," (",M1567,")"),O1567)</f>
        <v>Shangjiuwu Zhen (Píngdĭngshān Shì)</v>
      </c>
    </row>
    <row r="1568" spans="1:16" x14ac:dyDescent="0.25">
      <c r="A1568" t="s">
        <v>3164</v>
      </c>
      <c r="B1568" t="str">
        <f>IF(COUNTIF(A:A,A1568)&gt;1,_xlfn.CONCAT(A1568," (",N1568,")"),A1568)</f>
        <v>Shànglècūn Zhèn</v>
      </c>
      <c r="C1568" t="str">
        <f>IF(COUNTIF(B:B,B1568)&gt;1,_xlfn.CONCAT(A1568," (",M1568,")"),B1568)</f>
        <v>Shànglècūn Zhèn</v>
      </c>
      <c r="D1568" t="s">
        <v>3165</v>
      </c>
      <c r="E1568" t="s">
        <v>377</v>
      </c>
      <c r="F1568" t="str">
        <f>_xlfn.CONCAT(D1568,", ",H1568,", ",I1568,", ","河南省")</f>
        <v>上乐村镇, 卫辉市, 新乡市, 河南省</v>
      </c>
      <c r="G1568">
        <v>35528</v>
      </c>
      <c r="H1568" t="s">
        <v>238</v>
      </c>
      <c r="I1568" t="s">
        <v>221</v>
      </c>
      <c r="J1568">
        <f>VLOOKUP(F1568,[1]!china_towns_second__2[[Column1]:[Y]],3,FALSE)</f>
        <v>35.479114127008401</v>
      </c>
      <c r="K1568">
        <f>VLOOKUP(F1568,[1]!china_towns_second__2[[Column1]:[Y]],2,FALSE)</f>
        <v>114.2113993</v>
      </c>
      <c r="L1568" t="s">
        <v>7386</v>
      </c>
      <c r="M1568" t="str">
        <f>VLOOKUP(H1568,CHOOSE({1,2},Table22[Native],Table22[Name]),2,0)</f>
        <v>Wèihuī Shì</v>
      </c>
      <c r="N1568" t="str">
        <f>VLOOKUP(I1568,CHOOSE({1,2},Table22[Native],Table22[Name]),2,0)</f>
        <v>Xīnxiāng Shì</v>
      </c>
      <c r="O1568" t="str">
        <f>_xlfn.CONCAT(L1568," (",N1568,")")</f>
        <v>Shanglecun Zhen (Xīnxiāng Shì)</v>
      </c>
      <c r="P1568" s="12" t="str">
        <f>IF(COUNTIF(O:O,O1568)&gt;1,_xlfn.CONCAT(L1568," (",M1568,")"),O1568)</f>
        <v>Shanglecun Zhen (Xīnxiāng Shì)</v>
      </c>
    </row>
    <row r="1569" spans="1:16" x14ac:dyDescent="0.25">
      <c r="A1569" t="s">
        <v>1258</v>
      </c>
      <c r="B1569" t="str">
        <f>IF(COUNTIF(A:A,A1569)&gt;1,_xlfn.CONCAT(A1569," (",N1569,")"),A1569)</f>
        <v>Shāngqiáo Zhèn</v>
      </c>
      <c r="C1569" t="str">
        <f>IF(COUNTIF(B:B,B1569)&gt;1,_xlfn.CONCAT(A1569," (",M1569,")"),B1569)</f>
        <v>Shāngqiáo Zhèn</v>
      </c>
      <c r="D1569" t="s">
        <v>1259</v>
      </c>
      <c r="E1569" t="s">
        <v>377</v>
      </c>
      <c r="F1569" t="str">
        <f>_xlfn.CONCAT(D1569,", ",H1569,", ",I1569,", ","河南省")</f>
        <v>商桥镇, 郾城区, 漯河市, 河南省</v>
      </c>
      <c r="G1569">
        <v>41595</v>
      </c>
      <c r="H1569" t="s">
        <v>97</v>
      </c>
      <c r="I1569" t="s">
        <v>89</v>
      </c>
      <c r="J1569">
        <f>VLOOKUP(F1569,[1]!china_towns_second__2[[Column1]:[Y]],3,FALSE)</f>
        <v>33.7058535316011</v>
      </c>
      <c r="K1569">
        <f>VLOOKUP(F1569,[1]!china_towns_second__2[[Column1]:[Y]],2,FALSE)</f>
        <v>113.9301358</v>
      </c>
      <c r="L1569" t="s">
        <v>6340</v>
      </c>
      <c r="M1569" t="str">
        <f>VLOOKUP(H1569,CHOOSE({1,2},Table22[Native],Table22[Name]),2,0)</f>
        <v>Yănchéng Qū</v>
      </c>
      <c r="N1569" t="str">
        <f>VLOOKUP(I1569,CHOOSE({1,2},Table22[Native],Table22[Name]),2,0)</f>
        <v>Luòhé Shì</v>
      </c>
      <c r="O1569" t="str">
        <f>_xlfn.CONCAT(L1569," (",N1569,")")</f>
        <v>Shangqiao Zhen (Luòhé Shì)</v>
      </c>
      <c r="P1569" s="12" t="str">
        <f>IF(COUNTIF(O:O,O1569)&gt;1,_xlfn.CONCAT(L1569," (",M1569,")"),O1569)</f>
        <v>Shangqiao Zhen (Luòhé Shì)</v>
      </c>
    </row>
    <row r="1570" spans="1:16" x14ac:dyDescent="0.25">
      <c r="A1570" t="s">
        <v>2886</v>
      </c>
      <c r="B1570" t="str">
        <f>IF(COUNTIF(A:A,A1570)&gt;1,_xlfn.CONCAT(A1570," (",N1570,")"),A1570)</f>
        <v>Shāngqiūshì Línchăng</v>
      </c>
      <c r="C1570" t="str">
        <f>IF(COUNTIF(B:B,B1570)&gt;1,_xlfn.CONCAT(A1570," (",M1570,")"),B1570)</f>
        <v>Shāngqiūshì Línchăng</v>
      </c>
      <c r="D1570" t="s">
        <v>2887</v>
      </c>
      <c r="E1570" t="s">
        <v>374</v>
      </c>
      <c r="F1570" t="str">
        <f>_xlfn.CONCAT(D1570,", ",H1570,", ",I1570,", ","河南省")</f>
        <v>商丘市林场, 民权县, 商丘市, 河南省</v>
      </c>
      <c r="G1570">
        <v>2725</v>
      </c>
      <c r="H1570" t="s">
        <v>205</v>
      </c>
      <c r="I1570" t="s">
        <v>202</v>
      </c>
      <c r="J1570">
        <f>VLOOKUP(F1570,[1]!china_towns_second__2[[Column1]:[Y]],3,FALSE)</f>
        <v>34.721215889190901</v>
      </c>
      <c r="K1570">
        <f>VLOOKUP(F1570,[1]!china_towns_second__2[[Column1]:[Y]],2,FALSE)</f>
        <v>115.17155320000001</v>
      </c>
      <c r="L1570" t="s">
        <v>7231</v>
      </c>
      <c r="M1570" t="str">
        <f>VLOOKUP(H1570,CHOOSE({1,2},Table22[Native],Table22[Name]),2,0)</f>
        <v>Mínquán Xiàn</v>
      </c>
      <c r="N1570" t="str">
        <f>VLOOKUP(I1570,CHOOSE({1,2},Table22[Native],Table22[Name]),2,0)</f>
        <v>Shāngqiū Shì</v>
      </c>
      <c r="O1570" t="str">
        <f>_xlfn.CONCAT(L1570," (",N1570,")")</f>
        <v>Shangqiushi Linchang (Shāngqiū Shì)</v>
      </c>
      <c r="P1570" s="12" t="str">
        <f>IF(COUNTIF(O:O,O1570)&gt;1,_xlfn.CONCAT(L1570," (",M1570,")"),O1570)</f>
        <v>Shangqiushi Linchang (Shāngqiū Shì)</v>
      </c>
    </row>
    <row r="1571" spans="1:16" x14ac:dyDescent="0.25">
      <c r="A1571" t="s">
        <v>2888</v>
      </c>
      <c r="B1571" t="str">
        <f>IF(COUNTIF(A:A,A1571)&gt;1,_xlfn.CONCAT(A1571," (",N1571,")"),A1571)</f>
        <v>Shāngqiūshì Nóngchăng</v>
      </c>
      <c r="C1571" t="str">
        <f>IF(COUNTIF(B:B,B1571)&gt;1,_xlfn.CONCAT(A1571," (",M1571,")"),B1571)</f>
        <v>Shāngqiūshì Nóngchăng</v>
      </c>
      <c r="D1571" t="s">
        <v>2889</v>
      </c>
      <c r="E1571" t="s">
        <v>374</v>
      </c>
      <c r="F1571" t="str">
        <f>_xlfn.CONCAT(D1571,", ",H1571,", ",I1571,", ","河南省")</f>
        <v>商丘市农场, 民权县, 商丘市, 河南省</v>
      </c>
      <c r="G1571">
        <v>3025</v>
      </c>
      <c r="H1571" t="s">
        <v>205</v>
      </c>
      <c r="I1571" t="s">
        <v>202</v>
      </c>
      <c r="J1571">
        <f>VLOOKUP(F1571,[1]!china_towns_second__2[[Column1]:[Y]],3,FALSE)</f>
        <v>34.653792479737298</v>
      </c>
      <c r="K1571">
        <f>VLOOKUP(F1571,[1]!china_towns_second__2[[Column1]:[Y]],2,FALSE)</f>
        <v>115.2023992</v>
      </c>
      <c r="L1571" t="s">
        <v>7232</v>
      </c>
      <c r="M1571" t="str">
        <f>VLOOKUP(H1571,CHOOSE({1,2},Table22[Native],Table22[Name]),2,0)</f>
        <v>Mínquán Xiàn</v>
      </c>
      <c r="N1571" t="str">
        <f>VLOOKUP(I1571,CHOOSE({1,2},Table22[Native],Table22[Name]),2,0)</f>
        <v>Shāngqiū Shì</v>
      </c>
      <c r="O1571" t="str">
        <f>_xlfn.CONCAT(L1571," (",N1571,")")</f>
        <v>Shangqiushi Nongchang (Shāngqiū Shì)</v>
      </c>
      <c r="P1571" s="12" t="str">
        <f>IF(COUNTIF(O:O,O1571)&gt;1,_xlfn.CONCAT(L1571," (",M1571,")"),O1571)</f>
        <v>Shangqiushi Nongchang (Shāngqiū Shì)</v>
      </c>
    </row>
    <row r="1572" spans="1:16" x14ac:dyDescent="0.25">
      <c r="A1572" t="s">
        <v>1927</v>
      </c>
      <c r="B1572" t="str">
        <f>IF(COUNTIF(A:A,A1572)&gt;1,_xlfn.CONCAT(A1572," (",N1572,")"),A1572)</f>
        <v>Shāngshèng Jiēdào</v>
      </c>
      <c r="C1572" t="str">
        <f>IF(COUNTIF(B:B,B1572)&gt;1,_xlfn.CONCAT(A1572," (",M1572,")"),B1572)</f>
        <v>Shāngshèng Jiēdào</v>
      </c>
      <c r="D1572" t="s">
        <v>1928</v>
      </c>
      <c r="E1572" t="s">
        <v>392</v>
      </c>
      <c r="F1572" t="str">
        <f>_xlfn.CONCAT(D1572,", ",H1572,", ",I1572,", ","河南省")</f>
        <v>商圣街道, 淅川县, 南阳市, 河南省</v>
      </c>
      <c r="G1572">
        <v>46816</v>
      </c>
      <c r="H1572" t="s">
        <v>149</v>
      </c>
      <c r="I1572" t="s">
        <v>131</v>
      </c>
      <c r="J1572">
        <f>VLOOKUP(F1572,[1]!china_towns_second__2[[Column1]:[Y]],3,FALSE)</f>
        <v>33.129219121636503</v>
      </c>
      <c r="K1572">
        <f>VLOOKUP(F1572,[1]!china_towns_second__2[[Column1]:[Y]],2,FALSE)</f>
        <v>111.48260740000001</v>
      </c>
      <c r="L1572" t="s">
        <v>6700</v>
      </c>
      <c r="M1572" t="str">
        <f>VLOOKUP(H1572,CHOOSE({1,2},Table22[Native],Table22[Name]),2,0)</f>
        <v>Xīchuān Xiàn</v>
      </c>
      <c r="N1572" t="str">
        <f>VLOOKUP(I1572,CHOOSE({1,2},Table22[Native],Table22[Name]),2,0)</f>
        <v>Nányáng Shì</v>
      </c>
      <c r="O1572" t="str">
        <f>_xlfn.CONCAT(L1572," (",N1572,")")</f>
        <v>Shangsheng Jiedao (Nányáng Shì)</v>
      </c>
      <c r="P1572" s="12" t="str">
        <f>IF(COUNTIF(O:O,O1572)&gt;1,_xlfn.CONCAT(L1572," (",M1572,")"),O1572)</f>
        <v>Shangsheng Jiedao (Nányáng Shì)</v>
      </c>
    </row>
    <row r="1573" spans="1:16" x14ac:dyDescent="0.25">
      <c r="A1573" t="s">
        <v>3523</v>
      </c>
      <c r="B1573" t="str">
        <f>IF(COUNTIF(A:A,A1573)&gt;1,_xlfn.CONCAT(A1573," (",N1573,")"),A1573)</f>
        <v>Shàngshíqiáo Zhèn</v>
      </c>
      <c r="C1573" t="str">
        <f>IF(COUNTIF(B:B,B1573)&gt;1,_xlfn.CONCAT(A1573," (",M1573,")"),B1573)</f>
        <v>Shàngshíqiáo Zhèn</v>
      </c>
      <c r="D1573" t="s">
        <v>3524</v>
      </c>
      <c r="E1573" t="s">
        <v>377</v>
      </c>
      <c r="F1573" t="str">
        <f>_xlfn.CONCAT(D1573,", ",H1573,", ",I1573,", ","河南省")</f>
        <v>上石桥镇, 商城县, 信阳市, 河南省</v>
      </c>
      <c r="G1573">
        <v>52937</v>
      </c>
      <c r="H1573" t="s">
        <v>259</v>
      </c>
      <c r="I1573" t="s">
        <v>245</v>
      </c>
      <c r="J1573">
        <f>VLOOKUP(F1573,[1]!china_towns_second__2[[Column1]:[Y]],3,FALSE)</f>
        <v>32.0154715497181</v>
      </c>
      <c r="K1573">
        <f>VLOOKUP(F1573,[1]!china_towns_second__2[[Column1]:[Y]],2,FALSE)</f>
        <v>115.4754155</v>
      </c>
      <c r="L1573" t="s">
        <v>7578</v>
      </c>
      <c r="M1573" t="str">
        <f>VLOOKUP(H1573,CHOOSE({1,2},Table22[Native],Table22[Name]),2,0)</f>
        <v>Shāngchéng Xiàn</v>
      </c>
      <c r="N1573" t="str">
        <f>VLOOKUP(I1573,CHOOSE({1,2},Table22[Native],Table22[Name]),2,0)</f>
        <v>Xìnyáng Shì</v>
      </c>
      <c r="O1573" t="str">
        <f>_xlfn.CONCAT(L1573," (",N1573,")")</f>
        <v>Shangshiqiao Zhen (Xìnyáng Shì)</v>
      </c>
      <c r="P1573" s="12" t="str">
        <f>IF(COUNTIF(O:O,O1573)&gt;1,_xlfn.CONCAT(L1573," (",M1573,")"),O1573)</f>
        <v>Shangshiqiao Zhen (Xìnyáng Shì)</v>
      </c>
    </row>
    <row r="1574" spans="1:16" x14ac:dyDescent="0.25">
      <c r="A1574" t="s">
        <v>4389</v>
      </c>
      <c r="B1574" t="str">
        <f>IF(COUNTIF(A:A,A1574)&gt;1,_xlfn.CONCAT(A1574," (",N1574,")"),A1574)</f>
        <v>Shāngshuĭxiàn Nóngchăng</v>
      </c>
      <c r="C1574" t="str">
        <f>IF(COUNTIF(B:B,B1574)&gt;1,_xlfn.CONCAT(A1574," (",M1574,")"),B1574)</f>
        <v>Shāngshuĭxiàn Nóngchăng</v>
      </c>
      <c r="D1574" t="s">
        <v>4390</v>
      </c>
      <c r="E1574" t="s">
        <v>374</v>
      </c>
      <c r="F1574" t="str">
        <f>_xlfn.CONCAT(D1574,", ",H1574,", ",I1574,", ","河南省")</f>
        <v>商水县农场, 商水县, 周口市, 河南省</v>
      </c>
      <c r="G1574">
        <v>5580</v>
      </c>
      <c r="H1574" t="s">
        <v>312</v>
      </c>
      <c r="I1574" t="s">
        <v>300</v>
      </c>
      <c r="J1574">
        <f>VLOOKUP(F1574,[1]!china_towns_second__2[[Column1]:[Y]],3,FALSE)</f>
        <v>33.582006788977097</v>
      </c>
      <c r="K1574">
        <f>VLOOKUP(F1574,[1]!china_towns_second__2[[Column1]:[Y]],2,FALSE)</f>
        <v>114.3610789</v>
      </c>
      <c r="L1574" t="s">
        <v>8069</v>
      </c>
      <c r="M1574" t="str">
        <f>VLOOKUP(H1574,CHOOSE({1,2},Table22[Native],Table22[Name]),2,0)</f>
        <v>Shāngshuĭ Xiàn</v>
      </c>
      <c r="N1574" t="str">
        <f>VLOOKUP(I1574,CHOOSE({1,2},Table22[Native],Table22[Name]),2,0)</f>
        <v>Zhōukŏu Shì</v>
      </c>
      <c r="O1574" t="str">
        <f>_xlfn.CONCAT(L1574," (",N1574,")")</f>
        <v>Shangshuixian Nongchang (Zhōukŏu Shì)</v>
      </c>
      <c r="P1574" s="12" t="str">
        <f>IF(COUNTIF(O:O,O1574)&gt;1,_xlfn.CONCAT(L1574," (",M1574,")"),O1574)</f>
        <v>Shangshuixian Nongchang (Zhōukŏu Shì)</v>
      </c>
    </row>
    <row r="1575" spans="1:16" x14ac:dyDescent="0.25">
      <c r="A1575" t="s">
        <v>3525</v>
      </c>
      <c r="B1575" t="str">
        <f>IF(COUNTIF(A:A,A1575)&gt;1,_xlfn.CONCAT(A1575," (",N1575,")"),A1575)</f>
        <v>Shàngtiāntī</v>
      </c>
      <c r="C1575" t="str">
        <f>IF(COUNTIF(B:B,B1575)&gt;1,_xlfn.CONCAT(A1575," (",M1575,")"),B1575)</f>
        <v>Shàngtiāntī</v>
      </c>
      <c r="D1575" t="s">
        <v>3526</v>
      </c>
      <c r="E1575" t="s">
        <v>374</v>
      </c>
      <c r="F1575" t="str">
        <f>_xlfn.CONCAT(D1575,", ",H1575,", ",I1575,", ","河南省")</f>
        <v>上天梯办事处, 平桥区, 信阳市, 河南省</v>
      </c>
      <c r="G1575">
        <v>9008</v>
      </c>
      <c r="H1575" t="s">
        <v>257</v>
      </c>
      <c r="I1575" t="s">
        <v>245</v>
      </c>
      <c r="J1575" t="e">
        <f>VLOOKUP(F1575,[1]!china_towns_second__2[[Column1]:[Y]],3,FALSE)</f>
        <v>#N/A</v>
      </c>
      <c r="K1575" t="e">
        <f>VLOOKUP(F1575,[1]!china_towns_second__2[[Column1]:[Y]],2,FALSE)</f>
        <v>#N/A</v>
      </c>
      <c r="L1575" t="s">
        <v>7579</v>
      </c>
      <c r="M1575" t="str">
        <f>VLOOKUP(H1575,CHOOSE({1,2},Table22[Native],Table22[Name]),2,0)</f>
        <v>Píngqiáo Qū</v>
      </c>
      <c r="N1575" t="str">
        <f>VLOOKUP(I1575,CHOOSE({1,2},Table22[Native],Table22[Name]),2,0)</f>
        <v>Xìnyáng Shì</v>
      </c>
      <c r="O1575" t="str">
        <f>_xlfn.CONCAT(L1575," (",N1575,")")</f>
        <v>Shangtianti (Xìnyáng Shì)</v>
      </c>
      <c r="P1575" s="12" t="str">
        <f>IF(COUNTIF(O:O,O1575)&gt;1,_xlfn.CONCAT(L1575," (",M1575,")"),O1575)</f>
        <v>Shangtianti (Xìnyáng Shì)</v>
      </c>
    </row>
    <row r="1576" spans="1:16" x14ac:dyDescent="0.25">
      <c r="A1576" t="s">
        <v>1929</v>
      </c>
      <c r="B1576" t="str">
        <f>IF(COUNTIF(A:A,A1576)&gt;1,_xlfn.CONCAT(A1576," (",N1576,")"),A1576)</f>
        <v>Shàngtún Zhèn (Nányáng Shì)</v>
      </c>
      <c r="C1576" t="str">
        <f>IF(COUNTIF(B:B,B1576)&gt;1,_xlfn.CONCAT(A1576," (",M1576,")"),B1576)</f>
        <v>Shàngtún Zhèn (Nányáng Shì)</v>
      </c>
      <c r="D1576" t="s">
        <v>1930</v>
      </c>
      <c r="E1576" t="s">
        <v>377</v>
      </c>
      <c r="F1576" t="str">
        <f>_xlfn.CONCAT(D1576,", ",H1576,", ",I1576,", ","河南省")</f>
        <v>上屯镇, 唐河县, 南阳市, 河南省</v>
      </c>
      <c r="G1576">
        <v>62271</v>
      </c>
      <c r="H1576" t="s">
        <v>143</v>
      </c>
      <c r="I1576" t="s">
        <v>131</v>
      </c>
      <c r="J1576">
        <f>VLOOKUP(F1576,[1]!china_towns_second__2[[Column1]:[Y]],3,FALSE)</f>
        <v>32.579940893839598</v>
      </c>
      <c r="K1576">
        <f>VLOOKUP(F1576,[1]!china_towns_second__2[[Column1]:[Y]],2,FALSE)</f>
        <v>112.7470871</v>
      </c>
      <c r="L1576" t="s">
        <v>6701</v>
      </c>
      <c r="M1576" t="str">
        <f>VLOOKUP(H1576,CHOOSE({1,2},Table22[Native],Table22[Name]),2,0)</f>
        <v>Tánghé Xiàn</v>
      </c>
      <c r="N1576" t="str">
        <f>VLOOKUP(I1576,CHOOSE({1,2},Table22[Native],Table22[Name]),2,0)</f>
        <v>Nányáng Shì</v>
      </c>
      <c r="O1576" t="str">
        <f>_xlfn.CONCAT(L1576," (",N1576,")")</f>
        <v>Shangtun Zhen (Nanyang Shi) (Nányáng Shì)</v>
      </c>
      <c r="P1576" s="12" t="str">
        <f>IF(COUNTIF(O:O,O1576)&gt;1,_xlfn.CONCAT(L1576," (",M1576,")"),O1576)</f>
        <v>Shangtun Zhen (Nanyang Shi) (Nányáng Shì)</v>
      </c>
    </row>
    <row r="1577" spans="1:16" x14ac:dyDescent="0.25">
      <c r="A1577" t="s">
        <v>1929</v>
      </c>
      <c r="B1577" t="str">
        <f>IF(COUNTIF(A:A,A1577)&gt;1,_xlfn.CONCAT(A1577," (",N1577,")"),A1577)</f>
        <v>Shàngtún Zhèn (Shāngqiū Shì)</v>
      </c>
      <c r="C1577" t="str">
        <f>IF(COUNTIF(B:B,B1577)&gt;1,_xlfn.CONCAT(A1577," (",M1577,")"),B1577)</f>
        <v>Shàngtún Zhèn (Shāngqiū Shì)</v>
      </c>
      <c r="D1577" t="s">
        <v>2890</v>
      </c>
      <c r="E1577" t="s">
        <v>377</v>
      </c>
      <c r="F1577" t="str">
        <f>_xlfn.CONCAT(D1577,", ",H1577,", ",I1577,", ","河南省")</f>
        <v>尚屯镇, 睢县, 商丘市, 河南省</v>
      </c>
      <c r="G1577">
        <v>36033</v>
      </c>
      <c r="H1577" t="s">
        <v>209</v>
      </c>
      <c r="I1577" t="s">
        <v>202</v>
      </c>
      <c r="J1577">
        <f>VLOOKUP(F1577,[1]!china_towns_second__2[[Column1]:[Y]],3,FALSE)</f>
        <v>34.436328136739</v>
      </c>
      <c r="K1577">
        <f>VLOOKUP(F1577,[1]!china_towns_second__2[[Column1]:[Y]],2,FALSE)</f>
        <v>114.9775775</v>
      </c>
      <c r="L1577" t="s">
        <v>7233</v>
      </c>
      <c r="M1577" t="str">
        <f>VLOOKUP(H1577,CHOOSE({1,2},Table22[Native],Table22[Name]),2,0)</f>
        <v>Suī Xiàn</v>
      </c>
      <c r="N1577" t="str">
        <f>VLOOKUP(I1577,CHOOSE({1,2},Table22[Native],Table22[Name]),2,0)</f>
        <v>Shāngqiū Shì</v>
      </c>
      <c r="O1577" t="str">
        <f>_xlfn.CONCAT(L1577," (",N1577,")")</f>
        <v>Shangtun Zhen (Shangqiu Shi) (Shāngqiū Shì)</v>
      </c>
      <c r="P1577" s="12" t="str">
        <f>IF(COUNTIF(O:O,O1577)&gt;1,_xlfn.CONCAT(L1577," (",M1577,")"),O1577)</f>
        <v>Shangtun Zhen (Shangqiu Shi) (Shāngqiū Shì)</v>
      </c>
    </row>
    <row r="1578" spans="1:16" x14ac:dyDescent="0.25">
      <c r="A1578" t="s">
        <v>3527</v>
      </c>
      <c r="B1578" t="str">
        <f>IF(COUNTIF(A:A,A1578)&gt;1,_xlfn.CONCAT(A1578," (",N1578,")"),A1578)</f>
        <v>Shàngyóugăng Xiāng</v>
      </c>
      <c r="C1578" t="str">
        <f>IF(COUNTIF(B:B,B1578)&gt;1,_xlfn.CONCAT(A1578," (",M1578,")"),B1578)</f>
        <v>Shàngyóugăng Xiāng</v>
      </c>
      <c r="D1578" t="s">
        <v>3528</v>
      </c>
      <c r="E1578" t="s">
        <v>371</v>
      </c>
      <c r="F1578" t="str">
        <f>_xlfn.CONCAT(D1578,", ",H1578,", ",I1578,", ","河南省")</f>
        <v>上油岗乡, 潢川县, 信阳市, 河南省</v>
      </c>
      <c r="G1578">
        <v>19864</v>
      </c>
      <c r="H1578" t="s">
        <v>253</v>
      </c>
      <c r="I1578" t="s">
        <v>245</v>
      </c>
      <c r="J1578" t="e">
        <f>VLOOKUP(F1578,[1]!china_towns_second__2[[Column1]:[Y]],3,FALSE)</f>
        <v>#N/A</v>
      </c>
      <c r="K1578" t="e">
        <f>VLOOKUP(F1578,[1]!china_towns_second__2[[Column1]:[Y]],2,FALSE)</f>
        <v>#N/A</v>
      </c>
      <c r="L1578" t="s">
        <v>7580</v>
      </c>
      <c r="M1578" t="str">
        <f>VLOOKUP(H1578,CHOOSE({1,2},Table22[Native],Table22[Name]),2,0)</f>
        <v>Huángchuān Xiàn</v>
      </c>
      <c r="N1578" t="str">
        <f>VLOOKUP(I1578,CHOOSE({1,2},Table22[Native],Table22[Name]),2,0)</f>
        <v>Xìnyáng Shì</v>
      </c>
      <c r="O1578" t="str">
        <f>_xlfn.CONCAT(L1578," (",N1578,")")</f>
        <v>Shangyougang Xiang (Xìnyáng Shì)</v>
      </c>
      <c r="P1578" s="12" t="str">
        <f>IF(COUNTIF(O:O,O1578)&gt;1,_xlfn.CONCAT(L1578," (",M1578,")"),O1578)</f>
        <v>Shangyougang Xiang (Xìnyáng Shì)</v>
      </c>
    </row>
    <row r="1579" spans="1:16" x14ac:dyDescent="0.25">
      <c r="A1579" t="s">
        <v>700</v>
      </c>
      <c r="B1579" t="str">
        <f>IF(COUNTIF(A:A,A1579)&gt;1,_xlfn.CONCAT(A1579," (",N1579,")"),A1579)</f>
        <v>Shàngyù Xiāng</v>
      </c>
      <c r="C1579" t="str">
        <f>IF(COUNTIF(B:B,B1579)&gt;1,_xlfn.CONCAT(A1579," (",M1579,")"),B1579)</f>
        <v>Shàngyù Xiāng</v>
      </c>
      <c r="D1579" t="s">
        <v>701</v>
      </c>
      <c r="E1579" t="s">
        <v>371</v>
      </c>
      <c r="F1579" t="str">
        <f>_xlfn.CONCAT(D1579,", ",H1579,", ",I1579,", ","河南省")</f>
        <v>上峪乡, 淇滨区, 鹤壁市, 河南省</v>
      </c>
      <c r="G1579">
        <v>8564</v>
      </c>
      <c r="H1579" t="s">
        <v>39</v>
      </c>
      <c r="I1579" t="s">
        <v>35</v>
      </c>
      <c r="J1579" t="e">
        <f>VLOOKUP(F1579,[1]!china_towns_second__2[[Column1]:[Y]],3,FALSE)</f>
        <v>#N/A</v>
      </c>
      <c r="K1579" t="e">
        <f>VLOOKUP(F1579,[1]!china_towns_second__2[[Column1]:[Y]],2,FALSE)</f>
        <v>#N/A</v>
      </c>
      <c r="L1579" t="s">
        <v>6053</v>
      </c>
      <c r="M1579" t="str">
        <f>VLOOKUP(H1579,CHOOSE({1,2},Table22[Native],Table22[Name]),2,0)</f>
        <v>Qíbīn Qū</v>
      </c>
      <c r="N1579" t="str">
        <f>VLOOKUP(I1579,CHOOSE({1,2},Table22[Native],Table22[Name]),2,0)</f>
        <v>Hèbì Shì</v>
      </c>
      <c r="O1579" t="str">
        <f>_xlfn.CONCAT(L1579," (",N1579,")")</f>
        <v>Shangyu Xiang (Hèbì Shì)</v>
      </c>
      <c r="P1579" s="12" t="str">
        <f>IF(COUNTIF(O:O,O1579)&gt;1,_xlfn.CONCAT(L1579," (",M1579,")"),O1579)</f>
        <v>Shangyu Xiang (Hèbì Shì)</v>
      </c>
    </row>
    <row r="1580" spans="1:16" x14ac:dyDescent="0.25">
      <c r="A1580" t="s">
        <v>1931</v>
      </c>
      <c r="B1580" t="str">
        <f>IF(COUNTIF(A:A,A1580)&gt;1,_xlfn.CONCAT(A1580," (",N1580,")"),A1580)</f>
        <v>Shàngzhuāng Xiāng</v>
      </c>
      <c r="C1580" t="str">
        <f>IF(COUNTIF(B:B,B1580)&gt;1,_xlfn.CONCAT(A1580," (",M1580,")"),B1580)</f>
        <v>Shàngzhuāng Xiāng</v>
      </c>
      <c r="D1580" t="s">
        <v>1932</v>
      </c>
      <c r="E1580" t="s">
        <v>371</v>
      </c>
      <c r="F1580" t="str">
        <f>_xlfn.CONCAT(D1580,", ",H1580,", ",I1580,", ","河南省")</f>
        <v>上庄乡, 新野县, 南阳市, 河南省</v>
      </c>
      <c r="G1580">
        <v>38573</v>
      </c>
      <c r="H1580" t="s">
        <v>151</v>
      </c>
      <c r="I1580" t="s">
        <v>131</v>
      </c>
      <c r="J1580" t="e">
        <f>VLOOKUP(F1580,[1]!china_towns_second__2[[Column1]:[Y]],3,FALSE)</f>
        <v>#N/A</v>
      </c>
      <c r="K1580" t="e">
        <f>VLOOKUP(F1580,[1]!china_towns_second__2[[Column1]:[Y]],2,FALSE)</f>
        <v>#N/A</v>
      </c>
      <c r="L1580" t="s">
        <v>6702</v>
      </c>
      <c r="M1580" t="str">
        <f>VLOOKUP(H1580,CHOOSE({1,2},Table22[Native],Table22[Name]),2,0)</f>
        <v>Xīnyĕ Xiàn</v>
      </c>
      <c r="N1580" t="str">
        <f>VLOOKUP(I1580,CHOOSE({1,2},Table22[Native],Table22[Name]),2,0)</f>
        <v>Nányáng Shì</v>
      </c>
      <c r="O1580" t="str">
        <f>_xlfn.CONCAT(L1580," (",N1580,")")</f>
        <v>Shangzhuang Xiang (Nányáng Shì)</v>
      </c>
      <c r="P1580" s="12" t="str">
        <f>IF(COUNTIF(O:O,O1580)&gt;1,_xlfn.CONCAT(L1580," (",M1580,")"),O1580)</f>
        <v>Shangzhuang Xiang (Nányáng Shì)</v>
      </c>
    </row>
    <row r="1581" spans="1:16" x14ac:dyDescent="0.25">
      <c r="A1581" t="s">
        <v>1537</v>
      </c>
      <c r="B1581" t="str">
        <f>IF(COUNTIF(A:A,A1581)&gt;1,_xlfn.CONCAT(A1581," (",N1581,")"),A1581)</f>
        <v>Shānhuà Zhèn</v>
      </c>
      <c r="C1581" t="str">
        <f>IF(COUNTIF(B:B,B1581)&gt;1,_xlfn.CONCAT(A1581," (",M1581,")"),B1581)</f>
        <v>Shānhuà Zhèn</v>
      </c>
      <c r="D1581" t="s">
        <v>1538</v>
      </c>
      <c r="E1581" t="s">
        <v>377</v>
      </c>
      <c r="F1581" t="str">
        <f>_xlfn.CONCAT(D1581,", ",H1581,", ",I1581,", ","河南省")</f>
        <v>山化镇, 偃师市, 洛阳市, 河南省</v>
      </c>
      <c r="G1581">
        <v>39766</v>
      </c>
      <c r="H1581" t="s">
        <v>125</v>
      </c>
      <c r="I1581" t="s">
        <v>101</v>
      </c>
      <c r="J1581">
        <f>VLOOKUP(F1581,[1]!china_towns_second__2[[Column1]:[Y]],3,FALSE)</f>
        <v>34.739127767069</v>
      </c>
      <c r="K1581">
        <f>VLOOKUP(F1581,[1]!china_towns_second__2[[Column1]:[Y]],2,FALSE)</f>
        <v>112.86734250000001</v>
      </c>
      <c r="L1581" t="s">
        <v>6492</v>
      </c>
      <c r="M1581" t="str">
        <f>VLOOKUP(H1581,CHOOSE({1,2},Table22[Native],Table22[Name]),2,0)</f>
        <v>Yănshī Shì</v>
      </c>
      <c r="N1581" t="str">
        <f>VLOOKUP(I1581,CHOOSE({1,2},Table22[Native],Table22[Name]),2,0)</f>
        <v>Luòyáng Shì</v>
      </c>
      <c r="O1581" t="str">
        <f>_xlfn.CONCAT(L1581," (",N1581,")")</f>
        <v>Shanhua Zhen (Luòyáng Shì)</v>
      </c>
      <c r="P1581" s="12" t="str">
        <f>IF(COUNTIF(O:O,O1581)&gt;1,_xlfn.CONCAT(L1581," (",M1581,")"),O1581)</f>
        <v>Shanhua Zhen (Luòyáng Shì)</v>
      </c>
    </row>
    <row r="1582" spans="1:16" x14ac:dyDescent="0.25">
      <c r="A1582" t="s">
        <v>3791</v>
      </c>
      <c r="B1582" t="str">
        <f>IF(COUNTIF(A:A,A1582)&gt;1,_xlfn.CONCAT(A1582," (",N1582,")"),A1582)</f>
        <v>Shānhuò Huízú Xiāng</v>
      </c>
      <c r="C1582" t="str">
        <f>IF(COUNTIF(B:B,B1582)&gt;1,_xlfn.CONCAT(A1582," (",M1582,")"),B1582)</f>
        <v>Shānhuò Huízú Xiāng</v>
      </c>
      <c r="D1582" t="s">
        <v>3792</v>
      </c>
      <c r="E1582" t="s">
        <v>371</v>
      </c>
      <c r="F1582" t="str">
        <f>_xlfn.CONCAT(D1582,", ",H1582,", ",I1582,", ","河南省")</f>
        <v>山货回族乡, 禹州市, 许昌市, 河南省</v>
      </c>
      <c r="G1582">
        <v>9730</v>
      </c>
      <c r="H1582" t="s">
        <v>277</v>
      </c>
      <c r="I1582" t="s">
        <v>267</v>
      </c>
      <c r="J1582" t="e">
        <f>VLOOKUP(F1582,[1]!china_towns_second__2[[Column1]:[Y]],3,FALSE)</f>
        <v>#N/A</v>
      </c>
      <c r="K1582" t="e">
        <f>VLOOKUP(F1582,[1]!china_towns_second__2[[Column1]:[Y]],2,FALSE)</f>
        <v>#N/A</v>
      </c>
      <c r="L1582" t="s">
        <v>7716</v>
      </c>
      <c r="M1582" t="str">
        <f>VLOOKUP(H1582,CHOOSE({1,2},Table22[Native],Table22[Name]),2,0)</f>
        <v>Yŭzhōu Shì</v>
      </c>
      <c r="N1582" t="str">
        <f>VLOOKUP(I1582,CHOOSE({1,2},Table22[Native],Table22[Name]),2,0)</f>
        <v>Xŭchāng Shì</v>
      </c>
      <c r="O1582" t="str">
        <f>_xlfn.CONCAT(L1582," (",N1582,")")</f>
        <v>Shanhuo Huizu Xiang (Xŭchāng Shì)</v>
      </c>
      <c r="P1582" s="12" t="str">
        <f>IF(COUNTIF(O:O,O1582)&gt;1,_xlfn.CONCAT(L1582," (",M1582,")"),O1582)</f>
        <v>Shanhuo Huizu Xiang (Xŭchāng Shì)</v>
      </c>
    </row>
    <row r="1583" spans="1:16" x14ac:dyDescent="0.25">
      <c r="A1583" t="s">
        <v>702</v>
      </c>
      <c r="B1583" t="str">
        <f>IF(COUNTIF(A:A,A1583)&gt;1,_xlfn.CONCAT(A1583," (",N1583,")"),A1583)</f>
        <v>Shàntáng Zhèn</v>
      </c>
      <c r="C1583" t="str">
        <f>IF(COUNTIF(B:B,B1583)&gt;1,_xlfn.CONCAT(A1583," (",M1583,")"),B1583)</f>
        <v>Shàntáng Zhèn</v>
      </c>
      <c r="D1583" t="s">
        <v>703</v>
      </c>
      <c r="E1583" t="s">
        <v>377</v>
      </c>
      <c r="F1583" t="str">
        <f>_xlfn.CONCAT(D1583,", ",H1583,", ",I1583,", ","河南省")</f>
        <v>善堂镇, 浚县, 鹤壁市, 河南省</v>
      </c>
      <c r="G1583">
        <v>96921</v>
      </c>
      <c r="H1583" t="s">
        <v>45</v>
      </c>
      <c r="I1583" t="s">
        <v>35</v>
      </c>
      <c r="J1583">
        <f>VLOOKUP(F1583,[1]!china_towns_second__2[[Column1]:[Y]],3,FALSE)</f>
        <v>35.728054969085598</v>
      </c>
      <c r="K1583">
        <f>VLOOKUP(F1583,[1]!china_towns_second__2[[Column1]:[Y]],2,FALSE)</f>
        <v>114.66819820000001</v>
      </c>
      <c r="L1583" t="s">
        <v>6054</v>
      </c>
      <c r="M1583" t="str">
        <f>VLOOKUP(H1583,CHOOSE({1,2},Table22[Native],Table22[Name]),2,0)</f>
        <v>Xùn Xiàn</v>
      </c>
      <c r="N1583" t="str">
        <f>VLOOKUP(I1583,CHOOSE({1,2},Table22[Native],Table22[Name]),2,0)</f>
        <v>Hèbì Shì</v>
      </c>
      <c r="O1583" t="str">
        <f>_xlfn.CONCAT(L1583," (",N1583,")")</f>
        <v>Shantang Zhen (Hèbì Shì)</v>
      </c>
      <c r="P1583" s="12" t="str">
        <f>IF(COUNTIF(O:O,O1583)&gt;1,_xlfn.CONCAT(L1583," (",M1583,")"),O1583)</f>
        <v>Shantang Zhen (Hèbì Shì)</v>
      </c>
    </row>
    <row r="1584" spans="1:16" x14ac:dyDescent="0.25">
      <c r="A1584" t="s">
        <v>3793</v>
      </c>
      <c r="B1584" t="str">
        <f>IF(COUNTIF(A:A,A1584)&gt;1,_xlfn.CONCAT(A1584," (",N1584,")"),A1584)</f>
        <v>Shāntóudiàn Zhèn</v>
      </c>
      <c r="C1584" t="str">
        <f>IF(COUNTIF(B:B,B1584)&gt;1,_xlfn.CONCAT(A1584," (",M1584,")"),B1584)</f>
        <v>Shāntóudiàn Zhèn</v>
      </c>
      <c r="D1584" t="s">
        <v>3794</v>
      </c>
      <c r="E1584" t="s">
        <v>377</v>
      </c>
      <c r="F1584" t="str">
        <f>_xlfn.CONCAT(D1584,", ",H1584,", ",I1584,", ","河南省")</f>
        <v>山头店镇, 襄城县, 许昌市, 河南省</v>
      </c>
      <c r="G1584">
        <v>45540</v>
      </c>
      <c r="H1584" t="s">
        <v>273</v>
      </c>
      <c r="I1584" t="s">
        <v>267</v>
      </c>
      <c r="J1584">
        <f>VLOOKUP(F1584,[1]!china_towns_second__2[[Column1]:[Y]],3,FALSE)</f>
        <v>33.801619991232599</v>
      </c>
      <c r="K1584">
        <f>VLOOKUP(F1584,[1]!china_towns_second__2[[Column1]:[Y]],2,FALSE)</f>
        <v>113.5297163</v>
      </c>
      <c r="L1584" t="s">
        <v>7717</v>
      </c>
      <c r="M1584" t="str">
        <f>VLOOKUP(H1584,CHOOSE({1,2},Table22[Native],Table22[Name]),2,0)</f>
        <v>Xiāngchéng Xiàn</v>
      </c>
      <c r="N1584" t="str">
        <f>VLOOKUP(I1584,CHOOSE({1,2},Table22[Native],Table22[Name]),2,0)</f>
        <v>Xŭchāng Shì</v>
      </c>
      <c r="O1584" t="str">
        <f>_xlfn.CONCAT(L1584," (",N1584,")")</f>
        <v>Shantoudian Zhen (Xŭchāng Shì)</v>
      </c>
      <c r="P1584" s="12" t="str">
        <f>IF(COUNTIF(O:O,O1584)&gt;1,_xlfn.CONCAT(L1584," (",M1584,")"),O1584)</f>
        <v>Shantoudian Zhen (Xŭchāng Shì)</v>
      </c>
    </row>
    <row r="1585" spans="1:16" x14ac:dyDescent="0.25">
      <c r="A1585" t="s">
        <v>872</v>
      </c>
      <c r="B1585" t="str">
        <f>IF(COUNTIF(A:A,A1585)&gt;1,_xlfn.CONCAT(A1585," (",N1585,")"),A1585)</f>
        <v>Shānwángzhuāng Zhèn</v>
      </c>
      <c r="C1585" t="str">
        <f>IF(COUNTIF(B:B,B1585)&gt;1,_xlfn.CONCAT(A1585," (",M1585,")"),B1585)</f>
        <v>Shānwángzhuāng Zhèn</v>
      </c>
      <c r="D1585" t="s">
        <v>873</v>
      </c>
      <c r="E1585" t="s">
        <v>377</v>
      </c>
      <c r="F1585" t="str">
        <f>_xlfn.CONCAT(D1585,", ",H1585,", ",I1585,", ","河南省")</f>
        <v>山王庄镇, 沁阳市, 焦作市, 河南省</v>
      </c>
      <c r="G1585">
        <v>28241</v>
      </c>
      <c r="H1585" t="s">
        <v>57</v>
      </c>
      <c r="I1585" t="s">
        <v>47</v>
      </c>
      <c r="J1585">
        <f>VLOOKUP(F1585,[1]!china_towns_second__2[[Column1]:[Y]],3,FALSE)</f>
        <v>35.196053109572397</v>
      </c>
      <c r="K1585">
        <f>VLOOKUP(F1585,[1]!china_towns_second__2[[Column1]:[Y]],2,FALSE)</f>
        <v>112.9679434</v>
      </c>
      <c r="L1585" t="s">
        <v>6143</v>
      </c>
      <c r="M1585" t="str">
        <f>VLOOKUP(H1585,CHOOSE({1,2},Table22[Native],Table22[Name]),2,0)</f>
        <v>Qìnyáng Shì</v>
      </c>
      <c r="N1585" t="str">
        <f>VLOOKUP(I1585,CHOOSE({1,2},Table22[Native],Table22[Name]),2,0)</f>
        <v>Jiāozuò Shì</v>
      </c>
      <c r="O1585" t="str">
        <f>_xlfn.CONCAT(L1585," (",N1585,")")</f>
        <v>Shanwangzhuang Zhen (Jiāozuò Shì)</v>
      </c>
      <c r="P1585" s="12" t="str">
        <f>IF(COUNTIF(O:O,O1585)&gt;1,_xlfn.CONCAT(L1585," (",M1585,")"),O1585)</f>
        <v>Shanwangzhuang Zhen (Jiāozuò Shì)</v>
      </c>
    </row>
    <row r="1586" spans="1:16" x14ac:dyDescent="0.25">
      <c r="A1586" t="s">
        <v>551</v>
      </c>
      <c r="B1586" t="str">
        <f>IF(COUNTIF(A:A,A1586)&gt;1,_xlfn.CONCAT(A1586," (",N1586,")"),A1586)</f>
        <v>Shànyīng Zhèn</v>
      </c>
      <c r="C1586" t="str">
        <f>IF(COUNTIF(B:B,B1586)&gt;1,_xlfn.CONCAT(A1586," (",M1586,")"),B1586)</f>
        <v>Shànyīng Zhèn</v>
      </c>
      <c r="D1586" t="s">
        <v>552</v>
      </c>
      <c r="E1586" t="s">
        <v>377</v>
      </c>
      <c r="F1586" t="str">
        <f>_xlfn.CONCAT(D1586,", ",H1586,", ",I1586,", ","河南省")</f>
        <v>善应镇, 龙安区, 安阳市, 河南省</v>
      </c>
      <c r="G1586">
        <v>23770</v>
      </c>
      <c r="H1586" t="s">
        <v>25</v>
      </c>
      <c r="I1586" t="s">
        <v>11</v>
      </c>
      <c r="J1586">
        <f>VLOOKUP(F1586,[1]!china_towns_second__2[[Column1]:[Y]],3,FALSE)</f>
        <v>36.038489156370503</v>
      </c>
      <c r="K1586">
        <f>VLOOKUP(F1586,[1]!china_towns_second__2[[Column1]:[Y]],2,FALSE)</f>
        <v>114.0871333</v>
      </c>
      <c r="L1586" t="s">
        <v>5979</v>
      </c>
      <c r="M1586" t="str">
        <f>VLOOKUP(H1586,CHOOSE({1,2},Table22[Native],Table22[Name]),2,0)</f>
        <v>Lóng'ān Qū</v>
      </c>
      <c r="N1586" t="str">
        <f>VLOOKUP(I1586,CHOOSE({1,2},Table22[Native],Table22[Name]),2,0)</f>
        <v>Ānyáng Shì</v>
      </c>
      <c r="O1586" t="str">
        <f>_xlfn.CONCAT(L1586," (",N1586,")")</f>
        <v>Shanying Zhen (Ānyáng Shì)</v>
      </c>
      <c r="P1586" s="12" t="str">
        <f>IF(COUNTIF(O:O,O1586)&gt;1,_xlfn.CONCAT(L1586," (",M1586,")"),O1586)</f>
        <v>Shanying Zhen (Ānyáng Shì)</v>
      </c>
    </row>
    <row r="1587" spans="1:16" x14ac:dyDescent="0.25">
      <c r="A1587" t="s">
        <v>1933</v>
      </c>
      <c r="B1587" t="str">
        <f>IF(COUNTIF(A:A,A1587)&gt;1,_xlfn.CONCAT(A1587," (",N1587,")"),A1587)</f>
        <v>Shăobàisì Zhèn</v>
      </c>
      <c r="C1587" t="str">
        <f>IF(COUNTIF(B:B,B1587)&gt;1,_xlfn.CONCAT(A1587," (",M1587,")"),B1587)</f>
        <v>Shăobàisì Zhèn</v>
      </c>
      <c r="D1587" t="s">
        <v>1934</v>
      </c>
      <c r="E1587" t="s">
        <v>377</v>
      </c>
      <c r="F1587" t="str">
        <f>_xlfn.CONCAT(D1587,", ",H1587,", ",I1587,", ","河南省")</f>
        <v>少拜寺镇, 唐河县, 南阳市, 河南省</v>
      </c>
      <c r="G1587">
        <v>43338</v>
      </c>
      <c r="H1587" t="s">
        <v>143</v>
      </c>
      <c r="I1587" t="s">
        <v>131</v>
      </c>
      <c r="J1587">
        <f>VLOOKUP(F1587,[1]!china_towns_second__2[[Column1]:[Y]],3,FALSE)</f>
        <v>32.774263170166698</v>
      </c>
      <c r="K1587">
        <f>VLOOKUP(F1587,[1]!china_towns_second__2[[Column1]:[Y]],2,FALSE)</f>
        <v>113.1450828</v>
      </c>
      <c r="L1587" t="s">
        <v>6703</v>
      </c>
      <c r="M1587" t="str">
        <f>VLOOKUP(H1587,CHOOSE({1,2},Table22[Native],Table22[Name]),2,0)</f>
        <v>Tánghé Xiàn</v>
      </c>
      <c r="N1587" t="str">
        <f>VLOOKUP(I1587,CHOOSE({1,2},Table22[Native],Table22[Name]),2,0)</f>
        <v>Nányáng Shì</v>
      </c>
      <c r="O1587" t="str">
        <f>_xlfn.CONCAT(L1587," (",N1587,")")</f>
        <v>Shaobaisi Zhen (Nányáng Shì)</v>
      </c>
      <c r="P1587" s="12" t="str">
        <f>IF(COUNTIF(O:O,O1587)&gt;1,_xlfn.CONCAT(L1587," (",M1587,")"),O1587)</f>
        <v>Shaobaisi Zhen (Nányáng Shì)</v>
      </c>
    </row>
    <row r="1588" spans="1:16" x14ac:dyDescent="0.25">
      <c r="A1588" t="s">
        <v>4733</v>
      </c>
      <c r="B1588" t="str">
        <f>IF(COUNTIF(A:A,A1588)&gt;1,_xlfn.CONCAT(A1588," (",N1588,")"),A1588)</f>
        <v>Shàodiàn Zhèn</v>
      </c>
      <c r="C1588" t="str">
        <f>IF(COUNTIF(B:B,B1588)&gt;1,_xlfn.CONCAT(A1588," (",M1588,")"),B1588)</f>
        <v>Shàodiàn Zhèn</v>
      </c>
      <c r="D1588" t="s">
        <v>4734</v>
      </c>
      <c r="E1588" t="s">
        <v>377</v>
      </c>
      <c r="F1588" t="str">
        <f>_xlfn.CONCAT(D1588,", ",H1588,", ",I1588,", ","河南省")</f>
        <v>邵店镇, 上蔡县, 驻马店市, 河南省</v>
      </c>
      <c r="G1588">
        <v>55992</v>
      </c>
      <c r="H1588" t="s">
        <v>332</v>
      </c>
      <c r="I1588" t="s">
        <v>322</v>
      </c>
      <c r="J1588">
        <f>VLOOKUP(F1588,[1]!china_towns_second__2[[Column1]:[Y]],3,FALSE)</f>
        <v>33.188578991190802</v>
      </c>
      <c r="K1588">
        <f>VLOOKUP(F1588,[1]!china_towns_second__2[[Column1]:[Y]],2,FALSE)</f>
        <v>114.28109329999999</v>
      </c>
      <c r="L1588" t="s">
        <v>8263</v>
      </c>
      <c r="M1588" t="str">
        <f>VLOOKUP(H1588,CHOOSE({1,2},Table22[Native],Table22[Name]),2,0)</f>
        <v>Shàngcài Xiàn</v>
      </c>
      <c r="N1588" t="str">
        <f>VLOOKUP(I1588,CHOOSE({1,2},Table22[Native],Table22[Name]),2,0)</f>
        <v>Zhùmădiàn Shì</v>
      </c>
      <c r="O1588" t="str">
        <f>_xlfn.CONCAT(L1588," (",N1588,")")</f>
        <v>Shaodian Zhen (Zhùmădiàn Shì)</v>
      </c>
      <c r="P1588" s="12" t="str">
        <f>IF(COUNTIF(O:O,O1588)&gt;1,_xlfn.CONCAT(L1588," (",M1588,")"),O1588)</f>
        <v>Shaodian Zhen (Zhùmădiàn Shì)</v>
      </c>
    </row>
    <row r="1589" spans="1:16" x14ac:dyDescent="0.25">
      <c r="A1589" t="s">
        <v>2891</v>
      </c>
      <c r="B1589" t="str">
        <f>IF(COUNTIF(A:A,A1589)&gt;1,_xlfn.CONCAT(A1589," (",N1589,")"),A1589)</f>
        <v>Shāogăng Zhèn</v>
      </c>
      <c r="C1589" t="str">
        <f>IF(COUNTIF(B:B,B1589)&gt;1,_xlfn.CONCAT(A1589," (",M1589,")"),B1589)</f>
        <v>Shāogăng Zhèn</v>
      </c>
      <c r="D1589" t="s">
        <v>2892</v>
      </c>
      <c r="E1589" t="s">
        <v>377</v>
      </c>
      <c r="F1589" t="str">
        <f>_xlfn.CONCAT(D1589,", ",H1589,", ",I1589,", ","河南省")</f>
        <v>稍岗镇, 虞城县, 商丘市, 河南省</v>
      </c>
      <c r="G1589">
        <v>57896</v>
      </c>
      <c r="H1589" t="s">
        <v>217</v>
      </c>
      <c r="I1589" t="s">
        <v>202</v>
      </c>
      <c r="J1589">
        <f>VLOOKUP(F1589,[1]!china_towns_second__2[[Column1]:[Y]],3,FALSE)</f>
        <v>34.456110237603603</v>
      </c>
      <c r="K1589">
        <f>VLOOKUP(F1589,[1]!china_towns_second__2[[Column1]:[Y]],2,FALSE)</f>
        <v>115.98236249999999</v>
      </c>
      <c r="L1589" t="s">
        <v>7234</v>
      </c>
      <c r="M1589" t="str">
        <f>VLOOKUP(H1589,CHOOSE({1,2},Table22[Native],Table22[Name]),2,0)</f>
        <v>Yúchéng Xiàn</v>
      </c>
      <c r="N1589" t="str">
        <f>VLOOKUP(I1589,CHOOSE({1,2},Table22[Native],Table22[Name]),2,0)</f>
        <v>Shāngqiū Shì</v>
      </c>
      <c r="O1589" t="str">
        <f>_xlfn.CONCAT(L1589," (",N1589,")")</f>
        <v>Shaogang Zhen (Shāngqiū Shì)</v>
      </c>
      <c r="P1589" s="12" t="str">
        <f>IF(COUNTIF(O:O,O1589)&gt;1,_xlfn.CONCAT(L1589," (",M1589,")"),O1589)</f>
        <v>Shaogang Zhen (Shāngqiū Shì)</v>
      </c>
    </row>
    <row r="1590" spans="1:16" x14ac:dyDescent="0.25">
      <c r="A1590" t="s">
        <v>4059</v>
      </c>
      <c r="B1590" t="str">
        <f>IF(COUNTIF(A:A,A1590)&gt;1,_xlfn.CONCAT(A1590," (",N1590,")"),A1590)</f>
        <v>Shăolín Jiēdào</v>
      </c>
      <c r="C1590" t="str">
        <f>IF(COUNTIF(B:B,B1590)&gt;1,_xlfn.CONCAT(A1590," (",M1590,")"),B1590)</f>
        <v>Shăolín Jiēdào</v>
      </c>
      <c r="D1590" t="s">
        <v>4060</v>
      </c>
      <c r="E1590" t="s">
        <v>392</v>
      </c>
      <c r="F1590" t="str">
        <f>_xlfn.CONCAT(D1590,", ",H1590,", ",I1590,", ","河南省")</f>
        <v>少林街道, 登封市, 郑州市, 河南省</v>
      </c>
      <c r="G1590">
        <v>32442</v>
      </c>
      <c r="H1590" t="s">
        <v>281</v>
      </c>
      <c r="I1590" t="s">
        <v>279</v>
      </c>
      <c r="J1590">
        <f>VLOOKUP(F1590,[1]!china_towns_second__2[[Column1]:[Y]],3,FALSE)</f>
        <v>34.4878921565723</v>
      </c>
      <c r="K1590">
        <f>VLOOKUP(F1590,[1]!china_towns_second__2[[Column1]:[Y]],2,FALSE)</f>
        <v>112.9641125</v>
      </c>
      <c r="L1590" t="s">
        <v>7871</v>
      </c>
      <c r="M1590" t="str">
        <f>VLOOKUP(H1590,CHOOSE({1,2},Table22[Native],Table22[Name]),2,0)</f>
        <v>Dēngfēng Shì</v>
      </c>
      <c r="N1590" t="str">
        <f>VLOOKUP(I1590,CHOOSE({1,2},Table22[Native],Table22[Name]),2,0)</f>
        <v>Zhèngzhōu Shì</v>
      </c>
      <c r="O1590" t="str">
        <f>_xlfn.CONCAT(L1590," (",N1590,")")</f>
        <v>Shaolin Jiedao (Zhèngzhōu Shì)</v>
      </c>
      <c r="P1590" s="12" t="str">
        <f>IF(COUNTIF(O:O,O1590)&gt;1,_xlfn.CONCAT(L1590," (",M1590,")"),O1590)</f>
        <v>Shaolin Jiedao (Zhèngzhōu Shì)</v>
      </c>
    </row>
    <row r="1591" spans="1:16" x14ac:dyDescent="0.25">
      <c r="A1591" t="s">
        <v>2893</v>
      </c>
      <c r="B1591" t="str">
        <f>IF(COUNTIF(A:A,A1591)&gt;1,_xlfn.CONCAT(A1591," (",N1591,")"),A1591)</f>
        <v>Shàoyuán Xiāng</v>
      </c>
      <c r="C1591" t="str">
        <f>IF(COUNTIF(B:B,B1591)&gt;1,_xlfn.CONCAT(A1591," (",M1591,")"),B1591)</f>
        <v>Shàoyuán Xiāng</v>
      </c>
      <c r="D1591" t="s">
        <v>2894</v>
      </c>
      <c r="E1591" t="s">
        <v>371</v>
      </c>
      <c r="F1591" t="str">
        <f>_xlfn.CONCAT(D1591,", ",H1591,", ",I1591,", ","河南省")</f>
        <v>邵元乡, 柘城县, 商丘市, 河南省</v>
      </c>
      <c r="G1591">
        <v>34050</v>
      </c>
      <c r="H1591" t="s">
        <v>219</v>
      </c>
      <c r="I1591" t="s">
        <v>202</v>
      </c>
      <c r="J1591" t="e">
        <f>VLOOKUP(F1591,[1]!china_towns_second__2[[Column1]:[Y]],3,FALSE)</f>
        <v>#N/A</v>
      </c>
      <c r="K1591" t="e">
        <f>VLOOKUP(F1591,[1]!china_towns_second__2[[Column1]:[Y]],2,FALSE)</f>
        <v>#N/A</v>
      </c>
      <c r="L1591" t="s">
        <v>7235</v>
      </c>
      <c r="M1591" t="str">
        <f>VLOOKUP(H1591,CHOOSE({1,2},Table22[Native],Table22[Name]),2,0)</f>
        <v>Zhèchéng Xiàn</v>
      </c>
      <c r="N1591" t="str">
        <f>VLOOKUP(I1591,CHOOSE({1,2},Table22[Native],Table22[Name]),2,0)</f>
        <v>Shāngqiū Shì</v>
      </c>
      <c r="O1591" t="str">
        <f>_xlfn.CONCAT(L1591," (",N1591,")")</f>
        <v>Shaoyuan Xiang (Shāngqiū Shì)</v>
      </c>
      <c r="P1591" s="12" t="str">
        <f>IF(COUNTIF(O:O,O1591)&gt;1,_xlfn.CONCAT(L1591," (",M1591,")"),O1591)</f>
        <v>Shaoyuan Xiang (Shāngqiū Shì)</v>
      </c>
    </row>
    <row r="1592" spans="1:16" x14ac:dyDescent="0.25">
      <c r="A1592" t="s">
        <v>742</v>
      </c>
      <c r="B1592" t="str">
        <f>IF(COUNTIF(A:A,A1592)&gt;1,_xlfn.CONCAT(A1592," (",N1592,")"),A1592)</f>
        <v>Shàoyuán Zhèn</v>
      </c>
      <c r="C1592" t="str">
        <f>IF(COUNTIF(B:B,B1592)&gt;1,_xlfn.CONCAT(A1592," (",M1592,")"),B1592)</f>
        <v>Shàoyuán Zhèn</v>
      </c>
      <c r="D1592" t="s">
        <v>743</v>
      </c>
      <c r="E1592" t="s">
        <v>377</v>
      </c>
      <c r="F1592" t="str">
        <f>_xlfn.CONCAT(D1592,", ",H1592,", ",I1592,", ","河南省")</f>
        <v>邵原镇, 济源市, 济源市, 河南省</v>
      </c>
      <c r="G1592">
        <v>35339</v>
      </c>
      <c r="H1592" t="s">
        <v>69</v>
      </c>
      <c r="I1592" t="s">
        <v>69</v>
      </c>
      <c r="J1592">
        <f>VLOOKUP(F1592,[1]!china_towns_second__2[[Column1]:[Y]],3,FALSE)</f>
        <v>35.1649707707601</v>
      </c>
      <c r="K1592">
        <f>VLOOKUP(F1592,[1]!china_towns_second__2[[Column1]:[Y]],2,FALSE)</f>
        <v>112.1181845</v>
      </c>
      <c r="L1592" t="s">
        <v>6075</v>
      </c>
      <c r="M1592" t="str">
        <f>VLOOKUP(H1592,CHOOSE({1,2},Table22[Native],Table22[Name]),2,0)</f>
        <v>Jìyuán Shì</v>
      </c>
      <c r="N1592" t="str">
        <f>VLOOKUP(I1592,CHOOSE({1,2},Table22[Native],Table22[Name]),2,0)</f>
        <v>Jìyuán Shì</v>
      </c>
      <c r="O1592" t="str">
        <f>_xlfn.CONCAT(L1592," (",N1592,")")</f>
        <v>Shaoyuan Zhen (Jìyuán Shì)</v>
      </c>
      <c r="P1592" s="12" t="str">
        <f>IF(COUNTIF(O:O,O1592)&gt;1,_xlfn.CONCAT(L1592," (",M1592,")"),O1592)</f>
        <v>Shaoyuan Zhen (Jìyuán Shì)</v>
      </c>
    </row>
    <row r="1593" spans="1:16" x14ac:dyDescent="0.25">
      <c r="A1593" t="s">
        <v>1092</v>
      </c>
      <c r="B1593" t="str">
        <f>IF(COUNTIF(A:A,A1593)&gt;1,_xlfn.CONCAT(A1593," (",N1593,")"),A1593)</f>
        <v>Shāwò Xiāng</v>
      </c>
      <c r="C1593" t="str">
        <f>IF(COUNTIF(B:B,B1593)&gt;1,_xlfn.CONCAT(A1593," (",M1593,")"),B1593)</f>
        <v>Shāwò Xiāng</v>
      </c>
      <c r="D1593" t="s">
        <v>1093</v>
      </c>
      <c r="E1593" t="s">
        <v>371</v>
      </c>
      <c r="F1593" t="str">
        <f>_xlfn.CONCAT(D1593,", ",H1593,", ",I1593,", ","河南省")</f>
        <v>沙沃乡, 杞县, 开封市, 河南省</v>
      </c>
      <c r="G1593">
        <v>33137</v>
      </c>
      <c r="H1593" t="s">
        <v>78</v>
      </c>
      <c r="I1593" t="s">
        <v>71</v>
      </c>
      <c r="J1593" t="e">
        <f>VLOOKUP(F1593,[1]!china_towns_second__2[[Column1]:[Y]],3,FALSE)</f>
        <v>#N/A</v>
      </c>
      <c r="K1593" t="e">
        <f>VLOOKUP(F1593,[1]!china_towns_second__2[[Column1]:[Y]],2,FALSE)</f>
        <v>#N/A</v>
      </c>
      <c r="L1593" t="s">
        <v>6254</v>
      </c>
      <c r="M1593" t="str">
        <f>VLOOKUP(H1593,CHOOSE({1,2},Table22[Native],Table22[Name]),2,0)</f>
        <v>Qĭ Xiàn</v>
      </c>
      <c r="N1593" t="str">
        <f>VLOOKUP(I1593,CHOOSE({1,2},Table22[Native],Table22[Name]),2,0)</f>
        <v>Kāifēng Shì</v>
      </c>
      <c r="O1593" t="str">
        <f>_xlfn.CONCAT(L1593," (",N1593,")")</f>
        <v>Shawo Xiang (Kāifēng Shì)</v>
      </c>
      <c r="P1593" s="12" t="str">
        <f>IF(COUNTIF(O:O,O1593)&gt;1,_xlfn.CONCAT(L1593," (",M1593,")"),O1593)</f>
        <v>Shawo Xiang (Kāifēng Shì)</v>
      </c>
    </row>
    <row r="1594" spans="1:16" x14ac:dyDescent="0.25">
      <c r="A1594" t="s">
        <v>3529</v>
      </c>
      <c r="B1594" t="str">
        <f>IF(COUNTIF(A:A,A1594)&gt;1,_xlfn.CONCAT(A1594," (",N1594,")"),A1594)</f>
        <v>Shāwō Zhèn</v>
      </c>
      <c r="C1594" t="str">
        <f>IF(COUNTIF(B:B,B1594)&gt;1,_xlfn.CONCAT(A1594," (",M1594,")"),B1594)</f>
        <v>Shāwō Zhèn</v>
      </c>
      <c r="D1594" t="s">
        <v>3530</v>
      </c>
      <c r="E1594" t="s">
        <v>377</v>
      </c>
      <c r="F1594" t="str">
        <f>_xlfn.CONCAT(D1594,", ",H1594,", ",I1594,", ","河南省")</f>
        <v>沙窝镇, 新县, 信阳市, 河南省</v>
      </c>
      <c r="G1594">
        <v>18554</v>
      </c>
      <c r="H1594" t="s">
        <v>263</v>
      </c>
      <c r="I1594" t="s">
        <v>245</v>
      </c>
      <c r="J1594">
        <f>VLOOKUP(F1594,[1]!china_towns_second__2[[Column1]:[Y]],3,FALSE)</f>
        <v>31.670114050040901</v>
      </c>
      <c r="K1594">
        <f>VLOOKUP(F1594,[1]!china_towns_second__2[[Column1]:[Y]],2,FALSE)</f>
        <v>115.1169886</v>
      </c>
      <c r="L1594" t="s">
        <v>7581</v>
      </c>
      <c r="M1594" t="str">
        <f>VLOOKUP(H1594,CHOOSE({1,2},Table22[Native],Table22[Name]),2,0)</f>
        <v>Xīn Xiàn</v>
      </c>
      <c r="N1594" t="str">
        <f>VLOOKUP(I1594,CHOOSE({1,2},Table22[Native],Table22[Name]),2,0)</f>
        <v>Xìnyáng Shì</v>
      </c>
      <c r="O1594" t="str">
        <f>_xlfn.CONCAT(L1594," (",N1594,")")</f>
        <v>Shawo Zhen (Xìnyáng Shì)</v>
      </c>
      <c r="P1594" s="12" t="str">
        <f>IF(COUNTIF(O:O,O1594)&gt;1,_xlfn.CONCAT(L1594," (",M1594,")"),O1594)</f>
        <v>Shawo Zhen (Xìnyáng Shì)</v>
      </c>
    </row>
    <row r="1595" spans="1:16" x14ac:dyDescent="0.25">
      <c r="A1595" t="s">
        <v>1935</v>
      </c>
      <c r="B1595" t="str">
        <f>IF(COUNTIF(A:A,A1595)&gt;1,_xlfn.CONCAT(A1595," (",N1595,")"),A1595)</f>
        <v>Shāyàn Zhèn</v>
      </c>
      <c r="C1595" t="str">
        <f>IF(COUNTIF(B:B,B1595)&gt;1,_xlfn.CONCAT(A1595," (",M1595,")"),B1595)</f>
        <v>Shāyàn Zhèn</v>
      </c>
      <c r="D1595" t="s">
        <v>1936</v>
      </c>
      <c r="E1595" t="s">
        <v>377</v>
      </c>
      <c r="F1595" t="str">
        <f>_xlfn.CONCAT(D1595,", ",H1595,", ",I1595,", ","河南省")</f>
        <v>沙堰镇, 新野县, 南阳市, 河南省</v>
      </c>
      <c r="G1595">
        <v>39092</v>
      </c>
      <c r="H1595" t="s">
        <v>151</v>
      </c>
      <c r="I1595" t="s">
        <v>131</v>
      </c>
      <c r="J1595">
        <f>VLOOKUP(F1595,[1]!china_towns_second__2[[Column1]:[Y]],3,FALSE)</f>
        <v>32.6207294709194</v>
      </c>
      <c r="K1595">
        <f>VLOOKUP(F1595,[1]!china_towns_second__2[[Column1]:[Y]],2,FALSE)</f>
        <v>112.4704278</v>
      </c>
      <c r="L1595" t="s">
        <v>6704</v>
      </c>
      <c r="M1595" t="str">
        <f>VLOOKUP(H1595,CHOOSE({1,2},Table22[Native],Table22[Name]),2,0)</f>
        <v>Xīnyĕ Xiàn</v>
      </c>
      <c r="N1595" t="str">
        <f>VLOOKUP(I1595,CHOOSE({1,2},Table22[Native],Table22[Name]),2,0)</f>
        <v>Nányáng Shì</v>
      </c>
      <c r="O1595" t="str">
        <f>_xlfn.CONCAT(L1595," (",N1595,")")</f>
        <v>Shayan Zhen (Nányáng Shì)</v>
      </c>
      <c r="P1595" s="12" t="str">
        <f>IF(COUNTIF(O:O,O1595)&gt;1,_xlfn.CONCAT(L1595," (",M1595,")"),O1595)</f>
        <v>Shayan Zhen (Nányáng Shì)</v>
      </c>
    </row>
    <row r="1596" spans="1:16" x14ac:dyDescent="0.25">
      <c r="A1596" t="s">
        <v>3166</v>
      </c>
      <c r="B1596" t="str">
        <f>IF(COUNTIF(A:A,A1596)&gt;1,_xlfn.CONCAT(A1596," (",N1596,")"),A1596)</f>
        <v>Shāyáo Xiāng</v>
      </c>
      <c r="C1596" t="str">
        <f>IF(COUNTIF(B:B,B1596)&gt;1,_xlfn.CONCAT(A1596," (",M1596,")"),B1596)</f>
        <v>Shāyáo Xiāng</v>
      </c>
      <c r="D1596" t="s">
        <v>3167</v>
      </c>
      <c r="E1596" t="s">
        <v>371</v>
      </c>
      <c r="F1596" t="str">
        <f>_xlfn.CONCAT(D1596,", ",H1596,", ",I1596,", ","河南省")</f>
        <v>沙窑乡, 辉县市, 新乡市, 河南省</v>
      </c>
      <c r="G1596">
        <v>8722</v>
      </c>
      <c r="H1596" t="s">
        <v>230</v>
      </c>
      <c r="I1596" t="s">
        <v>221</v>
      </c>
      <c r="J1596" t="e">
        <f>VLOOKUP(F1596,[1]!china_towns_second__2[[Column1]:[Y]],3,FALSE)</f>
        <v>#N/A</v>
      </c>
      <c r="K1596" t="e">
        <f>VLOOKUP(F1596,[1]!china_towns_second__2[[Column1]:[Y]],2,FALSE)</f>
        <v>#N/A</v>
      </c>
      <c r="L1596" t="s">
        <v>7387</v>
      </c>
      <c r="M1596" t="str">
        <f>VLOOKUP(H1596,CHOOSE({1,2},Table22[Native],Table22[Name]),2,0)</f>
        <v>Huīxiàn Shì</v>
      </c>
      <c r="N1596" t="str">
        <f>VLOOKUP(I1596,CHOOSE({1,2},Table22[Native],Table22[Name]),2,0)</f>
        <v>Xīnxiāng Shì</v>
      </c>
      <c r="O1596" t="str">
        <f>_xlfn.CONCAT(L1596," (",N1596,")")</f>
        <v>Shayao Xiang (Xīnxiāng Shì)</v>
      </c>
      <c r="P1596" s="12" t="str">
        <f>IF(COUNTIF(O:O,O1596)&gt;1,_xlfn.CONCAT(L1596," (",M1596,")"),O1596)</f>
        <v>Shayao Xiang (Xīnxiāng Shì)</v>
      </c>
    </row>
    <row r="1597" spans="1:16" x14ac:dyDescent="0.25">
      <c r="A1597" t="s">
        <v>4061</v>
      </c>
      <c r="B1597" t="str">
        <f>IF(COUNTIF(A:A,A1597)&gt;1,_xlfn.CONCAT(A1597," (",N1597,")"),A1597)</f>
        <v>Shècūn Zhèn</v>
      </c>
      <c r="C1597" t="str">
        <f>IF(COUNTIF(B:B,B1597)&gt;1,_xlfn.CONCAT(A1597," (",M1597,")"),B1597)</f>
        <v>Shècūn Zhèn</v>
      </c>
      <c r="D1597" t="s">
        <v>4062</v>
      </c>
      <c r="E1597" t="s">
        <v>377</v>
      </c>
      <c r="F1597" t="str">
        <f>_xlfn.CONCAT(D1597,", ",H1597,", ",I1597,", ","河南省")</f>
        <v>涉村镇, 巩义市, 郑州市, 河南省</v>
      </c>
      <c r="G1597">
        <v>36463</v>
      </c>
      <c r="H1597" t="s">
        <v>285</v>
      </c>
      <c r="I1597" t="s">
        <v>279</v>
      </c>
      <c r="J1597">
        <f>VLOOKUP(F1597,[1]!china_towns_second__2[[Column1]:[Y]],3,FALSE)</f>
        <v>34.610698972982298</v>
      </c>
      <c r="K1597">
        <f>VLOOKUP(F1597,[1]!china_towns_second__2[[Column1]:[Y]],2,FALSE)</f>
        <v>113.0841317</v>
      </c>
      <c r="L1597" t="s">
        <v>7872</v>
      </c>
      <c r="M1597" t="str">
        <f>VLOOKUP(H1597,CHOOSE({1,2},Table22[Native],Table22[Name]),2,0)</f>
        <v>Gŏngyì Shì</v>
      </c>
      <c r="N1597" t="str">
        <f>VLOOKUP(I1597,CHOOSE({1,2},Table22[Native],Table22[Name]),2,0)</f>
        <v>Zhèngzhōu Shì</v>
      </c>
      <c r="O1597" t="str">
        <f>_xlfn.CONCAT(L1597," (",N1597,")")</f>
        <v>Shecun Zhen (Zhèngzhōu Shì)</v>
      </c>
      <c r="P1597" s="12" t="str">
        <f>IF(COUNTIF(O:O,O1597)&gt;1,_xlfn.CONCAT(L1597," (",M1597,")"),O1597)</f>
        <v>Shecun Zhen (Zhèngzhōu Shì)</v>
      </c>
    </row>
    <row r="1598" spans="1:16" x14ac:dyDescent="0.25">
      <c r="A1598" t="s">
        <v>1937</v>
      </c>
      <c r="B1598" t="str">
        <f>IF(COUNTIF(A:A,A1598)&gt;1,_xlfn.CONCAT(A1598," (",N1598,")"),A1598)</f>
        <v>Shēdiàn Zhèn</v>
      </c>
      <c r="C1598" t="str">
        <f>IF(COUNTIF(B:B,B1598)&gt;1,_xlfn.CONCAT(A1598," (",M1598,")"),B1598)</f>
        <v>Shēdiàn Zhèn</v>
      </c>
      <c r="D1598" t="s">
        <v>1938</v>
      </c>
      <c r="E1598" t="s">
        <v>377</v>
      </c>
      <c r="F1598" t="str">
        <f>_xlfn.CONCAT(D1598,", ",H1598,", ",I1598,", ","河南省")</f>
        <v>赊店镇, 社旗县, 南阳市, 河南省</v>
      </c>
      <c r="G1598">
        <v>60257</v>
      </c>
      <c r="H1598" t="s">
        <v>141</v>
      </c>
      <c r="I1598" t="s">
        <v>131</v>
      </c>
      <c r="J1598">
        <f>VLOOKUP(F1598,[1]!china_towns_second__2[[Column1]:[Y]],3,FALSE)</f>
        <v>33.059454827154603</v>
      </c>
      <c r="K1598">
        <f>VLOOKUP(F1598,[1]!china_towns_second__2[[Column1]:[Y]],2,FALSE)</f>
        <v>112.95112949999999</v>
      </c>
      <c r="L1598" t="s">
        <v>6705</v>
      </c>
      <c r="M1598" t="str">
        <f>VLOOKUP(H1598,CHOOSE({1,2},Table22[Native],Table22[Name]),2,0)</f>
        <v>Shèqí Xiàn</v>
      </c>
      <c r="N1598" t="str">
        <f>VLOOKUP(I1598,CHOOSE({1,2},Table22[Native],Table22[Name]),2,0)</f>
        <v>Nányáng Shì</v>
      </c>
      <c r="O1598" t="str">
        <f>_xlfn.CONCAT(L1598," (",N1598,")")</f>
        <v>Shedian Zhen (Nányáng Shì)</v>
      </c>
      <c r="P1598" s="12" t="str">
        <f>IF(COUNTIF(O:O,O1598)&gt;1,_xlfn.CONCAT(L1598," (",M1598,")"),O1598)</f>
        <v>Shedian Zhen (Nányáng Shì)</v>
      </c>
    </row>
    <row r="1599" spans="1:16" x14ac:dyDescent="0.25">
      <c r="A1599" t="s">
        <v>3168</v>
      </c>
      <c r="B1599" t="str">
        <f>IF(COUNTIF(A:A,A1599)&gt;1,_xlfn.CONCAT(A1599," (",N1599,")"),A1599)</f>
        <v>Shéjiā Zhèn</v>
      </c>
      <c r="C1599" t="str">
        <f>IF(COUNTIF(B:B,B1599)&gt;1,_xlfn.CONCAT(A1599," (",M1599,")"),B1599)</f>
        <v>Shéjiā Zhèn</v>
      </c>
      <c r="D1599" t="s">
        <v>3169</v>
      </c>
      <c r="E1599" t="s">
        <v>377</v>
      </c>
      <c r="F1599" t="str">
        <f>_xlfn.CONCAT(D1599,", ",H1599,", ",I1599,", ","河南省")</f>
        <v>佘家镇, 长垣市, 新乡市, 河南省</v>
      </c>
      <c r="G1599">
        <v>45919</v>
      </c>
      <c r="H1599" t="s">
        <v>223</v>
      </c>
      <c r="I1599" t="s">
        <v>221</v>
      </c>
      <c r="J1599">
        <f>VLOOKUP(F1599,[1]!china_towns_second__2[[Column1]:[Y]],3,FALSE)</f>
        <v>35.350569994981797</v>
      </c>
      <c r="K1599">
        <f>VLOOKUP(F1599,[1]!china_towns_second__2[[Column1]:[Y]],2,FALSE)</f>
        <v>114.852019</v>
      </c>
      <c r="L1599" t="s">
        <v>7388</v>
      </c>
      <c r="M1599" t="str">
        <f>VLOOKUP(H1599,CHOOSE({1,2},Table22[Native],Table22[Name]),2,0)</f>
        <v>Chángyuán Shì</v>
      </c>
      <c r="N1599" t="str">
        <f>VLOOKUP(I1599,CHOOSE({1,2},Table22[Native],Table22[Name]),2,0)</f>
        <v>Xīnxiāng Shì</v>
      </c>
      <c r="O1599" t="str">
        <f>_xlfn.CONCAT(L1599," (",N1599,")")</f>
        <v>Shejia Zhen (Xīnxiāng Shì)</v>
      </c>
      <c r="P1599" s="12" t="str">
        <f>IF(COUNTIF(O:O,O1599)&gt;1,_xlfn.CONCAT(L1599," (",M1599,")"),O1599)</f>
        <v>Shejia Zhen (Xīnxiāng Shì)</v>
      </c>
    </row>
    <row r="1600" spans="1:16" x14ac:dyDescent="0.25">
      <c r="A1600" t="s">
        <v>2454</v>
      </c>
      <c r="B1600" t="str">
        <f>IF(COUNTIF(A:A,A1600)&gt;1,_xlfn.CONCAT(A1600," (",N1600,")"),A1600)</f>
        <v>Shènglìlù Jiēdào (Púyáng Shì)</v>
      </c>
      <c r="C1600" t="str">
        <f>IF(COUNTIF(B:B,B1600)&gt;1,_xlfn.CONCAT(A1600," (",M1600,")"),B1600)</f>
        <v>Shènglìlù Jiēdào (Púyáng Shì)</v>
      </c>
      <c r="D1600" t="s">
        <v>2455</v>
      </c>
      <c r="E1600" t="s">
        <v>392</v>
      </c>
      <c r="F1600" t="str">
        <f>_xlfn.CONCAT(D1600,", ",H1600,", ",I1600,", ","河南省")</f>
        <v>胜利路街道, 华龙区, 濮阳市, 河南省</v>
      </c>
      <c r="G1600">
        <v>39244</v>
      </c>
      <c r="H1600" t="s">
        <v>179</v>
      </c>
      <c r="I1600" t="s">
        <v>176</v>
      </c>
      <c r="J1600">
        <f>VLOOKUP(F1600,[1]!china_towns_second__2[[Column1]:[Y]],3,FALSE)</f>
        <v>35.744005801841098</v>
      </c>
      <c r="K1600">
        <f>VLOOKUP(F1600,[1]!china_towns_second__2[[Column1]:[Y]],2,FALSE)</f>
        <v>115.04669920000001</v>
      </c>
      <c r="L1600" t="s">
        <v>6992</v>
      </c>
      <c r="M1600" t="str">
        <f>VLOOKUP(H1600,CHOOSE({1,2},Table22[Native],Table22[Name]),2,0)</f>
        <v>Huálóng Qū</v>
      </c>
      <c r="N1600" t="str">
        <f>VLOOKUP(I1600,CHOOSE({1,2},Table22[Native],Table22[Name]),2,0)</f>
        <v>Púyáng Shì</v>
      </c>
      <c r="O1600" t="str">
        <f>_xlfn.CONCAT(L1600," (",N1600,")")</f>
        <v>Shenglilu Jiedao (Puyang Shi) (Púyáng Shì)</v>
      </c>
      <c r="P1600" s="12" t="str">
        <f>IF(COUNTIF(O:O,O1600)&gt;1,_xlfn.CONCAT(L1600," (",M1600,")"),O1600)</f>
        <v>Shenglilu Jiedao (Puyang Shi) (Púyáng Shì)</v>
      </c>
    </row>
    <row r="1601" spans="1:16" x14ac:dyDescent="0.25">
      <c r="A1601" t="s">
        <v>2454</v>
      </c>
      <c r="B1601" t="str">
        <f>IF(COUNTIF(A:A,A1601)&gt;1,_xlfn.CONCAT(A1601," (",N1601,")"),A1601)</f>
        <v>Shènglìlù Jiēdào (Xīnxiāng Shì)</v>
      </c>
      <c r="C1601" t="str">
        <f>IF(COUNTIF(B:B,B1601)&gt;1,_xlfn.CONCAT(A1601," (",M1601,")"),B1601)</f>
        <v>Shènglìlù Jiēdào (Xīnxiāng Shì)</v>
      </c>
      <c r="D1601" t="s">
        <v>2455</v>
      </c>
      <c r="E1601" t="s">
        <v>392</v>
      </c>
      <c r="F1601" t="str">
        <f>_xlfn.CONCAT(D1601,", ",H1601,", ",I1601,", ","河南省")</f>
        <v>胜利路街道, 卫滨区, 新乡市, 河南省</v>
      </c>
      <c r="G1601">
        <v>12706</v>
      </c>
      <c r="H1601" t="s">
        <v>236</v>
      </c>
      <c r="I1601" t="s">
        <v>221</v>
      </c>
      <c r="J1601">
        <f>VLOOKUP(F1601,[1]!china_towns_second__2[[Column1]:[Y]],3,FALSE)</f>
        <v>35.268260491310201</v>
      </c>
      <c r="K1601">
        <f>VLOOKUP(F1601,[1]!china_towns_second__2[[Column1]:[Y]],2,FALSE)</f>
        <v>113.8677215</v>
      </c>
      <c r="L1601" t="s">
        <v>7389</v>
      </c>
      <c r="M1601" t="str">
        <f>VLOOKUP(H1601,CHOOSE({1,2},Table22[Native],Table22[Name]),2,0)</f>
        <v>Wèibīn Qū</v>
      </c>
      <c r="N1601" t="str">
        <f>VLOOKUP(I1601,CHOOSE({1,2},Table22[Native],Table22[Name]),2,0)</f>
        <v>Xīnxiāng Shì</v>
      </c>
      <c r="O1601" t="str">
        <f>_xlfn.CONCAT(L1601," (",N1601,")")</f>
        <v>Shenglilu Jiedao (Xinxiang Shi) (Xīnxiāng Shì)</v>
      </c>
      <c r="P1601" s="12" t="str">
        <f>IF(COUNTIF(O:O,O1601)&gt;1,_xlfn.CONCAT(L1601," (",M1601,")"),O1601)</f>
        <v>Shenglilu Jiedao (Xinxiang Shi) (Xīnxiāng Shì)</v>
      </c>
    </row>
    <row r="1602" spans="1:16" x14ac:dyDescent="0.25">
      <c r="A1602" t="s">
        <v>4391</v>
      </c>
      <c r="B1602" t="str">
        <f>IF(COUNTIF(A:A,A1602)&gt;1,_xlfn.CONCAT(A1602," (",N1602,")"),A1602)</f>
        <v>Shēngtiĕzhŏng Zhèn</v>
      </c>
      <c r="C1602" t="str">
        <f>IF(COUNTIF(B:B,B1602)&gt;1,_xlfn.CONCAT(A1602," (",M1602,")"),B1602)</f>
        <v>Shēngtiĕzhŏng Zhèn</v>
      </c>
      <c r="D1602" t="s">
        <v>4392</v>
      </c>
      <c r="E1602" t="s">
        <v>377</v>
      </c>
      <c r="F1602" t="str">
        <f>_xlfn.CONCAT(D1602,", ",H1602,", ",I1602,", ","河南省")</f>
        <v>生铁冢镇, 鹿邑县, 周口市, 河南省</v>
      </c>
      <c r="G1602">
        <v>38200</v>
      </c>
      <c r="H1602" t="s">
        <v>310</v>
      </c>
      <c r="I1602" t="s">
        <v>300</v>
      </c>
      <c r="J1602">
        <f>VLOOKUP(F1602,[1]!china_towns_second__2[[Column1]:[Y]],3,FALSE)</f>
        <v>33.8106096271529</v>
      </c>
      <c r="K1602">
        <f>VLOOKUP(F1602,[1]!china_towns_second__2[[Column1]:[Y]],2,FALSE)</f>
        <v>115.3737003</v>
      </c>
      <c r="L1602" t="s">
        <v>8070</v>
      </c>
      <c r="M1602" t="str">
        <f>VLOOKUP(H1602,CHOOSE({1,2},Table22[Native],Table22[Name]),2,0)</f>
        <v>Lùyì Xiàn</v>
      </c>
      <c r="N1602" t="str">
        <f>VLOOKUP(I1602,CHOOSE({1,2},Table22[Native],Table22[Name]),2,0)</f>
        <v>Zhōukŏu Shì</v>
      </c>
      <c r="O1602" t="str">
        <f>_xlfn.CONCAT(L1602," (",N1602,")")</f>
        <v>Shengtiezhong Zhen (Zhōukŏu Shì)</v>
      </c>
      <c r="P1602" s="12" t="str">
        <f>IF(COUNTIF(O:O,O1602)&gt;1,_xlfn.CONCAT(L1602," (",M1602,")"),O1602)</f>
        <v>Shengtiezhong Zhen (Zhōukŏu Shì)</v>
      </c>
    </row>
    <row r="1603" spans="1:16" x14ac:dyDescent="0.25">
      <c r="A1603" t="s">
        <v>1939</v>
      </c>
      <c r="B1603" t="str">
        <f>IF(COUNTIF(A:A,A1603)&gt;1,_xlfn.CONCAT(A1603," (",N1603,")"),A1603)</f>
        <v>Shèngwān Zhèn</v>
      </c>
      <c r="C1603" t="str">
        <f>IF(COUNTIF(B:B,B1603)&gt;1,_xlfn.CONCAT(A1603," (",M1603,")"),B1603)</f>
        <v>Shèngwān Zhèn</v>
      </c>
      <c r="D1603" t="s">
        <v>1940</v>
      </c>
      <c r="E1603" t="s">
        <v>377</v>
      </c>
      <c r="F1603" t="str">
        <f>_xlfn.CONCAT(D1603,", ",H1603,", ",I1603,", ","河南省")</f>
        <v>盛湾镇, 淅川县, 南阳市, 河南省</v>
      </c>
      <c r="G1603">
        <v>42071</v>
      </c>
      <c r="H1603" t="s">
        <v>149</v>
      </c>
      <c r="I1603" t="s">
        <v>131</v>
      </c>
      <c r="J1603">
        <f>VLOOKUP(F1603,[1]!china_towns_second__2[[Column1]:[Y]],3,FALSE)</f>
        <v>32.892972793727303</v>
      </c>
      <c r="K1603">
        <f>VLOOKUP(F1603,[1]!china_towns_second__2[[Column1]:[Y]],2,FALSE)</f>
        <v>111.40504749999999</v>
      </c>
      <c r="L1603" t="s">
        <v>6706</v>
      </c>
      <c r="M1603" t="str">
        <f>VLOOKUP(H1603,CHOOSE({1,2},Table22[Native],Table22[Name]),2,0)</f>
        <v>Xīchuān Xiàn</v>
      </c>
      <c r="N1603" t="str">
        <f>VLOOKUP(I1603,CHOOSE({1,2},Table22[Native],Table22[Name]),2,0)</f>
        <v>Nányáng Shì</v>
      </c>
      <c r="O1603" t="str">
        <f>_xlfn.CONCAT(L1603," (",N1603,")")</f>
        <v>Shengwan Zhen (Nányáng Shì)</v>
      </c>
      <c r="P1603" s="12" t="str">
        <f>IF(COUNTIF(O:O,O1603)&gt;1,_xlfn.CONCAT(L1603," (",M1603,")"),O1603)</f>
        <v>Shengwan Zhen (Nányáng Shì)</v>
      </c>
    </row>
    <row r="1604" spans="1:16" x14ac:dyDescent="0.25">
      <c r="A1604" t="s">
        <v>3795</v>
      </c>
      <c r="B1604" t="str">
        <f>IF(COUNTIF(A:A,A1604)&gt;1,_xlfn.CONCAT(A1604," (",N1604,")"),A1604)</f>
        <v>Shénhòu Zhèn</v>
      </c>
      <c r="C1604" t="str">
        <f>IF(COUNTIF(B:B,B1604)&gt;1,_xlfn.CONCAT(A1604," (",M1604,")"),B1604)</f>
        <v>Shénhòu Zhèn</v>
      </c>
      <c r="D1604" t="s">
        <v>3796</v>
      </c>
      <c r="E1604" t="s">
        <v>377</v>
      </c>
      <c r="F1604" t="str">
        <f>_xlfn.CONCAT(D1604,", ",H1604,", ",I1604,", ","河南省")</f>
        <v>神垕镇, 禹州市, 许昌市, 河南省</v>
      </c>
      <c r="G1604">
        <v>40336</v>
      </c>
      <c r="H1604" t="s">
        <v>277</v>
      </c>
      <c r="I1604" t="s">
        <v>267</v>
      </c>
      <c r="J1604">
        <f>VLOOKUP(F1604,[1]!china_towns_second__2[[Column1]:[Y]],3,FALSE)</f>
        <v>34.128503569494001</v>
      </c>
      <c r="K1604">
        <f>VLOOKUP(F1604,[1]!china_towns_second__2[[Column1]:[Y]],2,FALSE)</f>
        <v>113.21350700000001</v>
      </c>
      <c r="L1604" t="s">
        <v>7718</v>
      </c>
      <c r="M1604" t="str">
        <f>VLOOKUP(H1604,CHOOSE({1,2},Table22[Native],Table22[Name]),2,0)</f>
        <v>Yŭzhōu Shì</v>
      </c>
      <c r="N1604" t="str">
        <f>VLOOKUP(I1604,CHOOSE({1,2},Table22[Native],Table22[Name]),2,0)</f>
        <v>Xŭchāng Shì</v>
      </c>
      <c r="O1604" t="str">
        <f>_xlfn.CONCAT(L1604," (",N1604,")")</f>
        <v>Shenhou Zhen (Xŭchāng Shì)</v>
      </c>
      <c r="P1604" s="12" t="str">
        <f>IF(COUNTIF(O:O,O1604)&gt;1,_xlfn.CONCAT(L1604," (",M1604,")"),O1604)</f>
        <v>Shenhou Zhen (Xŭchāng Shì)</v>
      </c>
    </row>
    <row r="1605" spans="1:16" x14ac:dyDescent="0.25">
      <c r="A1605" t="s">
        <v>3797</v>
      </c>
      <c r="B1605" t="str">
        <f>IF(COUNTIF(A:A,A1605)&gt;1,_xlfn.CONCAT(A1605," (",N1605,")"),A1605)</f>
        <v>Shènjiàn Xiāng</v>
      </c>
      <c r="C1605" t="str">
        <f>IF(COUNTIF(B:B,B1605)&gt;1,_xlfn.CONCAT(A1605," (",M1605,")"),B1605)</f>
        <v>Shènjiàn Xiāng</v>
      </c>
      <c r="D1605" t="s">
        <v>3798</v>
      </c>
      <c r="E1605" t="s">
        <v>371</v>
      </c>
      <c r="F1605" t="str">
        <f>_xlfn.CONCAT(D1605,", ",H1605,", ",I1605,", ","河南省")</f>
        <v>椹涧乡, 建安区, 许昌市, 河南省</v>
      </c>
      <c r="G1605">
        <v>59667</v>
      </c>
      <c r="H1605" t="s">
        <v>270</v>
      </c>
      <c r="I1605" t="s">
        <v>267</v>
      </c>
      <c r="J1605" t="e">
        <f>VLOOKUP(F1605,[1]!china_towns_second__2[[Column1]:[Y]],3,FALSE)</f>
        <v>#N/A</v>
      </c>
      <c r="K1605" t="e">
        <f>VLOOKUP(F1605,[1]!china_towns_second__2[[Column1]:[Y]],2,FALSE)</f>
        <v>#N/A</v>
      </c>
      <c r="L1605" t="s">
        <v>7719</v>
      </c>
      <c r="M1605" t="str">
        <f>VLOOKUP(H1605,CHOOSE({1,2},Table22[Native],Table22[Name]),2,0)</f>
        <v>Jiàn'ān Qū</v>
      </c>
      <c r="N1605" t="str">
        <f>VLOOKUP(I1605,CHOOSE({1,2},Table22[Native],Table22[Name]),2,0)</f>
        <v>Xŭchāng Shì</v>
      </c>
      <c r="O1605" t="str">
        <f>_xlfn.CONCAT(L1605," (",N1605,")")</f>
        <v>Shenjian Xiang (Xŭchāng Shì)</v>
      </c>
      <c r="P1605" s="12" t="str">
        <f>IF(COUNTIF(O:O,O1605)&gt;1,_xlfn.CONCAT(L1605," (",M1605,")"),O1605)</f>
        <v>Shenjian Xiang (Xŭchāng Shì)</v>
      </c>
    </row>
    <row r="1606" spans="1:16" x14ac:dyDescent="0.25">
      <c r="A1606" t="s">
        <v>2895</v>
      </c>
      <c r="B1606" t="str">
        <f>IF(COUNTIF(A:A,A1606)&gt;1,_xlfn.CONCAT(A1606," (",N1606,")"),A1606)</f>
        <v>Shēnqiáo Xiāng</v>
      </c>
      <c r="C1606" t="str">
        <f>IF(COUNTIF(B:B,B1606)&gt;1,_xlfn.CONCAT(A1606," (",M1606,")"),B1606)</f>
        <v>Shēnqiáo Xiāng</v>
      </c>
      <c r="D1606" t="s">
        <v>2896</v>
      </c>
      <c r="E1606" t="s">
        <v>371</v>
      </c>
      <c r="F1606" t="str">
        <f>_xlfn.CONCAT(D1606,", ",H1606,", ",I1606,", ","河南省")</f>
        <v>申桥乡, 柘城县, 商丘市, 河南省</v>
      </c>
      <c r="G1606">
        <v>36432</v>
      </c>
      <c r="H1606" t="s">
        <v>219</v>
      </c>
      <c r="I1606" t="s">
        <v>202</v>
      </c>
      <c r="J1606" t="e">
        <f>VLOOKUP(F1606,[1]!china_towns_second__2[[Column1]:[Y]],3,FALSE)</f>
        <v>#N/A</v>
      </c>
      <c r="K1606" t="e">
        <f>VLOOKUP(F1606,[1]!china_towns_second__2[[Column1]:[Y]],2,FALSE)</f>
        <v>#N/A</v>
      </c>
      <c r="L1606" t="s">
        <v>7236</v>
      </c>
      <c r="M1606" t="str">
        <f>VLOOKUP(H1606,CHOOSE({1,2},Table22[Native],Table22[Name]),2,0)</f>
        <v>Zhèchéng Xiàn</v>
      </c>
      <c r="N1606" t="str">
        <f>VLOOKUP(I1606,CHOOSE({1,2},Table22[Native],Table22[Name]),2,0)</f>
        <v>Shāngqiū Shì</v>
      </c>
      <c r="O1606" t="str">
        <f>_xlfn.CONCAT(L1606," (",N1606,")")</f>
        <v>Shenqiao Xiang (Shāngqiū Shì)</v>
      </c>
      <c r="P1606" s="12" t="str">
        <f>IF(COUNTIF(O:O,O1606)&gt;1,_xlfn.CONCAT(L1606," (",M1606,")"),O1606)</f>
        <v>Shenqiao Xiang (Shāngqiū Shì)</v>
      </c>
    </row>
    <row r="1607" spans="1:16" x14ac:dyDescent="0.25">
      <c r="A1607" t="s">
        <v>4735</v>
      </c>
      <c r="B1607" t="str">
        <f>IF(COUNTIF(A:A,A1607)&gt;1,_xlfn.CONCAT(A1607," (",N1607,")"),A1607)</f>
        <v>Shènshuĭ Xiāng</v>
      </c>
      <c r="C1607" t="str">
        <f>IF(COUNTIF(B:B,B1607)&gt;1,_xlfn.CONCAT(A1607," (",M1607,")"),B1607)</f>
        <v>Shènshuĭ Xiāng</v>
      </c>
      <c r="D1607" t="s">
        <v>4736</v>
      </c>
      <c r="E1607" t="s">
        <v>371</v>
      </c>
      <c r="F1607" t="str">
        <f>_xlfn.CONCAT(D1607,", ",H1607,", ",I1607,", ","河南省")</f>
        <v>慎水乡, 正阳县, 驻马店市, 河南省</v>
      </c>
      <c r="G1607">
        <v>44875</v>
      </c>
      <c r="H1607" t="s">
        <v>341</v>
      </c>
      <c r="I1607" t="s">
        <v>322</v>
      </c>
      <c r="J1607" t="e">
        <f>VLOOKUP(F1607,[1]!china_towns_second__2[[Column1]:[Y]],3,FALSE)</f>
        <v>#N/A</v>
      </c>
      <c r="K1607" t="e">
        <f>VLOOKUP(F1607,[1]!china_towns_second__2[[Column1]:[Y]],2,FALSE)</f>
        <v>#N/A</v>
      </c>
      <c r="L1607" t="s">
        <v>8264</v>
      </c>
      <c r="M1607" t="str">
        <f>VLOOKUP(H1607,CHOOSE({1,2},Table22[Native],Table22[Name]),2,0)</f>
        <v>Zhèngyáng Xiàn</v>
      </c>
      <c r="N1607" t="str">
        <f>VLOOKUP(I1607,CHOOSE({1,2},Table22[Native],Table22[Name]),2,0)</f>
        <v>Zhùmădiàn Shì</v>
      </c>
      <c r="O1607" t="str">
        <f>_xlfn.CONCAT(L1607," (",N1607,")")</f>
        <v>Shenshui Xiang (Zhùmădiàn Shì)</v>
      </c>
      <c r="P1607" s="12" t="str">
        <f>IF(COUNTIF(O:O,O1607)&gt;1,_xlfn.CONCAT(L1607," (",M1607,")"),O1607)</f>
        <v>Shenshui Xiang (Zhùmădiàn Shì)</v>
      </c>
    </row>
    <row r="1608" spans="1:16" x14ac:dyDescent="0.25">
      <c r="A1608" t="s">
        <v>4737</v>
      </c>
      <c r="B1608" t="str">
        <f>IF(COUNTIF(A:A,A1608)&gt;1,_xlfn.CONCAT(A1608," (",N1608,")"),A1608)</f>
        <v>Shĕnzhài Zhèn</v>
      </c>
      <c r="C1608" t="str">
        <f>IF(COUNTIF(B:B,B1608)&gt;1,_xlfn.CONCAT(A1608," (",M1608,")"),B1608)</f>
        <v>Shĕnzhài Zhèn</v>
      </c>
      <c r="D1608" t="s">
        <v>4738</v>
      </c>
      <c r="E1608" t="s">
        <v>377</v>
      </c>
      <c r="F1608" t="str">
        <f>_xlfn.CONCAT(D1608,", ",H1608,", ",I1608,", ","河南省")</f>
        <v>沈寨镇, 遂平县, 驻马店市, 河南省</v>
      </c>
      <c r="G1608">
        <v>39806</v>
      </c>
      <c r="H1608" t="s">
        <v>334</v>
      </c>
      <c r="I1608" t="s">
        <v>322</v>
      </c>
      <c r="J1608">
        <f>VLOOKUP(F1608,[1]!china_towns_second__2[[Column1]:[Y]],3,FALSE)</f>
        <v>33.249784513982398</v>
      </c>
      <c r="K1608">
        <f>VLOOKUP(F1608,[1]!china_towns_second__2[[Column1]:[Y]],2,FALSE)</f>
        <v>113.8708243</v>
      </c>
      <c r="L1608" t="s">
        <v>8265</v>
      </c>
      <c r="M1608" t="str">
        <f>VLOOKUP(H1608,CHOOSE({1,2},Table22[Native],Table22[Name]),2,0)</f>
        <v>Suìpíng Xiàn</v>
      </c>
      <c r="N1608" t="str">
        <f>VLOOKUP(I1608,CHOOSE({1,2},Table22[Native],Table22[Name]),2,0)</f>
        <v>Zhùmădiàn Shì</v>
      </c>
      <c r="O1608" t="str">
        <f>_xlfn.CONCAT(L1608," (",N1608,")")</f>
        <v>Shenzhai Zhen (Zhùmădiàn Shì)</v>
      </c>
      <c r="P1608" s="12" t="str">
        <f>IF(COUNTIF(O:O,O1608)&gt;1,_xlfn.CONCAT(L1608," (",M1608,")"),O1608)</f>
        <v>Shenzhai Zhen (Zhùmădiàn Shì)</v>
      </c>
    </row>
    <row r="1609" spans="1:16" x14ac:dyDescent="0.25">
      <c r="A1609" t="s">
        <v>4739</v>
      </c>
      <c r="B1609" t="str">
        <f>IF(COUNTIF(A:A,A1609)&gt;1,_xlfn.CONCAT(A1609," (",N1609,")"),A1609)</f>
        <v>Shèqiáo Zhèn</v>
      </c>
      <c r="C1609" t="str">
        <f>IF(COUNTIF(B:B,B1609)&gt;1,_xlfn.CONCAT(A1609," (",M1609,")"),B1609)</f>
        <v>Shèqiáo Zhèn</v>
      </c>
      <c r="D1609" t="s">
        <v>4740</v>
      </c>
      <c r="E1609" t="s">
        <v>377</v>
      </c>
      <c r="F1609" t="str">
        <f>_xlfn.CONCAT(D1609,", ",H1609,", ",I1609,", ","河南省")</f>
        <v>射桥镇, 平舆县, 驻马店市, 河南省</v>
      </c>
      <c r="G1609">
        <v>53273</v>
      </c>
      <c r="H1609" t="s">
        <v>326</v>
      </c>
      <c r="I1609" t="s">
        <v>322</v>
      </c>
      <c r="J1609">
        <f>VLOOKUP(F1609,[1]!china_towns_second__2[[Column1]:[Y]],3,FALSE)</f>
        <v>33.121619148926499</v>
      </c>
      <c r="K1609">
        <f>VLOOKUP(F1609,[1]!china_towns_second__2[[Column1]:[Y]],2,FALSE)</f>
        <v>114.60383419999999</v>
      </c>
      <c r="L1609" t="s">
        <v>8266</v>
      </c>
      <c r="M1609" t="str">
        <f>VLOOKUP(H1609,CHOOSE({1,2},Table22[Native],Table22[Name]),2,0)</f>
        <v>Píngyú Xiàn</v>
      </c>
      <c r="N1609" t="str">
        <f>VLOOKUP(I1609,CHOOSE({1,2},Table22[Native],Table22[Name]),2,0)</f>
        <v>Zhùmădiàn Shì</v>
      </c>
      <c r="O1609" t="str">
        <f>_xlfn.CONCAT(L1609," (",N1609,")")</f>
        <v>Sheqiao Zhen (Zhùmădiàn Shì)</v>
      </c>
      <c r="P1609" s="12" t="str">
        <f>IF(COUNTIF(O:O,O1609)&gt;1,_xlfn.CONCAT(L1609," (",M1609,")"),O1609)</f>
        <v>Sheqiao Zhen (Zhùmădiàn Shì)</v>
      </c>
    </row>
    <row r="1610" spans="1:16" x14ac:dyDescent="0.25">
      <c r="A1610" t="s">
        <v>4741</v>
      </c>
      <c r="B1610" t="str">
        <f>IF(COUNTIF(A:A,A1610)&gt;1,_xlfn.CONCAT(A1610," (",N1610,")"),A1610)</f>
        <v>Shēwān Zhèn</v>
      </c>
      <c r="C1610" t="str">
        <f>IF(COUNTIF(B:B,B1610)&gt;1,_xlfn.CONCAT(A1610," (",M1610,")"),B1610)</f>
        <v>Shēwān Zhèn</v>
      </c>
      <c r="D1610" t="s">
        <v>4742</v>
      </c>
      <c r="E1610" t="s">
        <v>377</v>
      </c>
      <c r="F1610" t="str">
        <f>_xlfn.CONCAT(D1610,", ",H1610,", ",I1610,", ","河南省")</f>
        <v>赊湾镇, 泌阳县, 驻马店市, 河南省</v>
      </c>
      <c r="G1610">
        <v>37013</v>
      </c>
      <c r="H1610" t="s">
        <v>324</v>
      </c>
      <c r="I1610" t="s">
        <v>322</v>
      </c>
      <c r="J1610">
        <f>VLOOKUP(F1610,[1]!china_towns_second__2[[Column1]:[Y]],3,FALSE)</f>
        <v>32.737259208349798</v>
      </c>
      <c r="K1610">
        <f>VLOOKUP(F1610,[1]!china_towns_second__2[[Column1]:[Y]],2,FALSE)</f>
        <v>113.2277143</v>
      </c>
      <c r="L1610" t="s">
        <v>8267</v>
      </c>
      <c r="M1610" t="str">
        <f>VLOOKUP(H1610,CHOOSE({1,2},Table22[Native],Table22[Name]),2,0)</f>
        <v>Bìyáng Xiàn</v>
      </c>
      <c r="N1610" t="str">
        <f>VLOOKUP(I1610,CHOOSE({1,2},Table22[Native],Table22[Name]),2,0)</f>
        <v>Zhùmădiàn Shì</v>
      </c>
      <c r="O1610" t="str">
        <f>_xlfn.CONCAT(L1610," (",N1610,")")</f>
        <v>Shewan Zhen (Zhùmădiàn Shì)</v>
      </c>
      <c r="P1610" s="12" t="str">
        <f>IF(COUNTIF(O:O,O1610)&gt;1,_xlfn.CONCAT(L1610," (",M1610,")"),O1610)</f>
        <v>Shewan Zhen (Zhùmădiàn Shì)</v>
      </c>
    </row>
    <row r="1611" spans="1:16" x14ac:dyDescent="0.25">
      <c r="A1611" t="s">
        <v>1941</v>
      </c>
      <c r="B1611" t="str">
        <f>IF(COUNTIF(A:A,A1611)&gt;1,_xlfn.CONCAT(A1611," (",N1611,")"),A1611)</f>
        <v>Shī'ān Zhèn</v>
      </c>
      <c r="C1611" t="str">
        <f>IF(COUNTIF(B:B,B1611)&gt;1,_xlfn.CONCAT(A1611," (",M1611,")"),B1611)</f>
        <v>Shī'ān Zhèn</v>
      </c>
      <c r="D1611" t="s">
        <v>1942</v>
      </c>
      <c r="E1611" t="s">
        <v>377</v>
      </c>
      <c r="F1611" t="str">
        <f>_xlfn.CONCAT(D1611,", ",H1611,", ",I1611,", ","河南省")</f>
        <v>施庵镇, 新野县, 南阳市, 河南省</v>
      </c>
      <c r="G1611">
        <v>48693</v>
      </c>
      <c r="H1611" t="s">
        <v>151</v>
      </c>
      <c r="I1611" t="s">
        <v>131</v>
      </c>
      <c r="J1611">
        <f>VLOOKUP(F1611,[1]!china_towns_second__2[[Column1]:[Y]],3,FALSE)</f>
        <v>32.591048985469598</v>
      </c>
      <c r="K1611">
        <f>VLOOKUP(F1611,[1]!china_towns_second__2[[Column1]:[Y]],2,FALSE)</f>
        <v>112.5423466</v>
      </c>
      <c r="L1611" t="s">
        <v>6707</v>
      </c>
      <c r="M1611" t="str">
        <f>VLOOKUP(H1611,CHOOSE({1,2},Table22[Native],Table22[Name]),2,0)</f>
        <v>Xīnyĕ Xiàn</v>
      </c>
      <c r="N1611" t="str">
        <f>VLOOKUP(I1611,CHOOSE({1,2},Table22[Native],Table22[Name]),2,0)</f>
        <v>Nányáng Shì</v>
      </c>
      <c r="O1611" t="str">
        <f>_xlfn.CONCAT(L1611," (",N1611,")")</f>
        <v>Shi'an Zhen (Nányáng Shì)</v>
      </c>
      <c r="P1611" s="12" t="str">
        <f>IF(COUNTIF(O:O,O1611)&gt;1,_xlfn.CONCAT(L1611," (",M1611,")"),O1611)</f>
        <v>Shi'an Zhen (Nányáng Shì)</v>
      </c>
    </row>
    <row r="1612" spans="1:16" x14ac:dyDescent="0.25">
      <c r="A1612" t="s">
        <v>1094</v>
      </c>
      <c r="B1612" t="str">
        <f>IF(COUNTIF(A:A,A1612)&gt;1,_xlfn.CONCAT(A1612," (",N1612,")"),A1612)</f>
        <v>Shíbālĭ Zhèn (Kāifēng Shì)</v>
      </c>
      <c r="C1612" t="str">
        <f>IF(COUNTIF(B:B,B1612)&gt;1,_xlfn.CONCAT(A1612," (",M1612,")"),B1612)</f>
        <v>Shíbālĭ Zhèn (Kāifēng Shì)</v>
      </c>
      <c r="D1612" t="s">
        <v>1095</v>
      </c>
      <c r="E1612" t="s">
        <v>377</v>
      </c>
      <c r="F1612" t="str">
        <f>_xlfn.CONCAT(D1612,", ",H1612,", ",I1612,", ","河南省")</f>
        <v>十八里镇, 尉氏县, 开封市, 河南省</v>
      </c>
      <c r="G1612">
        <v>57114</v>
      </c>
      <c r="H1612" t="s">
        <v>84</v>
      </c>
      <c r="I1612" t="s">
        <v>71</v>
      </c>
      <c r="J1612">
        <f>VLOOKUP(F1612,[1]!china_towns_second__2[[Column1]:[Y]],3,FALSE)</f>
        <v>34.424000075430499</v>
      </c>
      <c r="K1612">
        <f>VLOOKUP(F1612,[1]!china_towns_second__2[[Column1]:[Y]],2,FALSE)</f>
        <v>114.27723159999999</v>
      </c>
      <c r="L1612" t="s">
        <v>6255</v>
      </c>
      <c r="M1612" t="str">
        <f>VLOOKUP(H1612,CHOOSE({1,2},Table22[Native],Table22[Name]),2,0)</f>
        <v>Wèishì Xiàn</v>
      </c>
      <c r="N1612" t="str">
        <f>VLOOKUP(I1612,CHOOSE({1,2},Table22[Native],Table22[Name]),2,0)</f>
        <v>Kāifēng Shì</v>
      </c>
      <c r="O1612" t="str">
        <f>_xlfn.CONCAT(L1612," (",N1612,")")</f>
        <v>Shibali Zhen (Kaifeng Shi) (Kāifēng Shì)</v>
      </c>
      <c r="P1612" s="12" t="str">
        <f>IF(COUNTIF(O:O,O1612)&gt;1,_xlfn.CONCAT(L1612," (",M1612,")"),O1612)</f>
        <v>Shibali Zhen (Kaifeng Shi) (Kāifēng Shì)</v>
      </c>
    </row>
    <row r="1613" spans="1:16" x14ac:dyDescent="0.25">
      <c r="A1613" t="s">
        <v>1094</v>
      </c>
      <c r="B1613" t="str">
        <f>IF(COUNTIF(A:A,A1613)&gt;1,_xlfn.CONCAT(A1613," (",N1613,")"),A1613)</f>
        <v>Shíbālĭ Zhèn (Shāngqiū Shì)</v>
      </c>
      <c r="C1613" t="str">
        <f>IF(COUNTIF(B:B,B1613)&gt;1,_xlfn.CONCAT(A1613," (",M1613,")"),B1613)</f>
        <v>Shíbālĭ Zhèn (Shāngqiū Shì)</v>
      </c>
      <c r="D1613" t="s">
        <v>1095</v>
      </c>
      <c r="E1613" t="s">
        <v>377</v>
      </c>
      <c r="F1613" t="str">
        <f>_xlfn.CONCAT(D1613,", ",H1613,", ",I1613,", ","河南省")</f>
        <v>十八里镇, 永城市, 商丘市, 河南省</v>
      </c>
      <c r="G1613">
        <v>24723</v>
      </c>
      <c r="H1613" t="s">
        <v>215</v>
      </c>
      <c r="I1613" t="s">
        <v>202</v>
      </c>
      <c r="J1613">
        <f>VLOOKUP(F1613,[1]!china_towns_second__2[[Column1]:[Y]],3,FALSE)</f>
        <v>33.9680537935605</v>
      </c>
      <c r="K1613">
        <f>VLOOKUP(F1613,[1]!china_towns_second__2[[Column1]:[Y]],2,FALSE)</f>
        <v>116.2740101</v>
      </c>
      <c r="L1613" t="s">
        <v>7237</v>
      </c>
      <c r="M1613" t="str">
        <f>VLOOKUP(H1613,CHOOSE({1,2},Table22[Native],Table22[Name]),2,0)</f>
        <v>Yŏngchéng Shì</v>
      </c>
      <c r="N1613" t="str">
        <f>VLOOKUP(I1613,CHOOSE({1,2},Table22[Native],Table22[Name]),2,0)</f>
        <v>Shāngqiū Shì</v>
      </c>
      <c r="O1613" t="str">
        <f>_xlfn.CONCAT(L1613," (",N1613,")")</f>
        <v>Shibali Zhen (Shangqiu Shi) (Shāngqiū Shì)</v>
      </c>
      <c r="P1613" s="12" t="str">
        <f>IF(COUNTIF(O:O,O1613)&gt;1,_xlfn.CONCAT(L1613," (",M1613,")"),O1613)</f>
        <v>Shibali Zhen (Shangqiu Shi) (Shāngqiū Shì)</v>
      </c>
    </row>
    <row r="1614" spans="1:16" x14ac:dyDescent="0.25">
      <c r="A1614" t="s">
        <v>4063</v>
      </c>
      <c r="B1614" t="str">
        <f>IF(COUNTIF(A:A,A1614)&gt;1,_xlfn.CONCAT(A1614," (",N1614,")"),A1614)</f>
        <v>Shíbālĭhé Jiēdào</v>
      </c>
      <c r="C1614" t="str">
        <f>IF(COUNTIF(B:B,B1614)&gt;1,_xlfn.CONCAT(A1614," (",M1614,")"),B1614)</f>
        <v>Shíbālĭhé Jiēdào</v>
      </c>
      <c r="D1614" t="s">
        <v>4064</v>
      </c>
      <c r="E1614" t="s">
        <v>392</v>
      </c>
      <c r="F1614" t="str">
        <f>_xlfn.CONCAT(D1614,", ",H1614,", ",I1614,", ","河南省")</f>
        <v>十八里河街道, 管城回族区, 郑州市, 河南省</v>
      </c>
      <c r="G1614">
        <v>47463</v>
      </c>
      <c r="H1614" t="s">
        <v>286</v>
      </c>
      <c r="I1614" t="s">
        <v>279</v>
      </c>
      <c r="J1614" t="e">
        <f>VLOOKUP(F1614,[1]!china_towns_second__2[[Column1]:[Y]],3,FALSE)</f>
        <v>#N/A</v>
      </c>
      <c r="K1614" t="e">
        <f>VLOOKUP(F1614,[1]!china_towns_second__2[[Column1]:[Y]],2,FALSE)</f>
        <v>#N/A</v>
      </c>
      <c r="L1614" t="s">
        <v>7873</v>
      </c>
      <c r="M1614" t="str">
        <f>VLOOKUP(H1614,CHOOSE({1,2},Table22[Native],Table22[Name]),2,0)</f>
        <v>Guănchéng Huízú Qū</v>
      </c>
      <c r="N1614" t="str">
        <f>VLOOKUP(I1614,CHOOSE({1,2},Table22[Native],Table22[Name]),2,0)</f>
        <v>Zhèngzhōu Shì</v>
      </c>
      <c r="O1614" t="str">
        <f>_xlfn.CONCAT(L1614," (",N1614,")")</f>
        <v>Shibalihe Jiedao (Zhèngzhōu Shì)</v>
      </c>
      <c r="P1614" s="12" t="str">
        <f>IF(COUNTIF(O:O,O1614)&gt;1,_xlfn.CONCAT(L1614," (",M1614,")"),O1614)</f>
        <v>Shibalihe Jiedao (Zhèngzhōu Shì)</v>
      </c>
    </row>
    <row r="1615" spans="1:16" x14ac:dyDescent="0.25">
      <c r="A1615" t="s">
        <v>553</v>
      </c>
      <c r="B1615" t="str">
        <f>IF(COUNTIF(A:A,A1615)&gt;1,_xlfn.CONCAT(A1615," (",N1615,")"),A1615)</f>
        <v>Shíbănyán Zhèn</v>
      </c>
      <c r="C1615" t="str">
        <f>IF(COUNTIF(B:B,B1615)&gt;1,_xlfn.CONCAT(A1615," (",M1615,")"),B1615)</f>
        <v>Shíbănyán Zhèn</v>
      </c>
      <c r="D1615" t="s">
        <v>554</v>
      </c>
      <c r="E1615" t="s">
        <v>377</v>
      </c>
      <c r="F1615" t="str">
        <f>_xlfn.CONCAT(D1615,", ",H1615,", ",I1615,", ","河南省")</f>
        <v>石板岩镇, 林州市, 安阳市, 河南省</v>
      </c>
      <c r="G1615">
        <v>5502</v>
      </c>
      <c r="H1615" t="s">
        <v>23</v>
      </c>
      <c r="I1615" t="s">
        <v>11</v>
      </c>
      <c r="J1615">
        <f>VLOOKUP(F1615,[1]!china_towns_second__2[[Column1]:[Y]],3,FALSE)</f>
        <v>36.1710559239649</v>
      </c>
      <c r="K1615">
        <f>VLOOKUP(F1615,[1]!china_towns_second__2[[Column1]:[Y]],2,FALSE)</f>
        <v>113.7088062</v>
      </c>
      <c r="L1615" t="s">
        <v>5980</v>
      </c>
      <c r="M1615" t="str">
        <f>VLOOKUP(H1615,CHOOSE({1,2},Table22[Native],Table22[Name]),2,0)</f>
        <v>Línzhōu Shì</v>
      </c>
      <c r="N1615" t="str">
        <f>VLOOKUP(I1615,CHOOSE({1,2},Table22[Native],Table22[Name]),2,0)</f>
        <v>Ānyáng Shì</v>
      </c>
      <c r="O1615" t="str">
        <f>_xlfn.CONCAT(L1615," (",N1615,")")</f>
        <v>Shibanyan Zhen (Ānyáng Shì)</v>
      </c>
      <c r="P1615" s="12" t="str">
        <f>IF(COUNTIF(O:O,O1615)&gt;1,_xlfn.CONCAT(L1615," (",M1615,")"),O1615)</f>
        <v>Shibanyan Zhen (Ānyáng Shì)</v>
      </c>
    </row>
    <row r="1616" spans="1:16" x14ac:dyDescent="0.25">
      <c r="A1616" t="s">
        <v>3170</v>
      </c>
      <c r="B1616" t="str">
        <f>IF(COUNTIF(A:A,A1616)&gt;1,_xlfn.CONCAT(A1616," (",N1616,")"),A1616)</f>
        <v>Shībàotóu Xiāng</v>
      </c>
      <c r="C1616" t="str">
        <f>IF(COUNTIF(B:B,B1616)&gt;1,_xlfn.CONCAT(A1616," (",M1616,")"),B1616)</f>
        <v>Shībàotóu Xiāng</v>
      </c>
      <c r="D1616" t="s">
        <v>3171</v>
      </c>
      <c r="E1616" t="s">
        <v>371</v>
      </c>
      <c r="F1616" t="str">
        <f>_xlfn.CONCAT(D1616,", ",H1616,", ",I1616,", ","河南省")</f>
        <v>狮豹头乡, 卫辉市, 新乡市, 河南省</v>
      </c>
      <c r="G1616">
        <v>12409</v>
      </c>
      <c r="H1616" t="s">
        <v>238</v>
      </c>
      <c r="I1616" t="s">
        <v>221</v>
      </c>
      <c r="J1616" t="e">
        <f>VLOOKUP(F1616,[1]!china_towns_second__2[[Column1]:[Y]],3,FALSE)</f>
        <v>#N/A</v>
      </c>
      <c r="K1616" t="e">
        <f>VLOOKUP(F1616,[1]!china_towns_second__2[[Column1]:[Y]],2,FALSE)</f>
        <v>#N/A</v>
      </c>
      <c r="L1616" t="s">
        <v>7390</v>
      </c>
      <c r="M1616" t="str">
        <f>VLOOKUP(H1616,CHOOSE({1,2},Table22[Native],Table22[Name]),2,0)</f>
        <v>Wèihuī Shì</v>
      </c>
      <c r="N1616" t="str">
        <f>VLOOKUP(I1616,CHOOSE({1,2},Table22[Native],Table22[Name]),2,0)</f>
        <v>Xīnxiāng Shì</v>
      </c>
      <c r="O1616" t="str">
        <f>_xlfn.CONCAT(L1616," (",N1616,")")</f>
        <v>Shibaotou Xiang (Xīnxiāng Shì)</v>
      </c>
      <c r="P1616" s="12" t="str">
        <f>IF(COUNTIF(O:O,O1616)&gt;1,_xlfn.CONCAT(L1616," (",M1616,")"),O1616)</f>
        <v>Shibaotou Xiang (Xīnxiāng Shì)</v>
      </c>
    </row>
    <row r="1617" spans="1:16" x14ac:dyDescent="0.25">
      <c r="A1617" t="s">
        <v>1539</v>
      </c>
      <c r="B1617" t="str">
        <f>IF(COUNTIF(A:A,A1617)&gt;1,_xlfn.CONCAT(A1617," (",N1617,")"),A1617)</f>
        <v>Shíbāpán Xiāng</v>
      </c>
      <c r="C1617" t="str">
        <f>IF(COUNTIF(B:B,B1617)&gt;1,_xlfn.CONCAT(A1617," (",M1617,")"),B1617)</f>
        <v>Shíbāpán Xiāng</v>
      </c>
      <c r="D1617" t="s">
        <v>1540</v>
      </c>
      <c r="E1617" t="s">
        <v>371</v>
      </c>
      <c r="F1617" t="str">
        <f>_xlfn.CONCAT(D1617,", ",H1617,", ",I1617,", ","河南省")</f>
        <v>十八盘乡, 汝阳县, 洛阳市, 河南省</v>
      </c>
      <c r="G1617">
        <v>16751</v>
      </c>
      <c r="H1617" t="s">
        <v>117</v>
      </c>
      <c r="I1617" t="s">
        <v>101</v>
      </c>
      <c r="J1617" t="e">
        <f>VLOOKUP(F1617,[1]!china_towns_second__2[[Column1]:[Y]],3,FALSE)</f>
        <v>#N/A</v>
      </c>
      <c r="K1617" t="e">
        <f>VLOOKUP(F1617,[1]!china_towns_second__2[[Column1]:[Y]],2,FALSE)</f>
        <v>#N/A</v>
      </c>
      <c r="L1617" t="s">
        <v>6493</v>
      </c>
      <c r="M1617" t="str">
        <f>VLOOKUP(H1617,CHOOSE({1,2},Table22[Native],Table22[Name]),2,0)</f>
        <v>Rŭyáng Xiàn</v>
      </c>
      <c r="N1617" t="str">
        <f>VLOOKUP(I1617,CHOOSE({1,2},Table22[Native],Table22[Name]),2,0)</f>
        <v>Luòyáng Shì</v>
      </c>
      <c r="O1617" t="str">
        <f>_xlfn.CONCAT(L1617," (",N1617,")")</f>
        <v>Shibapan Xiang (Luòyáng Shì)</v>
      </c>
      <c r="P1617" s="12" t="str">
        <f>IF(COUNTIF(O:O,O1617)&gt;1,_xlfn.CONCAT(L1617," (",M1617,")"),O1617)</f>
        <v>Shibapan Xiang (Luòyáng Shì)</v>
      </c>
    </row>
    <row r="1618" spans="1:16" x14ac:dyDescent="0.25">
      <c r="A1618" t="s">
        <v>4743</v>
      </c>
      <c r="B1618" t="str">
        <f>IF(COUNTIF(A:A,A1618)&gt;1,_xlfn.CONCAT(A1618," (",N1618,")"),A1618)</f>
        <v>Shícái Kāifāqū Guănwĕihuì</v>
      </c>
      <c r="C1618" t="str">
        <f>IF(COUNTIF(B:B,B1618)&gt;1,_xlfn.CONCAT(A1618," (",M1618,")"),B1618)</f>
        <v>Shícái Kāifāqū Guănwĕihuì</v>
      </c>
      <c r="D1618" t="s">
        <v>4744</v>
      </c>
      <c r="E1618" t="s">
        <v>374</v>
      </c>
      <c r="F1618" t="str">
        <f>_xlfn.CONCAT(D1618,", ",H1618,", ",I1618,", ","河南省")</f>
        <v>石材开发区管委会, 泌阳县, 驻马店市, 河南省</v>
      </c>
      <c r="G1618">
        <v>8649</v>
      </c>
      <c r="H1618" t="s">
        <v>324</v>
      </c>
      <c r="I1618" t="s">
        <v>322</v>
      </c>
      <c r="J1618" t="e">
        <f>VLOOKUP(F1618,[1]!china_towns_second__2[[Column1]:[Y]],3,FALSE)</f>
        <v>#N/A</v>
      </c>
      <c r="K1618" t="e">
        <f>VLOOKUP(F1618,[1]!china_towns_second__2[[Column1]:[Y]],2,FALSE)</f>
        <v>#N/A</v>
      </c>
      <c r="L1618" t="s">
        <v>8268</v>
      </c>
      <c r="M1618" t="str">
        <f>VLOOKUP(H1618,CHOOSE({1,2},Table22[Native],Table22[Name]),2,0)</f>
        <v>Bìyáng Xiàn</v>
      </c>
      <c r="N1618" t="str">
        <f>VLOOKUP(I1618,CHOOSE({1,2},Table22[Native],Table22[Name]),2,0)</f>
        <v>Zhùmădiàn Shì</v>
      </c>
      <c r="O1618" t="str">
        <f>_xlfn.CONCAT(L1618," (",N1618,")")</f>
        <v>Shicai Kaifaqu Guanweihui (Zhùmădiàn Shì)</v>
      </c>
      <c r="P1618" s="12" t="str">
        <f>IF(COUNTIF(O:O,O1618)&gt;1,_xlfn.CONCAT(L1618," (",M1618,")"),O1618)</f>
        <v>Shicai Kaifaqu Guanweihui (Zhùmădiàn Shì)</v>
      </c>
    </row>
    <row r="1619" spans="1:16" x14ac:dyDescent="0.25">
      <c r="A1619" t="s">
        <v>4395</v>
      </c>
      <c r="B1619" t="str">
        <f>IF(COUNTIF(A:A,A1619)&gt;1,_xlfn.CONCAT(A1619," (",N1619,")"),A1619)</f>
        <v>Shícáo Zhèn</v>
      </c>
      <c r="C1619" t="str">
        <f>IF(COUNTIF(B:B,B1619)&gt;1,_xlfn.CONCAT(A1619," (",M1619,")"),B1619)</f>
        <v>Shícáo Zhèn</v>
      </c>
      <c r="D1619" t="s">
        <v>4396</v>
      </c>
      <c r="E1619" t="s">
        <v>377</v>
      </c>
      <c r="F1619" t="str">
        <f>_xlfn.CONCAT(D1619,", ",H1619,", ",I1619,", ","河南省")</f>
        <v>石槽镇, 郸城县, 周口市, 河南省</v>
      </c>
      <c r="G1619">
        <v>45681</v>
      </c>
      <c r="H1619" t="s">
        <v>304</v>
      </c>
      <c r="I1619" t="s">
        <v>300</v>
      </c>
      <c r="J1619">
        <f>VLOOKUP(F1619,[1]!china_towns_second__2[[Column1]:[Y]],3,FALSE)</f>
        <v>33.555730467630802</v>
      </c>
      <c r="K1619">
        <f>VLOOKUP(F1619,[1]!china_towns_second__2[[Column1]:[Y]],2,FALSE)</f>
        <v>115.2352691</v>
      </c>
      <c r="L1619" t="s">
        <v>8072</v>
      </c>
      <c r="M1619" t="str">
        <f>VLOOKUP(H1619,CHOOSE({1,2},Table22[Native],Table22[Name]),2,0)</f>
        <v>Dānchéng Xiàn</v>
      </c>
      <c r="N1619" t="str">
        <f>VLOOKUP(I1619,CHOOSE({1,2},Table22[Native],Table22[Name]),2,0)</f>
        <v>Zhōukŏu Shì</v>
      </c>
      <c r="O1619" t="str">
        <f>_xlfn.CONCAT(L1619," (",N1619,")")</f>
        <v>Shicao Zhen (Zhōukŏu Shì)</v>
      </c>
      <c r="P1619" s="12" t="str">
        <f>IF(COUNTIF(O:O,O1619)&gt;1,_xlfn.CONCAT(L1619," (",M1619,")"),O1619)</f>
        <v>Shicao Zhen (Zhōukŏu Shì)</v>
      </c>
    </row>
    <row r="1620" spans="1:16" x14ac:dyDescent="0.25">
      <c r="A1620" t="s">
        <v>4393</v>
      </c>
      <c r="B1620" t="str">
        <f>IF(COUNTIF(A:A,A1620)&gt;1,_xlfn.CONCAT(A1620," (",N1620,")"),A1620)</f>
        <v>Shícáojí Xiāng</v>
      </c>
      <c r="C1620" t="str">
        <f>IF(COUNTIF(B:B,B1620)&gt;1,_xlfn.CONCAT(A1620," (",M1620,")"),B1620)</f>
        <v>Shícáojí Xiāng</v>
      </c>
      <c r="D1620" t="s">
        <v>4394</v>
      </c>
      <c r="E1620" t="s">
        <v>371</v>
      </c>
      <c r="F1620" t="str">
        <f>_xlfn.CONCAT(D1620,", ",H1620,", ",I1620,", ","河南省")</f>
        <v>石槽集乡, 沈丘县, 周口市, 河南省</v>
      </c>
      <c r="G1620">
        <v>44942</v>
      </c>
      <c r="H1620" t="s">
        <v>314</v>
      </c>
      <c r="I1620" t="s">
        <v>300</v>
      </c>
      <c r="J1620" t="e">
        <f>VLOOKUP(F1620,[1]!china_towns_second__2[[Column1]:[Y]],3,FALSE)</f>
        <v>#N/A</v>
      </c>
      <c r="K1620" t="e">
        <f>VLOOKUP(F1620,[1]!china_towns_second__2[[Column1]:[Y]],2,FALSE)</f>
        <v>#N/A</v>
      </c>
      <c r="L1620" t="s">
        <v>8071</v>
      </c>
      <c r="M1620" t="str">
        <f>VLOOKUP(H1620,CHOOSE({1,2},Table22[Native],Table22[Name]),2,0)</f>
        <v>Shĕnqiū Xiàn</v>
      </c>
      <c r="N1620" t="str">
        <f>VLOOKUP(I1620,CHOOSE({1,2},Table22[Native],Table22[Name]),2,0)</f>
        <v>Zhōukŏu Shì</v>
      </c>
      <c r="O1620" t="str">
        <f>_xlfn.CONCAT(L1620," (",N1620,")")</f>
        <v>Shicaoji Xiang (Zhōukŏu Shì)</v>
      </c>
      <c r="P1620" s="12" t="str">
        <f>IF(COUNTIF(O:O,O1620)&gt;1,_xlfn.CONCAT(L1620," (",M1620,")"),O1620)</f>
        <v>Shicaoji Xiang (Zhōukŏu Shì)</v>
      </c>
    </row>
    <row r="1621" spans="1:16" x14ac:dyDescent="0.25">
      <c r="A1621" t="s">
        <v>4065</v>
      </c>
      <c r="B1621" t="str">
        <f>IF(COUNTIF(A:A,A1621)&gt;1,_xlfn.CONCAT(A1621," (",N1621,")"),A1621)</f>
        <v>Shídào Xiāng</v>
      </c>
      <c r="C1621" t="str">
        <f>IF(COUNTIF(B:B,B1621)&gt;1,_xlfn.CONCAT(A1621," (",M1621,")"),B1621)</f>
        <v>Shídào Xiāng</v>
      </c>
      <c r="D1621" t="s">
        <v>4066</v>
      </c>
      <c r="E1621" t="s">
        <v>371</v>
      </c>
      <c r="F1621" t="str">
        <f>_xlfn.CONCAT(D1621,", ",H1621,", ",I1621,", ","河南省")</f>
        <v>石道乡, 登封市, 郑州市, 河南省</v>
      </c>
      <c r="G1621">
        <v>39302</v>
      </c>
      <c r="H1621" t="s">
        <v>281</v>
      </c>
      <c r="I1621" t="s">
        <v>279</v>
      </c>
      <c r="J1621" t="e">
        <f>VLOOKUP(F1621,[1]!china_towns_second__2[[Column1]:[Y]],3,FALSE)</f>
        <v>#N/A</v>
      </c>
      <c r="K1621" t="e">
        <f>VLOOKUP(F1621,[1]!china_towns_second__2[[Column1]:[Y]],2,FALSE)</f>
        <v>#N/A</v>
      </c>
      <c r="L1621" t="s">
        <v>7874</v>
      </c>
      <c r="M1621" t="str">
        <f>VLOOKUP(H1621,CHOOSE({1,2},Table22[Native],Table22[Name]),2,0)</f>
        <v>Dēngfēng Shì</v>
      </c>
      <c r="N1621" t="str">
        <f>VLOOKUP(I1621,CHOOSE({1,2},Table22[Native],Table22[Name]),2,0)</f>
        <v>Zhèngzhōu Shì</v>
      </c>
      <c r="O1621" t="str">
        <f>_xlfn.CONCAT(L1621," (",N1621,")")</f>
        <v>Shidao Xiang (Zhèngzhōu Shì)</v>
      </c>
      <c r="P1621" s="12" t="str">
        <f>IF(COUNTIF(O:O,O1621)&gt;1,_xlfn.CONCAT(L1621," (",M1621,")"),O1621)</f>
        <v>Shidao Xiang (Zhèngzhōu Shì)</v>
      </c>
    </row>
    <row r="1622" spans="1:16" x14ac:dyDescent="0.25">
      <c r="A1622" t="s">
        <v>4067</v>
      </c>
      <c r="B1622" t="str">
        <f>IF(COUNTIF(A:A,A1622)&gt;1,_xlfn.CONCAT(A1622," (",N1622,")"),A1622)</f>
        <v>Shífó Zhèn</v>
      </c>
      <c r="C1622" t="str">
        <f>IF(COUNTIF(B:B,B1622)&gt;1,_xlfn.CONCAT(A1622," (",M1622,")"),B1622)</f>
        <v>Shífó Zhèn</v>
      </c>
      <c r="D1622" t="s">
        <v>4068</v>
      </c>
      <c r="E1622" t="s">
        <v>377</v>
      </c>
      <c r="F1622" t="str">
        <f>_xlfn.CONCAT(D1622,", ",H1622,", ",I1622,", ","河南省")</f>
        <v>石佛镇, 中原区, 郑州市, 河南省</v>
      </c>
      <c r="G1622">
        <v>153322</v>
      </c>
      <c r="H1622" t="s">
        <v>298</v>
      </c>
      <c r="I1622" t="s">
        <v>279</v>
      </c>
      <c r="J1622">
        <f>VLOOKUP(F1622,[1]!china_towns_second__2[[Column1]:[Y]],3,FALSE)</f>
        <v>34.793275061214104</v>
      </c>
      <c r="K1622">
        <f>VLOOKUP(F1622,[1]!china_towns_second__2[[Column1]:[Y]],2,FALSE)</f>
        <v>113.5814925</v>
      </c>
      <c r="L1622" t="s">
        <v>7875</v>
      </c>
      <c r="M1622" t="str">
        <f>VLOOKUP(H1622,CHOOSE({1,2},Table22[Native],Table22[Name]),2,0)</f>
        <v>Zhōngyuán Qū</v>
      </c>
      <c r="N1622" t="str">
        <f>VLOOKUP(I1622,CHOOSE({1,2},Table22[Native],Table22[Name]),2,0)</f>
        <v>Zhèngzhōu Shì</v>
      </c>
      <c r="O1622" t="str">
        <f>_xlfn.CONCAT(L1622," (",N1622,")")</f>
        <v>Shifo Zhen (Zhèngzhōu Shì)</v>
      </c>
      <c r="P1622" s="12" t="str">
        <f>IF(COUNTIF(O:O,O1622)&gt;1,_xlfn.CONCAT(L1622," (",M1622,")"),O1622)</f>
        <v>Shifo Zhen (Zhèngzhōu Shì)</v>
      </c>
    </row>
    <row r="1623" spans="1:16" x14ac:dyDescent="0.25">
      <c r="A1623" t="s">
        <v>3531</v>
      </c>
      <c r="B1623" t="str">
        <f>IF(COUNTIF(A:A,A1623)&gt;1,_xlfn.CONCAT(A1623," (",N1623,")"),A1623)</f>
        <v>Shífódiàn Zhèn</v>
      </c>
      <c r="C1623" t="str">
        <f>IF(COUNTIF(B:B,B1623)&gt;1,_xlfn.CONCAT(A1623," (",M1623,")"),B1623)</f>
        <v>Shífódiàn Zhèn</v>
      </c>
      <c r="D1623" t="s">
        <v>3532</v>
      </c>
      <c r="E1623" t="s">
        <v>377</v>
      </c>
      <c r="F1623" t="str">
        <f>_xlfn.CONCAT(D1623,", ",H1623,", ",I1623,", ","河南省")</f>
        <v>石佛店镇, 固始县, 信阳市, 河南省</v>
      </c>
      <c r="G1623">
        <v>18598</v>
      </c>
      <c r="H1623" t="s">
        <v>249</v>
      </c>
      <c r="I1623" t="s">
        <v>245</v>
      </c>
      <c r="J1623">
        <f>VLOOKUP(F1623,[1]!china_towns_second__2[[Column1]:[Y]],3,FALSE)</f>
        <v>32.0767536800061</v>
      </c>
      <c r="K1623">
        <f>VLOOKUP(F1623,[1]!china_towns_second__2[[Column1]:[Y]],2,FALSE)</f>
        <v>115.8040759</v>
      </c>
      <c r="L1623" t="s">
        <v>7582</v>
      </c>
      <c r="M1623" t="str">
        <f>VLOOKUP(H1623,CHOOSE({1,2},Table22[Native],Table22[Name]),2,0)</f>
        <v>Gùshĭ Xiàn</v>
      </c>
      <c r="N1623" t="str">
        <f>VLOOKUP(I1623,CHOOSE({1,2},Table22[Native],Table22[Name]),2,0)</f>
        <v>Xìnyáng Shì</v>
      </c>
      <c r="O1623" t="str">
        <f>_xlfn.CONCAT(L1623," (",N1623,")")</f>
        <v>Shifodian Zhen (Xìnyáng Shì)</v>
      </c>
      <c r="P1623" s="12" t="str">
        <f>IF(COUNTIF(O:O,O1623)&gt;1,_xlfn.CONCAT(L1623," (",M1623,")"),O1623)</f>
        <v>Shifodian Zhen (Xìnyáng Shì)</v>
      </c>
    </row>
    <row r="1624" spans="1:16" x14ac:dyDescent="0.25">
      <c r="A1624" t="s">
        <v>1943</v>
      </c>
      <c r="B1624" t="str">
        <f>IF(COUNTIF(A:A,A1624)&gt;1,_xlfn.CONCAT(A1624," (",N1624,")"),A1624)</f>
        <v>Shífósì Zhèn</v>
      </c>
      <c r="C1624" t="str">
        <f>IF(COUNTIF(B:B,B1624)&gt;1,_xlfn.CONCAT(A1624," (",M1624,")"),B1624)</f>
        <v>Shífósì Zhèn</v>
      </c>
      <c r="D1624" t="s">
        <v>1944</v>
      </c>
      <c r="E1624" t="s">
        <v>377</v>
      </c>
      <c r="F1624" t="str">
        <f>_xlfn.CONCAT(D1624,", ",H1624,", ",I1624,", ","河南省")</f>
        <v>石佛寺镇, 镇平县, 南阳市, 河南省</v>
      </c>
      <c r="G1624">
        <v>58548</v>
      </c>
      <c r="H1624" t="s">
        <v>155</v>
      </c>
      <c r="I1624" t="s">
        <v>131</v>
      </c>
      <c r="J1624">
        <f>VLOOKUP(F1624,[1]!china_towns_second__2[[Column1]:[Y]],3,FALSE)</f>
        <v>33.106168769716298</v>
      </c>
      <c r="K1624">
        <f>VLOOKUP(F1624,[1]!china_towns_second__2[[Column1]:[Y]],2,FALSE)</f>
        <v>112.160827</v>
      </c>
      <c r="L1624" t="s">
        <v>6708</v>
      </c>
      <c r="M1624" t="str">
        <f>VLOOKUP(H1624,CHOOSE({1,2},Table22[Native],Table22[Name]),2,0)</f>
        <v>Zhènpíng Xiàn</v>
      </c>
      <c r="N1624" t="str">
        <f>VLOOKUP(I1624,CHOOSE({1,2},Table22[Native],Table22[Name]),2,0)</f>
        <v>Nányáng Shì</v>
      </c>
      <c r="O1624" t="str">
        <f>_xlfn.CONCAT(L1624," (",N1624,")")</f>
        <v>Shifosi Zhen (Nányáng Shì)</v>
      </c>
      <c r="P1624" s="12" t="str">
        <f>IF(COUNTIF(O:O,O1624)&gt;1,_xlfn.CONCAT(L1624," (",M1624,")"),O1624)</f>
        <v>Shifosi Zhen (Nányáng Shì)</v>
      </c>
    </row>
    <row r="1625" spans="1:16" x14ac:dyDescent="0.25">
      <c r="A1625" t="s">
        <v>1945</v>
      </c>
      <c r="B1625" t="str">
        <f>IF(COUNTIF(A:A,A1625)&gt;1,_xlfn.CONCAT(A1625," (",N1625,")"),A1625)</f>
        <v>Shīgăng Zhèn</v>
      </c>
      <c r="C1625" t="str">
        <f>IF(COUNTIF(B:B,B1625)&gt;1,_xlfn.CONCAT(A1625," (",M1625,")"),B1625)</f>
        <v>Shīgăng Zhèn</v>
      </c>
      <c r="D1625" t="s">
        <v>1946</v>
      </c>
      <c r="E1625" t="s">
        <v>377</v>
      </c>
      <c r="F1625" t="str">
        <f>_xlfn.CONCAT(D1625,", ",H1625,", ",I1625,", ","河南省")</f>
        <v>师岗镇, 内乡县, 南阳市, 河南省</v>
      </c>
      <c r="G1625">
        <v>51785</v>
      </c>
      <c r="H1625" t="s">
        <v>139</v>
      </c>
      <c r="I1625" t="s">
        <v>131</v>
      </c>
      <c r="J1625">
        <f>VLOOKUP(F1625,[1]!china_towns_second__2[[Column1]:[Y]],3,FALSE)</f>
        <v>32.947436387847098</v>
      </c>
      <c r="K1625">
        <f>VLOOKUP(F1625,[1]!china_towns_second__2[[Column1]:[Y]],2,FALSE)</f>
        <v>111.7753549</v>
      </c>
      <c r="L1625" t="s">
        <v>6709</v>
      </c>
      <c r="M1625" t="str">
        <f>VLOOKUP(H1625,CHOOSE({1,2},Table22[Native],Table22[Name]),2,0)</f>
        <v>Nèixiāng Xiàn</v>
      </c>
      <c r="N1625" t="str">
        <f>VLOOKUP(I1625,CHOOSE({1,2},Table22[Native],Table22[Name]),2,0)</f>
        <v>Nányáng Shì</v>
      </c>
      <c r="O1625" t="str">
        <f>_xlfn.CONCAT(L1625," (",N1625,")")</f>
        <v>Shigang Zhen (Nányáng Shì)</v>
      </c>
      <c r="P1625" s="12" t="str">
        <f>IF(COUNTIF(O:O,O1625)&gt;1,_xlfn.CONCAT(L1625," (",M1625,")"),O1625)</f>
        <v>Shigang Zhen (Nányáng Shì)</v>
      </c>
    </row>
    <row r="1626" spans="1:16" x14ac:dyDescent="0.25">
      <c r="A1626" t="s">
        <v>3799</v>
      </c>
      <c r="B1626" t="str">
        <f>IF(COUNTIF(A:A,A1626)&gt;1,_xlfn.CONCAT(A1626," (",N1626,")"),A1626)</f>
        <v>Shígù Zhèn</v>
      </c>
      <c r="C1626" t="str">
        <f>IF(COUNTIF(B:B,B1626)&gt;1,_xlfn.CONCAT(A1626," (",M1626,")"),B1626)</f>
        <v>Shígù Zhèn</v>
      </c>
      <c r="D1626" t="s">
        <v>3800</v>
      </c>
      <c r="E1626" t="s">
        <v>377</v>
      </c>
      <c r="F1626" t="str">
        <f>_xlfn.CONCAT(D1626,", ",H1626,", ",I1626,", ","河南省")</f>
        <v>石固镇, 长葛市, 许昌市, 河南省</v>
      </c>
      <c r="G1626">
        <v>40311</v>
      </c>
      <c r="H1626" t="s">
        <v>269</v>
      </c>
      <c r="I1626" t="s">
        <v>267</v>
      </c>
      <c r="J1626">
        <f>VLOOKUP(F1626,[1]!china_towns_second__2[[Column1]:[Y]],3,FALSE)</f>
        <v>34.176073354923197</v>
      </c>
      <c r="K1626">
        <f>VLOOKUP(F1626,[1]!china_towns_second__2[[Column1]:[Y]],2,FALSE)</f>
        <v>113.6906175</v>
      </c>
      <c r="L1626" t="s">
        <v>7720</v>
      </c>
      <c r="M1626" t="str">
        <f>VLOOKUP(H1626,CHOOSE({1,2},Table22[Native],Table22[Name]),2,0)</f>
        <v>Chánggĕ Shì</v>
      </c>
      <c r="N1626" t="str">
        <f>VLOOKUP(I1626,CHOOSE({1,2},Table22[Native],Table22[Name]),2,0)</f>
        <v>Xŭchāng Shì</v>
      </c>
      <c r="O1626" t="str">
        <f>_xlfn.CONCAT(L1626," (",N1626,")")</f>
        <v>Shigu Zhen (Xŭchāng Shì)</v>
      </c>
      <c r="P1626" s="12" t="str">
        <f>IF(COUNTIF(O:O,O1626)&gt;1,_xlfn.CONCAT(L1626," (",M1626,")"),O1626)</f>
        <v>Shigu Zhen (Xŭchāng Shì)</v>
      </c>
    </row>
    <row r="1627" spans="1:16" x14ac:dyDescent="0.25">
      <c r="A1627" t="s">
        <v>4745</v>
      </c>
      <c r="B1627" t="str">
        <f>IF(COUNTIF(A:A,A1627)&gt;1,_xlfn.CONCAT(A1627," (",N1627,")"),A1627)</f>
        <v>Shígŭnhé Zhèn</v>
      </c>
      <c r="C1627" t="str">
        <f>IF(COUNTIF(B:B,B1627)&gt;1,_xlfn.CONCAT(A1627," (",M1627,")"),B1627)</f>
        <v>Shígŭnhé Zhèn</v>
      </c>
      <c r="D1627" t="s">
        <v>4746</v>
      </c>
      <c r="E1627" t="s">
        <v>377</v>
      </c>
      <c r="F1627" t="str">
        <f>_xlfn.CONCAT(D1627,", ",H1627,", ",I1627,", ","河南省")</f>
        <v>石滚河镇, 确山县, 驻马店市, 河南省</v>
      </c>
      <c r="G1627">
        <v>17466</v>
      </c>
      <c r="H1627" t="s">
        <v>328</v>
      </c>
      <c r="I1627" t="s">
        <v>322</v>
      </c>
      <c r="J1627">
        <f>VLOOKUP(F1627,[1]!china_towns_second__2[[Column1]:[Y]],3,FALSE)</f>
        <v>32.713161622586298</v>
      </c>
      <c r="K1627">
        <f>VLOOKUP(F1627,[1]!china_towns_second__2[[Column1]:[Y]],2,FALSE)</f>
        <v>113.7633706</v>
      </c>
      <c r="L1627" t="s">
        <v>8269</v>
      </c>
      <c r="M1627" t="str">
        <f>VLOOKUP(H1627,CHOOSE({1,2},Table22[Native],Table22[Name]),2,0)</f>
        <v>Quèshān Xiàn</v>
      </c>
      <c r="N1627" t="str">
        <f>VLOOKUP(I1627,CHOOSE({1,2},Table22[Native],Table22[Name]),2,0)</f>
        <v>Zhùmădiàn Shì</v>
      </c>
      <c r="O1627" t="str">
        <f>_xlfn.CONCAT(L1627," (",N1627,")")</f>
        <v>Shigunhe Zhen (Zhùmădiàn Shì)</v>
      </c>
      <c r="P1627" s="12" t="str">
        <f>IF(COUNTIF(O:O,O1627)&gt;1,_xlfn.CONCAT(L1627," (",M1627,")"),O1627)</f>
        <v>Shigunhe Zhen (Zhùmădiàn Shì)</v>
      </c>
    </row>
    <row r="1628" spans="1:16" x14ac:dyDescent="0.25">
      <c r="A1628" t="s">
        <v>3533</v>
      </c>
      <c r="B1628" t="str">
        <f>IF(COUNTIF(A:A,A1628)&gt;1,_xlfn.CONCAT(A1628," (",N1628,")"),A1628)</f>
        <v>Shīhégăng Zhèn</v>
      </c>
      <c r="C1628" t="str">
        <f>IF(COUNTIF(B:B,B1628)&gt;1,_xlfn.CONCAT(A1628," (",M1628,")"),B1628)</f>
        <v>Shīhégăng Zhèn</v>
      </c>
      <c r="D1628" t="s">
        <v>3534</v>
      </c>
      <c r="E1628" t="s">
        <v>377</v>
      </c>
      <c r="F1628" t="str">
        <f>_xlfn.CONCAT(D1628,", ",H1628,", ",I1628,", ","河南省")</f>
        <v>浉河港镇, 浉河区, 信阳市, 河南省</v>
      </c>
      <c r="G1628">
        <v>26600</v>
      </c>
      <c r="H1628" t="s">
        <v>261</v>
      </c>
      <c r="I1628" t="s">
        <v>245</v>
      </c>
      <c r="J1628">
        <f>VLOOKUP(F1628,[1]!china_towns_second__2[[Column1]:[Y]],3,FALSE)</f>
        <v>32.020355398648199</v>
      </c>
      <c r="K1628">
        <f>VLOOKUP(F1628,[1]!china_towns_second__2[[Column1]:[Y]],2,FALSE)</f>
        <v>113.87449890000001</v>
      </c>
      <c r="L1628" t="s">
        <v>7583</v>
      </c>
      <c r="M1628" t="str">
        <f>VLOOKUP(H1628,CHOOSE({1,2},Table22[Native],Table22[Name]),2,0)</f>
        <v>Shīhé Qū</v>
      </c>
      <c r="N1628" t="str">
        <f>VLOOKUP(I1628,CHOOSE({1,2},Table22[Native],Table22[Name]),2,0)</f>
        <v>Xìnyáng Shì</v>
      </c>
      <c r="O1628" t="str">
        <f>_xlfn.CONCAT(L1628," (",N1628,")")</f>
        <v>Shihegang Zhen (Xìnyáng Shì)</v>
      </c>
      <c r="P1628" s="12" t="str">
        <f>IF(COUNTIF(O:O,O1628)&gt;1,_xlfn.CONCAT(L1628," (",M1628,")"),O1628)</f>
        <v>Shihegang Zhen (Xìnyáng Shì)</v>
      </c>
    </row>
    <row r="1629" spans="1:16" x14ac:dyDescent="0.25">
      <c r="A1629" t="s">
        <v>1947</v>
      </c>
      <c r="B1629" t="str">
        <f>IF(COUNTIF(A:A,A1629)&gt;1,_xlfn.CONCAT(A1629," (",N1629,")"),A1629)</f>
        <v>Shíjièhé Zhèn</v>
      </c>
      <c r="C1629" t="str">
        <f>IF(COUNTIF(B:B,B1629)&gt;1,_xlfn.CONCAT(A1629," (",M1629,")"),B1629)</f>
        <v>Shíjièhé Zhèn</v>
      </c>
      <c r="D1629" t="s">
        <v>1948</v>
      </c>
      <c r="E1629" t="s">
        <v>377</v>
      </c>
      <c r="F1629" t="str">
        <f>_xlfn.CONCAT(D1629,", ",H1629,", ",I1629,", ","河南省")</f>
        <v>石界河镇, 西峡县, 南阳市, 河南省</v>
      </c>
      <c r="G1629">
        <v>9967</v>
      </c>
      <c r="H1629" t="s">
        <v>153</v>
      </c>
      <c r="I1629" t="s">
        <v>131</v>
      </c>
      <c r="J1629">
        <f>VLOOKUP(F1629,[1]!china_towns_second__2[[Column1]:[Y]],3,FALSE)</f>
        <v>33.677114147332396</v>
      </c>
      <c r="K1629">
        <f>VLOOKUP(F1629,[1]!china_towns_second__2[[Column1]:[Y]],2,FALSE)</f>
        <v>111.3803686</v>
      </c>
      <c r="L1629" t="s">
        <v>6710</v>
      </c>
      <c r="M1629" t="str">
        <f>VLOOKUP(H1629,CHOOSE({1,2},Table22[Native],Table22[Name]),2,0)</f>
        <v>Xīxiá Xiàn</v>
      </c>
      <c r="N1629" t="str">
        <f>VLOOKUP(I1629,CHOOSE({1,2},Table22[Native],Table22[Name]),2,0)</f>
        <v>Nányáng Shì</v>
      </c>
      <c r="O1629" t="str">
        <f>_xlfn.CONCAT(L1629," (",N1629,")")</f>
        <v>Shijiehe Zhen (Nányáng Shì)</v>
      </c>
      <c r="P1629" s="12" t="str">
        <f>IF(COUNTIF(O:O,O1629)&gt;1,_xlfn.CONCAT(L1629," (",M1629,")"),O1629)</f>
        <v>Shijiehe Zhen (Nányáng Shì)</v>
      </c>
    </row>
    <row r="1630" spans="1:16" x14ac:dyDescent="0.25">
      <c r="A1630" t="s">
        <v>1541</v>
      </c>
      <c r="B1630" t="str">
        <f>IF(COUNTIF(A:A,A1630)&gt;1,_xlfn.CONCAT(A1630," (",N1630,")"),A1630)</f>
        <v>Shíjĭng Zhèn</v>
      </c>
      <c r="C1630" t="str">
        <f>IF(COUNTIF(B:B,B1630)&gt;1,_xlfn.CONCAT(A1630," (",M1630,")"),B1630)</f>
        <v>Shíjĭng Zhèn</v>
      </c>
      <c r="D1630" t="s">
        <v>1542</v>
      </c>
      <c r="E1630" t="s">
        <v>377</v>
      </c>
      <c r="F1630" t="str">
        <f>_xlfn.CONCAT(D1630,", ",H1630,", ",I1630,", ","河南省")</f>
        <v>石井镇, 新安县, 洛阳市, 河南省</v>
      </c>
      <c r="G1630">
        <v>22043</v>
      </c>
      <c r="H1630" t="s">
        <v>123</v>
      </c>
      <c r="I1630" t="s">
        <v>101</v>
      </c>
      <c r="J1630">
        <f>VLOOKUP(F1630,[1]!china_towns_second__2[[Column1]:[Y]],3,FALSE)</f>
        <v>34.998165044992597</v>
      </c>
      <c r="K1630">
        <f>VLOOKUP(F1630,[1]!china_towns_second__2[[Column1]:[Y]],2,FALSE)</f>
        <v>112.0452695</v>
      </c>
      <c r="L1630" t="s">
        <v>6494</v>
      </c>
      <c r="M1630" t="str">
        <f>VLOOKUP(H1630,CHOOSE({1,2},Table22[Native],Table22[Name]),2,0)</f>
        <v>Xīn'ān Xiàn</v>
      </c>
      <c r="N1630" t="str">
        <f>VLOOKUP(I1630,CHOOSE({1,2},Table22[Native],Table22[Name]),2,0)</f>
        <v>Luòyáng Shì</v>
      </c>
      <c r="O1630" t="str">
        <f>_xlfn.CONCAT(L1630," (",N1630,")")</f>
        <v>Shijing Zhen (Luòyáng Shì)</v>
      </c>
      <c r="P1630" s="12" t="str">
        <f>IF(COUNTIF(O:O,O1630)&gt;1,_xlfn.CONCAT(L1630," (",M1630,")"),O1630)</f>
        <v>Shijing Zhen (Luòyáng Shì)</v>
      </c>
    </row>
    <row r="1631" spans="1:16" x14ac:dyDescent="0.25">
      <c r="A1631" t="s">
        <v>3535</v>
      </c>
      <c r="B1631" t="str">
        <f>IF(COUNTIF(A:A,A1631)&gt;1,_xlfn.CONCAT(A1631," (",N1631,")"),A1631)</f>
        <v>Shílĭ Zhèn</v>
      </c>
      <c r="C1631" t="str">
        <f>IF(COUNTIF(B:B,B1631)&gt;1,_xlfn.CONCAT(A1631," (",M1631,")"),B1631)</f>
        <v>Shílĭ Zhèn</v>
      </c>
      <c r="D1631" t="s">
        <v>3536</v>
      </c>
      <c r="E1631" t="s">
        <v>377</v>
      </c>
      <c r="F1631" t="str">
        <f>_xlfn.CONCAT(D1631,", ",H1631,", ",I1631,", ","河南省")</f>
        <v>十里镇, 光山县, 信阳市, 河南省</v>
      </c>
      <c r="G1631">
        <v>25825</v>
      </c>
      <c r="H1631" t="s">
        <v>247</v>
      </c>
      <c r="I1631" t="s">
        <v>245</v>
      </c>
      <c r="J1631">
        <f>VLOOKUP(F1631,[1]!china_towns_second__2[[Column1]:[Y]],3,FALSE)</f>
        <v>32.064561190303301</v>
      </c>
      <c r="K1631">
        <f>VLOOKUP(F1631,[1]!china_towns_second__2[[Column1]:[Y]],2,FALSE)</f>
        <v>114.9260606</v>
      </c>
      <c r="L1631" t="s">
        <v>7584</v>
      </c>
      <c r="M1631" t="str">
        <f>VLOOKUP(H1631,CHOOSE({1,2},Table22[Native],Table22[Name]),2,0)</f>
        <v>Guāngshān Xiàn</v>
      </c>
      <c r="N1631" t="str">
        <f>VLOOKUP(I1631,CHOOSE({1,2},Table22[Native],Table22[Name]),2,0)</f>
        <v>Xìnyáng Shì</v>
      </c>
      <c r="O1631" t="str">
        <f>_xlfn.CONCAT(L1631," (",N1631,")")</f>
        <v>Shili Zhen (Xìnyáng Shì)</v>
      </c>
      <c r="P1631" s="12" t="str">
        <f>IF(COUNTIF(O:O,O1631)&gt;1,_xlfn.CONCAT(L1631," (",M1631,")"),O1631)</f>
        <v>Shili Zhen (Xìnyáng Shì)</v>
      </c>
    </row>
    <row r="1632" spans="1:16" x14ac:dyDescent="0.25">
      <c r="A1632" t="s">
        <v>4397</v>
      </c>
      <c r="B1632" t="str">
        <f>IF(COUNTIF(A:A,A1632)&gt;1,_xlfn.CONCAT(A1632," (",N1632,")"),A1632)</f>
        <v>Shìliàng Zhèn</v>
      </c>
      <c r="C1632" t="str">
        <f>IF(COUNTIF(B:B,B1632)&gt;1,_xlfn.CONCAT(A1632," (",M1632,")"),B1632)</f>
        <v>Shìliàng Zhèn</v>
      </c>
      <c r="D1632" t="s">
        <v>4398</v>
      </c>
      <c r="E1632" t="s">
        <v>377</v>
      </c>
      <c r="F1632" t="str">
        <f>_xlfn.CONCAT(D1632,", ",H1632,", ",I1632,", ","河南省")</f>
        <v>试量镇, 鹿邑县, 周口市, 河南省</v>
      </c>
      <c r="G1632">
        <v>40572</v>
      </c>
      <c r="H1632" t="s">
        <v>310</v>
      </c>
      <c r="I1632" t="s">
        <v>300</v>
      </c>
      <c r="J1632">
        <f>VLOOKUP(F1632,[1]!china_towns_second__2[[Column1]:[Y]],3,FALSE)</f>
        <v>33.865572511015202</v>
      </c>
      <c r="K1632">
        <f>VLOOKUP(F1632,[1]!china_towns_second__2[[Column1]:[Y]],2,FALSE)</f>
        <v>115.21835009999999</v>
      </c>
      <c r="L1632" t="s">
        <v>8073</v>
      </c>
      <c r="M1632" t="str">
        <f>VLOOKUP(H1632,CHOOSE({1,2},Table22[Native],Table22[Name]),2,0)</f>
        <v>Lùyì Xiàn</v>
      </c>
      <c r="N1632" t="str">
        <f>VLOOKUP(I1632,CHOOSE({1,2},Table22[Native],Table22[Name]),2,0)</f>
        <v>Zhōukŏu Shì</v>
      </c>
      <c r="O1632" t="str">
        <f>_xlfn.CONCAT(L1632," (",N1632,")")</f>
        <v>Shiliang Zhen (Zhōukŏu Shì)</v>
      </c>
      <c r="P1632" s="12" t="str">
        <f>IF(COUNTIF(O:O,O1632)&gt;1,_xlfn.CONCAT(L1632," (",M1632,")"),O1632)</f>
        <v>Shiliang Zhen (Zhōukŏu Shì)</v>
      </c>
    </row>
    <row r="1633" spans="1:16" x14ac:dyDescent="0.25">
      <c r="A1633" t="s">
        <v>704</v>
      </c>
      <c r="B1633" t="str">
        <f>IF(COUNTIF(A:A,A1633)&gt;1,_xlfn.CONCAT(A1633," (",N1633,")"),A1633)</f>
        <v>Shílín Zhèn (Hèbì Shì)</v>
      </c>
      <c r="C1633" t="str">
        <f>IF(COUNTIF(B:B,B1633)&gt;1,_xlfn.CONCAT(A1633," (",M1633,")"),B1633)</f>
        <v>Shílín Zhèn (Hèbì Shì)</v>
      </c>
      <c r="D1633" t="s">
        <v>705</v>
      </c>
      <c r="E1633" t="s">
        <v>377</v>
      </c>
      <c r="F1633" t="str">
        <f>_xlfn.CONCAT(D1633,", ",H1633,", ",I1633,", ","河南省")</f>
        <v>石林镇, 山城区, 鹤壁市, 河南省</v>
      </c>
      <c r="G1633">
        <v>42983</v>
      </c>
      <c r="H1633" t="s">
        <v>43</v>
      </c>
      <c r="I1633" t="s">
        <v>35</v>
      </c>
      <c r="J1633">
        <f>VLOOKUP(F1633,[1]!china_towns_second__2[[Column1]:[Y]],3,FALSE)</f>
        <v>35.929796507086799</v>
      </c>
      <c r="K1633">
        <f>VLOOKUP(F1633,[1]!china_towns_second__2[[Column1]:[Y]],2,FALSE)</f>
        <v>114.2396799</v>
      </c>
      <c r="L1633" t="s">
        <v>6055</v>
      </c>
      <c r="M1633" t="str">
        <f>VLOOKUP(H1633,CHOOSE({1,2},Table22[Native],Table22[Name]),2,0)</f>
        <v>Shānchéng Qū</v>
      </c>
      <c r="N1633" t="str">
        <f>VLOOKUP(I1633,CHOOSE({1,2},Table22[Native],Table22[Name]),2,0)</f>
        <v>Hèbì Shì</v>
      </c>
      <c r="O1633" t="str">
        <f>_xlfn.CONCAT(L1633," (",N1633,")")</f>
        <v>Shilin Zhen (Hebi Shi) (Hèbì Shì)</v>
      </c>
      <c r="P1633" s="12" t="str">
        <f>IF(COUNTIF(O:O,O1633)&gt;1,_xlfn.CONCAT(L1633," (",M1633,")"),O1633)</f>
        <v>Shilin Zhen (Hebi Shi) (Hèbì Shì)</v>
      </c>
    </row>
    <row r="1634" spans="1:16" x14ac:dyDescent="0.25">
      <c r="A1634" t="s">
        <v>704</v>
      </c>
      <c r="B1634" t="str">
        <f>IF(COUNTIF(A:A,A1634)&gt;1,_xlfn.CONCAT(A1634," (",N1634,")"),A1634)</f>
        <v>Shílín Zhèn (Nányáng Shì)</v>
      </c>
      <c r="C1634" t="str">
        <f>IF(COUNTIF(B:B,B1634)&gt;1,_xlfn.CONCAT(A1634," (",M1634,")"),B1634)</f>
        <v>Shílín Zhèn (Nányáng Shì)</v>
      </c>
      <c r="D1634" t="s">
        <v>1949</v>
      </c>
      <c r="E1634" t="s">
        <v>377</v>
      </c>
      <c r="F1634" t="str">
        <f>_xlfn.CONCAT(D1634,", ",H1634,", ",I1634,", ","河南省")</f>
        <v>十林镇, 邓州市, 南阳市, 河南省</v>
      </c>
      <c r="G1634">
        <v>53534</v>
      </c>
      <c r="H1634" t="s">
        <v>133</v>
      </c>
      <c r="I1634" t="s">
        <v>131</v>
      </c>
      <c r="J1634">
        <f>VLOOKUP(F1634,[1]!china_towns_second__2[[Column1]:[Y]],3,FALSE)</f>
        <v>32.889085762586298</v>
      </c>
      <c r="K1634">
        <f>VLOOKUP(F1634,[1]!china_towns_second__2[[Column1]:[Y]],2,FALSE)</f>
        <v>111.8487674</v>
      </c>
      <c r="L1634" t="s">
        <v>6711</v>
      </c>
      <c r="M1634" t="str">
        <f>VLOOKUP(H1634,CHOOSE({1,2},Table22[Native],Table22[Name]),2,0)</f>
        <v>Dèngzhōu Shì</v>
      </c>
      <c r="N1634" t="str">
        <f>VLOOKUP(I1634,CHOOSE({1,2},Table22[Native],Table22[Name]),2,0)</f>
        <v>Nányáng Shì</v>
      </c>
      <c r="O1634" t="str">
        <f>_xlfn.CONCAT(L1634," (",N1634,")")</f>
        <v>Shilin Zhen (Nanyang Shi) (Nányáng Shì)</v>
      </c>
      <c r="P1634" s="12" t="str">
        <f>IF(COUNTIF(O:O,O1634)&gt;1,_xlfn.CONCAT(L1634," (",M1634,")"),O1634)</f>
        <v>Shilin Zhen (Nanyang Shi) (Nányáng Shì)</v>
      </c>
    </row>
    <row r="1635" spans="1:16" x14ac:dyDescent="0.25">
      <c r="A1635" t="s">
        <v>4747</v>
      </c>
      <c r="B1635" t="str">
        <f>IF(COUNTIF(A:A,A1635)&gt;1,_xlfn.CONCAT(A1635," (",N1635,")"),A1635)</f>
        <v>Shīlíng Zhèn</v>
      </c>
      <c r="C1635" t="str">
        <f>IF(COUNTIF(B:B,B1635)&gt;1,_xlfn.CONCAT(A1635," (",M1635,")"),B1635)</f>
        <v>Shīlíng Zhèn</v>
      </c>
      <c r="D1635" t="s">
        <v>4748</v>
      </c>
      <c r="E1635" t="s">
        <v>377</v>
      </c>
      <c r="F1635" t="str">
        <f>_xlfn.CONCAT(D1635,", ",H1635,", ",I1635,", ","河南省")</f>
        <v>师灵镇, 西平县, 驻马店市, 河南省</v>
      </c>
      <c r="G1635">
        <v>31291</v>
      </c>
      <c r="H1635" t="s">
        <v>338</v>
      </c>
      <c r="I1635" t="s">
        <v>322</v>
      </c>
      <c r="J1635">
        <f>VLOOKUP(F1635,[1]!china_towns_second__2[[Column1]:[Y]],3,FALSE)</f>
        <v>33.398096007423398</v>
      </c>
      <c r="K1635">
        <f>VLOOKUP(F1635,[1]!china_towns_second__2[[Column1]:[Y]],2,FALSE)</f>
        <v>113.81451730000001</v>
      </c>
      <c r="L1635" t="s">
        <v>8270</v>
      </c>
      <c r="M1635" t="str">
        <f>VLOOKUP(H1635,CHOOSE({1,2},Table22[Native],Table22[Name]),2,0)</f>
        <v>Xīpíng Xiàn</v>
      </c>
      <c r="N1635" t="str">
        <f>VLOOKUP(I1635,CHOOSE({1,2},Table22[Native],Table22[Name]),2,0)</f>
        <v>Zhùmădiàn Shì</v>
      </c>
      <c r="O1635" t="str">
        <f>_xlfn.CONCAT(L1635," (",N1635,")")</f>
        <v>Shiling Zhen (Zhùmădiàn Shì)</v>
      </c>
      <c r="P1635" s="12" t="str">
        <f>IF(COUNTIF(O:O,O1635)&gt;1,_xlfn.CONCAT(L1635," (",M1635,")"),O1635)</f>
        <v>Shiling Zhen (Zhùmădiàn Shì)</v>
      </c>
    </row>
    <row r="1636" spans="1:16" x14ac:dyDescent="0.25">
      <c r="A1636" t="s">
        <v>3801</v>
      </c>
      <c r="B1636" t="str">
        <f>IF(COUNTIF(A:A,A1636)&gt;1,_xlfn.CONCAT(A1636," (",N1636,")"),A1636)</f>
        <v>Shílĭpū Zhèn</v>
      </c>
      <c r="C1636" t="str">
        <f>IF(COUNTIF(B:B,B1636)&gt;1,_xlfn.CONCAT(A1636," (",M1636,")"),B1636)</f>
        <v>Shílĭpū Zhèn</v>
      </c>
      <c r="D1636" t="s">
        <v>3802</v>
      </c>
      <c r="E1636" t="s">
        <v>377</v>
      </c>
      <c r="F1636" t="str">
        <f>_xlfn.CONCAT(D1636,", ",H1636,", ",I1636,", ","河南省")</f>
        <v>十里铺镇, 襄城县, 许昌市, 河南省</v>
      </c>
      <c r="G1636">
        <v>51441</v>
      </c>
      <c r="H1636" t="s">
        <v>273</v>
      </c>
      <c r="I1636" t="s">
        <v>267</v>
      </c>
      <c r="J1636">
        <f>VLOOKUP(F1636,[1]!china_towns_second__2[[Column1]:[Y]],3,FALSE)</f>
        <v>33.902687426182503</v>
      </c>
      <c r="K1636">
        <f>VLOOKUP(F1636,[1]!china_towns_second__2[[Column1]:[Y]],2,FALSE)</f>
        <v>113.4290024</v>
      </c>
      <c r="L1636" t="s">
        <v>7721</v>
      </c>
      <c r="M1636" t="str">
        <f>VLOOKUP(H1636,CHOOSE({1,2},Table22[Native],Table22[Name]),2,0)</f>
        <v>Xiāngchéng Xiàn</v>
      </c>
      <c r="N1636" t="str">
        <f>VLOOKUP(I1636,CHOOSE({1,2},Table22[Native],Table22[Name]),2,0)</f>
        <v>Xŭchāng Shì</v>
      </c>
      <c r="O1636" t="str">
        <f>_xlfn.CONCAT(L1636," (",N1636,")")</f>
        <v>Shilipu Zhen (Xŭchāng Shì)</v>
      </c>
      <c r="P1636" s="12" t="str">
        <f>IF(COUNTIF(O:O,O1636)&gt;1,_xlfn.CONCAT(L1636," (",M1636,")"),O1636)</f>
        <v>Shilipu Zhen (Xŭchāng Shì)</v>
      </c>
    </row>
    <row r="1637" spans="1:16" x14ac:dyDescent="0.25">
      <c r="A1637" t="s">
        <v>1950</v>
      </c>
      <c r="B1637" t="str">
        <f>IF(COUNTIF(A:A,A1637)&gt;1,_xlfn.CONCAT(A1637," (",N1637,")"),A1637)</f>
        <v>Shímén Xiāng</v>
      </c>
      <c r="C1637" t="str">
        <f>IF(COUNTIF(B:B,B1637)&gt;1,_xlfn.CONCAT(A1637," (",M1637,")"),B1637)</f>
        <v>Shímén Xiāng</v>
      </c>
      <c r="D1637" t="s">
        <v>1951</v>
      </c>
      <c r="E1637" t="s">
        <v>371</v>
      </c>
      <c r="F1637" t="str">
        <f>_xlfn.CONCAT(D1637,", ",H1637,", ",I1637,", ","河南省")</f>
        <v>石门乡, 南召县, 南阳市, 河南省</v>
      </c>
      <c r="G1637">
        <v>30390</v>
      </c>
      <c r="H1637" t="s">
        <v>137</v>
      </c>
      <c r="I1637" t="s">
        <v>131</v>
      </c>
      <c r="J1637" t="e">
        <f>VLOOKUP(F1637,[1]!china_towns_second__2[[Column1]:[Y]],3,FALSE)</f>
        <v>#N/A</v>
      </c>
      <c r="K1637" t="e">
        <f>VLOOKUP(F1637,[1]!china_towns_second__2[[Column1]:[Y]],2,FALSE)</f>
        <v>#N/A</v>
      </c>
      <c r="L1637" t="s">
        <v>6712</v>
      </c>
      <c r="M1637" t="str">
        <f>VLOOKUP(H1637,CHOOSE({1,2},Table22[Native],Table22[Name]),2,0)</f>
        <v>Nánzhào Xiàn</v>
      </c>
      <c r="N1637" t="str">
        <f>VLOOKUP(I1637,CHOOSE({1,2},Table22[Native],Table22[Name]),2,0)</f>
        <v>Nányáng Shì</v>
      </c>
      <c r="O1637" t="str">
        <f>_xlfn.CONCAT(L1637," (",N1637,")")</f>
        <v>Shimen Xiang (Nányáng Shì)</v>
      </c>
      <c r="P1637" s="12" t="str">
        <f>IF(COUNTIF(O:O,O1637)&gt;1,_xlfn.CONCAT(L1637," (",M1637,")"),O1637)</f>
        <v>Shimen Xiang (Nányáng Shì)</v>
      </c>
    </row>
    <row r="1638" spans="1:16" x14ac:dyDescent="0.25">
      <c r="A1638" t="s">
        <v>1543</v>
      </c>
      <c r="B1638" t="str">
        <f>IF(COUNTIF(A:A,A1638)&gt;1,_xlfn.CONCAT(A1638," (",N1638,")"),A1638)</f>
        <v>Shímiào Zhèn</v>
      </c>
      <c r="C1638" t="str">
        <f>IF(COUNTIF(B:B,B1638)&gt;1,_xlfn.CONCAT(A1638," (",M1638,")"),B1638)</f>
        <v>Shímiào Zhèn</v>
      </c>
      <c r="D1638" t="s">
        <v>1544</v>
      </c>
      <c r="E1638" t="s">
        <v>377</v>
      </c>
      <c r="F1638" t="str">
        <f>_xlfn.CONCAT(D1638,", ",H1638,", ",I1638,", ","河南省")</f>
        <v>石庙镇, 栾川县, 洛阳市, 河南省</v>
      </c>
      <c r="G1638">
        <v>17289</v>
      </c>
      <c r="H1638" t="s">
        <v>110</v>
      </c>
      <c r="I1638" t="s">
        <v>101</v>
      </c>
      <c r="J1638">
        <f>VLOOKUP(F1638,[1]!china_towns_second__2[[Column1]:[Y]],3,FALSE)</f>
        <v>33.798410508552202</v>
      </c>
      <c r="K1638">
        <f>VLOOKUP(F1638,[1]!china_towns_second__2[[Column1]:[Y]],2,FALSE)</f>
        <v>111.510409</v>
      </c>
      <c r="L1638" t="s">
        <v>6495</v>
      </c>
      <c r="M1638" t="str">
        <f>VLOOKUP(H1638,CHOOSE({1,2},Table22[Native],Table22[Name]),2,0)</f>
        <v>Luánchuān Xiàn</v>
      </c>
      <c r="N1638" t="str">
        <f>VLOOKUP(I1638,CHOOSE({1,2},Table22[Native],Table22[Name]),2,0)</f>
        <v>Luòyáng Shì</v>
      </c>
      <c r="O1638" t="str">
        <f>_xlfn.CONCAT(L1638," (",N1638,")")</f>
        <v>Shimiao Zhen (Luòyáng Shì)</v>
      </c>
      <c r="P1638" s="12" t="str">
        <f>IF(COUNTIF(O:O,O1638)&gt;1,_xlfn.CONCAT(L1638," (",M1638,")"),O1638)</f>
        <v>Shimiao Zhen (Luòyáng Shì)</v>
      </c>
    </row>
    <row r="1639" spans="1:16" x14ac:dyDescent="0.25">
      <c r="A1639" t="s">
        <v>555</v>
      </c>
      <c r="B1639" t="str">
        <f>IF(COUNTIF(A:A,A1639)&gt;1,_xlfn.CONCAT(A1639," (",N1639,")"),A1639)</f>
        <v>Shípántún Xiāng</v>
      </c>
      <c r="C1639" t="str">
        <f>IF(COUNTIF(B:B,B1639)&gt;1,_xlfn.CONCAT(A1639," (",M1639,")"),B1639)</f>
        <v>Shípántún Xiāng</v>
      </c>
      <c r="D1639" t="s">
        <v>556</v>
      </c>
      <c r="E1639" t="s">
        <v>371</v>
      </c>
      <c r="F1639" t="str">
        <f>_xlfn.CONCAT(D1639,", ",H1639,", ",I1639,", ","河南省")</f>
        <v>石盘屯乡, 内黄县, 安阳市, 河南省</v>
      </c>
      <c r="G1639">
        <v>29528</v>
      </c>
      <c r="H1639" t="s">
        <v>27</v>
      </c>
      <c r="I1639" t="s">
        <v>11</v>
      </c>
      <c r="J1639" t="e">
        <f>VLOOKUP(F1639,[1]!china_towns_second__2[[Column1]:[Y]],3,FALSE)</f>
        <v>#N/A</v>
      </c>
      <c r="K1639" t="e">
        <f>VLOOKUP(F1639,[1]!china_towns_second__2[[Column1]:[Y]],2,FALSE)</f>
        <v>#N/A</v>
      </c>
      <c r="L1639" t="s">
        <v>5981</v>
      </c>
      <c r="M1639" t="str">
        <f>VLOOKUP(H1639,CHOOSE({1,2},Table22[Native],Table22[Name]),2,0)</f>
        <v>Nèihuáng Xiàn</v>
      </c>
      <c r="N1639" t="str">
        <f>VLOOKUP(I1639,CHOOSE({1,2},Table22[Native],Table22[Name]),2,0)</f>
        <v>Ānyáng Shì</v>
      </c>
      <c r="O1639" t="str">
        <f>_xlfn.CONCAT(L1639," (",N1639,")")</f>
        <v>Shipantun Xiang (Ānyáng Shì)</v>
      </c>
      <c r="P1639" s="12" t="str">
        <f>IF(COUNTIF(O:O,O1639)&gt;1,_xlfn.CONCAT(L1639," (",M1639,")"),O1639)</f>
        <v>Shipantun Xiang (Ānyáng Shì)</v>
      </c>
    </row>
    <row r="1640" spans="1:16" x14ac:dyDescent="0.25">
      <c r="A1640" t="s">
        <v>3172</v>
      </c>
      <c r="B1640" t="str">
        <f>IF(COUNTIF(A:A,A1640)&gt;1,_xlfn.CONCAT(A1640," (",N1640,")"),A1640)</f>
        <v>Shípógù Zhèn</v>
      </c>
      <c r="C1640" t="str">
        <f>IF(COUNTIF(B:B,B1640)&gt;1,_xlfn.CONCAT(A1640," (",M1640,")"),B1640)</f>
        <v>Shípógù Zhèn</v>
      </c>
      <c r="D1640" t="s">
        <v>3173</v>
      </c>
      <c r="E1640" t="s">
        <v>377</v>
      </c>
      <c r="F1640" t="str">
        <f>_xlfn.CONCAT(D1640,", ",H1640,", ",I1640,", ","河南省")</f>
        <v>石婆固镇, 延津县, 新乡市, 河南省</v>
      </c>
      <c r="G1640">
        <v>46005</v>
      </c>
      <c r="H1640" t="s">
        <v>242</v>
      </c>
      <c r="I1640" t="s">
        <v>221</v>
      </c>
      <c r="J1640">
        <f>VLOOKUP(F1640,[1]!china_towns_second__2[[Column1]:[Y]],3,FALSE)</f>
        <v>35.237383906192498</v>
      </c>
      <c r="K1640">
        <f>VLOOKUP(F1640,[1]!china_towns_second__2[[Column1]:[Y]],2,FALSE)</f>
        <v>114.1835916</v>
      </c>
      <c r="L1640" t="s">
        <v>7391</v>
      </c>
      <c r="M1640" t="str">
        <f>VLOOKUP(H1640,CHOOSE({1,2},Table22[Native],Table22[Name]),2,0)</f>
        <v>Yánjīn Xiàn</v>
      </c>
      <c r="N1640" t="str">
        <f>VLOOKUP(I1640,CHOOSE({1,2},Table22[Native],Table22[Name]),2,0)</f>
        <v>Xīnxiāng Shì</v>
      </c>
      <c r="O1640" t="str">
        <f>_xlfn.CONCAT(L1640," (",N1640,")")</f>
        <v>Shipogu Zhen (Xīnxiāng Shì)</v>
      </c>
      <c r="P1640" s="12" t="str">
        <f>IF(COUNTIF(O:O,O1640)&gt;1,_xlfn.CONCAT(L1640," (",M1640,")"),O1640)</f>
        <v>Shipogu Zhen (Xīnxiāng Shì)</v>
      </c>
    </row>
    <row r="1641" spans="1:16" x14ac:dyDescent="0.25">
      <c r="A1641" t="s">
        <v>1260</v>
      </c>
      <c r="B1641" t="str">
        <f>IF(COUNTIF(A:A,A1641)&gt;1,_xlfn.CONCAT(A1641," (",N1641,")"),A1641)</f>
        <v>Shíqiáo Xiāng</v>
      </c>
      <c r="C1641" t="str">
        <f>IF(COUNTIF(B:B,B1641)&gt;1,_xlfn.CONCAT(A1641," (",M1641,")"),B1641)</f>
        <v>Shíqiáo Xiāng</v>
      </c>
      <c r="D1641" t="s">
        <v>1261</v>
      </c>
      <c r="E1641" t="s">
        <v>371</v>
      </c>
      <c r="F1641" t="str">
        <f>_xlfn.CONCAT(D1641,", ",H1641,", ",I1641,", ","河南省")</f>
        <v>石桥乡, 临颍县, 漯河市, 河南省</v>
      </c>
      <c r="G1641">
        <v>24076</v>
      </c>
      <c r="H1641" t="s">
        <v>91</v>
      </c>
      <c r="I1641" t="s">
        <v>89</v>
      </c>
      <c r="J1641" t="e">
        <f>VLOOKUP(F1641,[1]!china_towns_second__2[[Column1]:[Y]],3,FALSE)</f>
        <v>#N/A</v>
      </c>
      <c r="K1641" t="e">
        <f>VLOOKUP(F1641,[1]!china_towns_second__2[[Column1]:[Y]],2,FALSE)</f>
        <v>#N/A</v>
      </c>
      <c r="L1641" t="s">
        <v>6341</v>
      </c>
      <c r="M1641" t="str">
        <f>VLOOKUP(H1641,CHOOSE({1,2},Table22[Native],Table22[Name]),2,0)</f>
        <v>Línyĭng Xiàn</v>
      </c>
      <c r="N1641" t="str">
        <f>VLOOKUP(I1641,CHOOSE({1,2},Table22[Native],Table22[Name]),2,0)</f>
        <v>Luòhé Shì</v>
      </c>
      <c r="O1641" t="str">
        <f>_xlfn.CONCAT(L1641," (",N1641,")")</f>
        <v>Shiqiao Xiang (Luòhé Shì)</v>
      </c>
      <c r="P1641" s="12" t="str">
        <f>IF(COUNTIF(O:O,O1641)&gt;1,_xlfn.CONCAT(L1641," (",M1641,")"),O1641)</f>
        <v>Shiqiao Xiang (Luòhé Shì)</v>
      </c>
    </row>
    <row r="1642" spans="1:16" x14ac:dyDescent="0.25">
      <c r="A1642" t="s">
        <v>1952</v>
      </c>
      <c r="B1642" t="str">
        <f>IF(COUNTIF(A:A,A1642)&gt;1,_xlfn.CONCAT(A1642," (",N1642,")"),A1642)</f>
        <v>Shíqiáo Zhèn (Nányáng Shì)</v>
      </c>
      <c r="C1642" t="str">
        <f>IF(COUNTIF(B:B,B1642)&gt;1,_xlfn.CONCAT(A1642," (",M1642,")"),B1642)</f>
        <v>Shíqiáo Zhèn (Nányáng Shì)</v>
      </c>
      <c r="D1642" t="s">
        <v>1953</v>
      </c>
      <c r="E1642" t="s">
        <v>377</v>
      </c>
      <c r="F1642" t="str">
        <f>_xlfn.CONCAT(D1642,", ",H1642,", ",I1642,", ","河南省")</f>
        <v>石桥镇, 卧龙区, 南阳市, 河南省</v>
      </c>
      <c r="G1642">
        <v>37598</v>
      </c>
      <c r="H1642" t="s">
        <v>147</v>
      </c>
      <c r="I1642" t="s">
        <v>131</v>
      </c>
      <c r="J1642">
        <f>VLOOKUP(F1642,[1]!china_towns_second__2[[Column1]:[Y]],3,FALSE)</f>
        <v>33.190521677478699</v>
      </c>
      <c r="K1642">
        <f>VLOOKUP(F1642,[1]!china_towns_second__2[[Column1]:[Y]],2,FALSE)</f>
        <v>112.5981721</v>
      </c>
      <c r="L1642" t="s">
        <v>6713</v>
      </c>
      <c r="M1642" t="str">
        <f>VLOOKUP(H1642,CHOOSE({1,2},Table22[Native],Table22[Name]),2,0)</f>
        <v>Wòlóng Qū</v>
      </c>
      <c r="N1642" t="str">
        <f>VLOOKUP(I1642,CHOOSE({1,2},Table22[Native],Table22[Name]),2,0)</f>
        <v>Nányáng Shì</v>
      </c>
      <c r="O1642" t="str">
        <f>_xlfn.CONCAT(L1642," (",N1642,")")</f>
        <v>Shiqiao Zhen (Nanyang Shi) (Nányáng Shì)</v>
      </c>
      <c r="P1642" s="12" t="str">
        <f>IF(COUNTIF(O:O,O1642)&gt;1,_xlfn.CONCAT(L1642," (",M1642,")"),O1642)</f>
        <v>Shiqiao Zhen (Nanyang Shi) (Nányáng Shì)</v>
      </c>
    </row>
    <row r="1643" spans="1:16" x14ac:dyDescent="0.25">
      <c r="A1643" t="s">
        <v>1952</v>
      </c>
      <c r="B1643" t="str">
        <f>IF(COUNTIF(A:A,A1643)&gt;1,_xlfn.CONCAT(A1643," (",N1643,")"),A1643)</f>
        <v>Shíqiáo Zhèn (Píngdĭngshān Shì)</v>
      </c>
      <c r="C1643" t="str">
        <f>IF(COUNTIF(B:B,B1643)&gt;1,_xlfn.CONCAT(A1643," (",M1643,")"),B1643)</f>
        <v>Shíqiáo Zhèn (Píngdĭngshān Shì)</v>
      </c>
      <c r="D1643" t="s">
        <v>1953</v>
      </c>
      <c r="E1643" t="s">
        <v>377</v>
      </c>
      <c r="F1643" t="str">
        <f>_xlfn.CONCAT(D1643,", ",H1643,", ",I1643,", ","河南省")</f>
        <v>石桥镇, 宝丰县, 平顶山市, 河南省</v>
      </c>
      <c r="G1643">
        <v>40174</v>
      </c>
      <c r="H1643" t="s">
        <v>159</v>
      </c>
      <c r="I1643" t="s">
        <v>157</v>
      </c>
      <c r="J1643">
        <f>VLOOKUP(F1643,[1]!china_towns_second__2[[Column1]:[Y]],3,FALSE)</f>
        <v>33.927094748033099</v>
      </c>
      <c r="K1643">
        <f>VLOOKUP(F1643,[1]!china_towns_second__2[[Column1]:[Y]],2,FALSE)</f>
        <v>113.14690280000001</v>
      </c>
      <c r="L1643" t="s">
        <v>6873</v>
      </c>
      <c r="M1643" t="str">
        <f>VLOOKUP(H1643,CHOOSE({1,2},Table22[Native],Table22[Name]),2,0)</f>
        <v>Băofēng Xiàn</v>
      </c>
      <c r="N1643" t="str">
        <f>VLOOKUP(I1643,CHOOSE({1,2},Table22[Native],Table22[Name]),2,0)</f>
        <v>Píngdĭngshān Shì</v>
      </c>
      <c r="O1643" t="str">
        <f>_xlfn.CONCAT(L1643," (",N1643,")")</f>
        <v>Shiqiao Zhen (Pingdingshan Shi) (Píngdĭngshān Shì)</v>
      </c>
      <c r="P1643" s="12" t="str">
        <f>IF(COUNTIF(O:O,O1643)&gt;1,_xlfn.CONCAT(L1643," (",M1643,")"),O1643)</f>
        <v>Shiqiao Zhen (Pingdingshan Shi) (Píngdĭngshān Shì)</v>
      </c>
    </row>
    <row r="1644" spans="1:16" x14ac:dyDescent="0.25">
      <c r="A1644" t="s">
        <v>1952</v>
      </c>
      <c r="B1644" t="str">
        <f>IF(COUNTIF(A:A,A1644)&gt;1,_xlfn.CONCAT(A1644," (",N1644,")"),A1644)</f>
        <v>Shíqiáo Zhèn (Shāngqiū Shì)</v>
      </c>
      <c r="C1644" t="str">
        <f>IF(COUNTIF(B:B,B1644)&gt;1,_xlfn.CONCAT(A1644," (",M1644,")"),B1644)</f>
        <v>Shíqiáo Zhèn (Shāngqiū Shì)</v>
      </c>
      <c r="D1644" t="s">
        <v>1953</v>
      </c>
      <c r="E1644" t="s">
        <v>377</v>
      </c>
      <c r="F1644" t="str">
        <f>_xlfn.CONCAT(D1644,", ",H1644,", ",I1644,", ","河南省")</f>
        <v>石桥镇, 宁陵县, 商丘市, 河南省</v>
      </c>
      <c r="G1644">
        <v>40665</v>
      </c>
      <c r="H1644" t="s">
        <v>207</v>
      </c>
      <c r="I1644" t="s">
        <v>202</v>
      </c>
      <c r="J1644">
        <f>VLOOKUP(F1644,[1]!china_towns_second__2[[Column1]:[Y]],3,FALSE)</f>
        <v>34.516780273004301</v>
      </c>
      <c r="K1644">
        <f>VLOOKUP(F1644,[1]!china_towns_second__2[[Column1]:[Y]],2,FALSE)</f>
        <v>115.29052350000001</v>
      </c>
      <c r="L1644" t="s">
        <v>7238</v>
      </c>
      <c r="M1644" t="str">
        <f>VLOOKUP(H1644,CHOOSE({1,2},Table22[Native],Table22[Name]),2,0)</f>
        <v>Nínglíng Xiàn</v>
      </c>
      <c r="N1644" t="str">
        <f>VLOOKUP(I1644,CHOOSE({1,2},Table22[Native],Table22[Name]),2,0)</f>
        <v>Shāngqiū Shì</v>
      </c>
      <c r="O1644" t="str">
        <f>_xlfn.CONCAT(L1644," (",N1644,")")</f>
        <v>Shiqiao Zhen (Shangqiu Shi) (Shāngqiū Shì)</v>
      </c>
      <c r="P1644" s="12" t="str">
        <f>IF(COUNTIF(O:O,O1644)&gt;1,_xlfn.CONCAT(L1644," (",M1644,")"),O1644)</f>
        <v>Shiqiao Zhen (Shangqiu Shi) (Shāngqiū Shì)</v>
      </c>
    </row>
    <row r="1645" spans="1:16" x14ac:dyDescent="0.25">
      <c r="A1645" t="s">
        <v>3537</v>
      </c>
      <c r="B1645" t="str">
        <f>IF(COUNTIF(A:A,A1645)&gt;1,_xlfn.CONCAT(A1645," (",N1645,")"),A1645)</f>
        <v>Shísānlĭqiáo Xiāng</v>
      </c>
      <c r="C1645" t="str">
        <f>IF(COUNTIF(B:B,B1645)&gt;1,_xlfn.CONCAT(A1645," (",M1645,")"),B1645)</f>
        <v>Shísānlĭqiáo Xiāng</v>
      </c>
      <c r="D1645" t="s">
        <v>3538</v>
      </c>
      <c r="E1645" t="s">
        <v>371</v>
      </c>
      <c r="F1645" t="str">
        <f>_xlfn.CONCAT(D1645,", ",H1645,", ",I1645,", ","河南省")</f>
        <v>十三里桥乡, 浉河区, 信阳市, 河南省</v>
      </c>
      <c r="G1645">
        <v>27539</v>
      </c>
      <c r="H1645" t="s">
        <v>261</v>
      </c>
      <c r="I1645" t="s">
        <v>245</v>
      </c>
      <c r="J1645" t="e">
        <f>VLOOKUP(F1645,[1]!china_towns_second__2[[Column1]:[Y]],3,FALSE)</f>
        <v>#N/A</v>
      </c>
      <c r="K1645" t="e">
        <f>VLOOKUP(F1645,[1]!china_towns_second__2[[Column1]:[Y]],2,FALSE)</f>
        <v>#N/A</v>
      </c>
      <c r="L1645" t="s">
        <v>7585</v>
      </c>
      <c r="M1645" t="str">
        <f>VLOOKUP(H1645,CHOOSE({1,2},Table22[Native],Table22[Name]),2,0)</f>
        <v>Shīhé Qū</v>
      </c>
      <c r="N1645" t="str">
        <f>VLOOKUP(I1645,CHOOSE({1,2},Table22[Native],Table22[Name]),2,0)</f>
        <v>Xìnyáng Shì</v>
      </c>
      <c r="O1645" t="str">
        <f>_xlfn.CONCAT(L1645," (",N1645,")")</f>
        <v>Shisanliqiao Xiang (Xìnyáng Shì)</v>
      </c>
      <c r="P1645" s="12" t="str">
        <f>IF(COUNTIF(O:O,O1645)&gt;1,_xlfn.CONCAT(L1645," (",M1645,")"),O1645)</f>
        <v>Shisanliqiao Xiang (Xìnyáng Shì)</v>
      </c>
    </row>
    <row r="1646" spans="1:16" x14ac:dyDescent="0.25">
      <c r="A1646" t="s">
        <v>1545</v>
      </c>
      <c r="B1646" t="str">
        <f>IF(COUNTIF(A:A,A1646)&gt;1,_xlfn.CONCAT(A1646," (",N1646,")"),A1646)</f>
        <v>Shísì Zhèn</v>
      </c>
      <c r="C1646" t="str">
        <f>IF(COUNTIF(B:B,B1646)&gt;1,_xlfn.CONCAT(A1646," (",M1646,")"),B1646)</f>
        <v>Shísì Zhèn</v>
      </c>
      <c r="D1646" t="s">
        <v>1546</v>
      </c>
      <c r="E1646" t="s">
        <v>377</v>
      </c>
      <c r="F1646" t="str">
        <f>_xlfn.CONCAT(D1646,", ",H1646,", ",I1646,", ","河南省")</f>
        <v>石寺镇, 新安县, 洛阳市, 河南省</v>
      </c>
      <c r="G1646">
        <v>35271</v>
      </c>
      <c r="H1646" t="s">
        <v>123</v>
      </c>
      <c r="I1646" t="s">
        <v>101</v>
      </c>
      <c r="J1646">
        <f>VLOOKUP(F1646,[1]!china_towns_second__2[[Column1]:[Y]],3,FALSE)</f>
        <v>34.831758451918603</v>
      </c>
      <c r="K1646">
        <f>VLOOKUP(F1646,[1]!china_towns_second__2[[Column1]:[Y]],2,FALSE)</f>
        <v>112.0827129</v>
      </c>
      <c r="L1646" t="s">
        <v>6496</v>
      </c>
      <c r="M1646" t="str">
        <f>VLOOKUP(H1646,CHOOSE({1,2},Table22[Native],Table22[Name]),2,0)</f>
        <v>Xīn'ān Xiàn</v>
      </c>
      <c r="N1646" t="str">
        <f>VLOOKUP(I1646,CHOOSE({1,2},Table22[Native],Table22[Name]),2,0)</f>
        <v>Luòyáng Shì</v>
      </c>
      <c r="O1646" t="str">
        <f>_xlfn.CONCAT(L1646," (",N1646,")")</f>
        <v>Shisi Zhen (Luòyáng Shì)</v>
      </c>
      <c r="P1646" s="12" t="str">
        <f>IF(COUNTIF(O:O,O1646)&gt;1,_xlfn.CONCAT(L1646," (",M1646,")"),O1646)</f>
        <v>Shisi Zhen (Luòyáng Shì)</v>
      </c>
    </row>
    <row r="1647" spans="1:16" x14ac:dyDescent="0.25">
      <c r="A1647" t="s">
        <v>3803</v>
      </c>
      <c r="B1647" t="str">
        <f>IF(COUNTIF(A:A,A1647)&gt;1,_xlfn.CONCAT(A1647," (",N1647,")"),A1647)</f>
        <v>Shíxiàng Zhèn</v>
      </c>
      <c r="C1647" t="str">
        <f>IF(COUNTIF(B:B,B1647)&gt;1,_xlfn.CONCAT(A1647," (",M1647,")"),B1647)</f>
        <v>Shíxiàng Zhèn</v>
      </c>
      <c r="D1647" t="s">
        <v>3804</v>
      </c>
      <c r="E1647" t="s">
        <v>377</v>
      </c>
      <c r="F1647" t="str">
        <f>_xlfn.CONCAT(D1647,", ",H1647,", ",I1647,", ","河南省")</f>
        <v>石象镇, 长葛市, 许昌市, 河南省</v>
      </c>
      <c r="G1647">
        <v>45933</v>
      </c>
      <c r="H1647" t="s">
        <v>269</v>
      </c>
      <c r="I1647" t="s">
        <v>267</v>
      </c>
      <c r="J1647">
        <f>VLOOKUP(F1647,[1]!china_towns_second__2[[Column1]:[Y]],3,FALSE)</f>
        <v>34.190883327359103</v>
      </c>
      <c r="K1647">
        <f>VLOOKUP(F1647,[1]!china_towns_second__2[[Column1]:[Y]],2,FALSE)</f>
        <v>113.9224919</v>
      </c>
      <c r="L1647" t="s">
        <v>7722</v>
      </c>
      <c r="M1647" t="str">
        <f>VLOOKUP(H1647,CHOOSE({1,2},Table22[Native],Table22[Name]),2,0)</f>
        <v>Chánggĕ Shì</v>
      </c>
      <c r="N1647" t="str">
        <f>VLOOKUP(I1647,CHOOSE({1,2},Table22[Native],Table22[Name]),2,0)</f>
        <v>Xŭchāng Shì</v>
      </c>
      <c r="O1647" t="str">
        <f>_xlfn.CONCAT(L1647," (",N1647,")")</f>
        <v>Shixiang Zhen (Xŭchāng Shì)</v>
      </c>
      <c r="P1647" s="12" t="str">
        <f>IF(COUNTIF(O:O,O1647)&gt;1,_xlfn.CONCAT(L1647," (",M1647,")"),O1647)</f>
        <v>Shixiang Zhen (Xŭchāng Shì)</v>
      </c>
    </row>
    <row r="1648" spans="1:16" x14ac:dyDescent="0.25">
      <c r="A1648" t="s">
        <v>1096</v>
      </c>
      <c r="B1648" t="str">
        <f>IF(COUNTIF(A:A,A1648)&gt;1,_xlfn.CONCAT(A1648," (",N1648,")"),A1648)</f>
        <v>Shìyuán Xiāng</v>
      </c>
      <c r="C1648" t="str">
        <f>IF(COUNTIF(B:B,B1648)&gt;1,_xlfn.CONCAT(A1648," (",M1648,")"),B1648)</f>
        <v>Shìyuán Xiāng</v>
      </c>
      <c r="D1648" t="s">
        <v>1097</v>
      </c>
      <c r="E1648" t="s">
        <v>371</v>
      </c>
      <c r="F1648" t="str">
        <f>_xlfn.CONCAT(D1648,", ",H1648,", ",I1648,", ","河南省")</f>
        <v>柿园乡, 杞县, 开封市, 河南省</v>
      </c>
      <c r="G1648">
        <v>52650</v>
      </c>
      <c r="H1648" t="s">
        <v>78</v>
      </c>
      <c r="I1648" t="s">
        <v>71</v>
      </c>
      <c r="J1648" t="e">
        <f>VLOOKUP(F1648,[1]!china_towns_second__2[[Column1]:[Y]],3,FALSE)</f>
        <v>#N/A</v>
      </c>
      <c r="K1648" t="e">
        <f>VLOOKUP(F1648,[1]!china_towns_second__2[[Column1]:[Y]],2,FALSE)</f>
        <v>#N/A</v>
      </c>
      <c r="L1648" t="s">
        <v>6256</v>
      </c>
      <c r="M1648" t="str">
        <f>VLOOKUP(H1648,CHOOSE({1,2},Table22[Native],Table22[Name]),2,0)</f>
        <v>Qĭ Xiàn</v>
      </c>
      <c r="N1648" t="str">
        <f>VLOOKUP(I1648,CHOOSE({1,2},Table22[Native],Table22[Name]),2,0)</f>
        <v>Kāifēng Shì</v>
      </c>
      <c r="O1648" t="str">
        <f>_xlfn.CONCAT(L1648," (",N1648,")")</f>
        <v>Shiyuan Xiang (Kāifēng Shì)</v>
      </c>
      <c r="P1648" s="12" t="str">
        <f>IF(COUNTIF(O:O,O1648)&gt;1,_xlfn.CONCAT(L1648," (",M1648,")"),O1648)</f>
        <v>Shiyuan Xiang (Kāifēng Shì)</v>
      </c>
    </row>
    <row r="1649" spans="1:16" x14ac:dyDescent="0.25">
      <c r="A1649" t="s">
        <v>3174</v>
      </c>
      <c r="B1649" t="str">
        <f>IF(COUNTIF(A:A,A1649)&gt;1,_xlfn.CONCAT(A1649," (",N1649,")"),A1649)</f>
        <v>Shīzhài Zhèn</v>
      </c>
      <c r="C1649" t="str">
        <f>IF(COUNTIF(B:B,B1649)&gt;1,_xlfn.CONCAT(A1649," (",M1649,")"),B1649)</f>
        <v>Shīzhài Zhèn</v>
      </c>
      <c r="D1649" t="s">
        <v>3175</v>
      </c>
      <c r="E1649" t="s">
        <v>377</v>
      </c>
      <c r="F1649" t="str">
        <f>_xlfn.CONCAT(D1649,", ",H1649,", ",I1649,", ","河南省")</f>
        <v>师寨镇, 原阳县, 新乡市, 河南省</v>
      </c>
      <c r="G1649">
        <v>43170</v>
      </c>
      <c r="H1649" t="s">
        <v>243</v>
      </c>
      <c r="I1649" t="s">
        <v>221</v>
      </c>
      <c r="J1649">
        <f>VLOOKUP(F1649,[1]!china_towns_second__2[[Column1]:[Y]],3,FALSE)</f>
        <v>35.0637752298476</v>
      </c>
      <c r="K1649">
        <f>VLOOKUP(F1649,[1]!china_towns_second__2[[Column1]:[Y]],2,FALSE)</f>
        <v>113.8074455</v>
      </c>
      <c r="L1649" t="s">
        <v>7392</v>
      </c>
      <c r="M1649" t="str">
        <f>VLOOKUP(H1649,CHOOSE({1,2},Table22[Native],Table22[Name]),2,0)</f>
        <v>Yuányáng Xiàn</v>
      </c>
      <c r="N1649" t="str">
        <f>VLOOKUP(I1649,CHOOSE({1,2},Table22[Native],Table22[Name]),2,0)</f>
        <v>Xīnxiāng Shì</v>
      </c>
      <c r="O1649" t="str">
        <f>_xlfn.CONCAT(L1649," (",N1649,")")</f>
        <v>Shizhai Zhen (Xīnxiāng Shì)</v>
      </c>
      <c r="P1649" s="12" t="str">
        <f>IF(COUNTIF(O:O,O1649)&gt;1,_xlfn.CONCAT(L1649," (",M1649,")"),O1649)</f>
        <v>Shizhai Zhen (Xīnxiāng Shì)</v>
      </c>
    </row>
    <row r="1650" spans="1:16" x14ac:dyDescent="0.25">
      <c r="A1650" t="s">
        <v>4749</v>
      </c>
      <c r="B1650" t="str">
        <f>IF(COUNTIF(A:A,A1650)&gt;1,_xlfn.CONCAT(A1650," (",N1650,")"),A1650)</f>
        <v>Shízhàipū Zhèn</v>
      </c>
      <c r="C1650" t="str">
        <f>IF(COUNTIF(B:B,B1650)&gt;1,_xlfn.CONCAT(A1650," (",M1650,")"),B1650)</f>
        <v>Shízhàipū Zhèn</v>
      </c>
      <c r="D1650" t="s">
        <v>4750</v>
      </c>
      <c r="E1650" t="s">
        <v>377</v>
      </c>
      <c r="F1650" t="str">
        <f>_xlfn.CONCAT(D1650,", ",H1650,", ",I1650,", ","河南省")</f>
        <v>石寨铺镇, 遂平县, 驻马店市, 河南省</v>
      </c>
      <c r="G1650">
        <v>27325</v>
      </c>
      <c r="H1650" t="s">
        <v>334</v>
      </c>
      <c r="I1650" t="s">
        <v>322</v>
      </c>
      <c r="J1650">
        <f>VLOOKUP(F1650,[1]!china_towns_second__2[[Column1]:[Y]],3,FALSE)</f>
        <v>33.110830918362602</v>
      </c>
      <c r="K1650">
        <f>VLOOKUP(F1650,[1]!china_towns_second__2[[Column1]:[Y]],2,FALSE)</f>
        <v>114.1006998</v>
      </c>
      <c r="L1650" t="s">
        <v>8271</v>
      </c>
      <c r="M1650" t="str">
        <f>VLOOKUP(H1650,CHOOSE({1,2},Table22[Native],Table22[Name]),2,0)</f>
        <v>Suìpíng Xiàn</v>
      </c>
      <c r="N1650" t="str">
        <f>VLOOKUP(I1650,CHOOSE({1,2},Table22[Native],Table22[Name]),2,0)</f>
        <v>Zhùmădiàn Shì</v>
      </c>
      <c r="O1650" t="str">
        <f>_xlfn.CONCAT(L1650," (",N1650,")")</f>
        <v>Shizhaipu Zhen (Zhùmădiàn Shì)</v>
      </c>
      <c r="P1650" s="12" t="str">
        <f>IF(COUNTIF(O:O,O1650)&gt;1,_xlfn.CONCAT(L1650," (",M1650,")"),O1650)</f>
        <v>Shizhaipu Zhen (Zhùmădiàn Shì)</v>
      </c>
    </row>
    <row r="1651" spans="1:16" x14ac:dyDescent="0.25">
      <c r="A1651" t="s">
        <v>3176</v>
      </c>
      <c r="B1651" t="str">
        <f>IF(COUNTIF(A:A,A1651)&gt;1,_xlfn.CONCAT(A1651," (",N1651,")"),A1651)</f>
        <v>Shĭzhuāng Zhèn</v>
      </c>
      <c r="C1651" t="str">
        <f>IF(COUNTIF(B:B,B1651)&gt;1,_xlfn.CONCAT(A1651," (",M1651,")"),B1651)</f>
        <v>Shĭzhuāng Zhèn</v>
      </c>
      <c r="D1651" t="s">
        <v>3177</v>
      </c>
      <c r="E1651" t="s">
        <v>377</v>
      </c>
      <c r="F1651" t="str">
        <f>_xlfn.CONCAT(D1651,", ",H1651,", ",I1651,", ","河南省")</f>
        <v>史庄镇, 获嘉县, 新乡市, 河南省</v>
      </c>
      <c r="G1651">
        <v>41758</v>
      </c>
      <c r="H1651" t="s">
        <v>232</v>
      </c>
      <c r="I1651" t="s">
        <v>221</v>
      </c>
      <c r="J1651">
        <f>VLOOKUP(F1651,[1]!china_towns_second__2[[Column1]:[Y]],3,FALSE)</f>
        <v>35.223548656267099</v>
      </c>
      <c r="K1651">
        <f>VLOOKUP(F1651,[1]!china_towns_second__2[[Column1]:[Y]],2,FALSE)</f>
        <v>113.5799138</v>
      </c>
      <c r="L1651" t="s">
        <v>7393</v>
      </c>
      <c r="M1651" t="str">
        <f>VLOOKUP(H1651,CHOOSE({1,2},Table22[Native],Table22[Name]),2,0)</f>
        <v>Huòjiā Xiàn</v>
      </c>
      <c r="N1651" t="str">
        <f>VLOOKUP(I1651,CHOOSE({1,2},Table22[Native],Table22[Name]),2,0)</f>
        <v>Xīnxiāng Shì</v>
      </c>
      <c r="O1651" t="str">
        <f>_xlfn.CONCAT(L1651," (",N1651,")")</f>
        <v>Shizhuang Zhen (Xīnxiāng Shì)</v>
      </c>
      <c r="P1651" s="12" t="str">
        <f>IF(COUNTIF(O:O,O1651)&gt;1,_xlfn.CONCAT(L1651," (",M1651,")"),O1651)</f>
        <v>Shizhuang Zhen (Xīnxiāng Shì)</v>
      </c>
    </row>
    <row r="1652" spans="1:16" x14ac:dyDescent="0.25">
      <c r="A1652" t="s">
        <v>4751</v>
      </c>
      <c r="B1652" t="str">
        <f>IF(COUNTIF(A:A,A1652)&gt;1,_xlfn.CONCAT(A1652," (",N1652,")"),A1652)</f>
        <v>Shízìlù Xiāng</v>
      </c>
      <c r="C1652" t="str">
        <f>IF(COUNTIF(B:B,B1652)&gt;1,_xlfn.CONCAT(A1652," (",M1652,")"),B1652)</f>
        <v>Shízìlù Xiāng</v>
      </c>
      <c r="D1652" t="s">
        <v>4752</v>
      </c>
      <c r="E1652" t="s">
        <v>371</v>
      </c>
      <c r="F1652" t="str">
        <f>_xlfn.CONCAT(D1652,", ",H1652,", ",I1652,", ","河南省")</f>
        <v>十字路乡, 平舆县, 驻马店市, 河南省</v>
      </c>
      <c r="G1652">
        <v>25749</v>
      </c>
      <c r="H1652" t="s">
        <v>326</v>
      </c>
      <c r="I1652" t="s">
        <v>322</v>
      </c>
      <c r="J1652" t="e">
        <f>VLOOKUP(F1652,[1]!china_towns_second__2[[Column1]:[Y]],3,FALSE)</f>
        <v>#N/A</v>
      </c>
      <c r="K1652" t="e">
        <f>VLOOKUP(F1652,[1]!china_towns_second__2[[Column1]:[Y]],2,FALSE)</f>
        <v>#N/A</v>
      </c>
      <c r="L1652" t="s">
        <v>8272</v>
      </c>
      <c r="M1652" t="str">
        <f>VLOOKUP(H1652,CHOOSE({1,2},Table22[Native],Table22[Name]),2,0)</f>
        <v>Píngyú Xiàn</v>
      </c>
      <c r="N1652" t="str">
        <f>VLOOKUP(I1652,CHOOSE({1,2},Table22[Native],Table22[Name]),2,0)</f>
        <v>Zhùmădiàn Shì</v>
      </c>
      <c r="O1652" t="str">
        <f>_xlfn.CONCAT(L1652," (",N1652,")")</f>
        <v>Shizilu Xiang (Zhùmădiàn Shì)</v>
      </c>
      <c r="P1652" s="12" t="str">
        <f>IF(COUNTIF(O:O,O1652)&gt;1,_xlfn.CONCAT(L1652," (",M1652,")"),O1652)</f>
        <v>Shizilu Xiang (Zhùmădiàn Shì)</v>
      </c>
    </row>
    <row r="1653" spans="1:16" x14ac:dyDescent="0.25">
      <c r="A1653" t="s">
        <v>1547</v>
      </c>
      <c r="B1653" t="str">
        <f>IF(COUNTIF(A:A,A1653)&gt;1,_xlfn.CONCAT(A1653," (",N1653,")"),A1653)</f>
        <v>Shīzimiào Zhèn</v>
      </c>
      <c r="C1653" t="str">
        <f>IF(COUNTIF(B:B,B1653)&gt;1,_xlfn.CONCAT(A1653," (",M1653,")"),B1653)</f>
        <v>Shīzimiào Zhèn</v>
      </c>
      <c r="D1653" t="s">
        <v>1548</v>
      </c>
      <c r="E1653" t="s">
        <v>377</v>
      </c>
      <c r="F1653" t="str">
        <f>_xlfn.CONCAT(D1653,", ",H1653,", ",I1653,", ","河南省")</f>
        <v>狮子庙镇, 栾川县, 洛阳市, 河南省</v>
      </c>
      <c r="G1653">
        <v>18823</v>
      </c>
      <c r="H1653" t="s">
        <v>110</v>
      </c>
      <c r="I1653" t="s">
        <v>101</v>
      </c>
      <c r="J1653">
        <f>VLOOKUP(F1653,[1]!china_towns_second__2[[Column1]:[Y]],3,FALSE)</f>
        <v>34.035242304464603</v>
      </c>
      <c r="K1653">
        <f>VLOOKUP(F1653,[1]!china_towns_second__2[[Column1]:[Y]],2,FALSE)</f>
        <v>111.5307177</v>
      </c>
      <c r="L1653" t="s">
        <v>6497</v>
      </c>
      <c r="M1653" t="str">
        <f>VLOOKUP(H1653,CHOOSE({1,2},Table22[Native],Table22[Name]),2,0)</f>
        <v>Luánchuān Xiàn</v>
      </c>
      <c r="N1653" t="str">
        <f>VLOOKUP(I1653,CHOOSE({1,2},Table22[Native],Table22[Name]),2,0)</f>
        <v>Luòyáng Shì</v>
      </c>
      <c r="O1653" t="str">
        <f>_xlfn.CONCAT(L1653," (",N1653,")")</f>
        <v>Shizimiao Zhen (Luòyáng Shì)</v>
      </c>
      <c r="P1653" s="12" t="str">
        <f>IF(COUNTIF(O:O,O1653)&gt;1,_xlfn.CONCAT(L1653," (",M1653,")"),O1653)</f>
        <v>Shizimiao Zhen (Luòyáng Shì)</v>
      </c>
    </row>
    <row r="1654" spans="1:16" x14ac:dyDescent="0.25">
      <c r="A1654" t="s">
        <v>2590</v>
      </c>
      <c r="B1654" t="str">
        <f>IF(COUNTIF(A:A,A1654)&gt;1,_xlfn.CONCAT(A1654," (",N1654,")"),A1654)</f>
        <v>Shīzipíng Xiāng</v>
      </c>
      <c r="C1654" t="str">
        <f>IF(COUNTIF(B:B,B1654)&gt;1,_xlfn.CONCAT(A1654," (",M1654,")"),B1654)</f>
        <v>Shīzipíng Xiāng</v>
      </c>
      <c r="D1654" t="s">
        <v>2591</v>
      </c>
      <c r="E1654" t="s">
        <v>371</v>
      </c>
      <c r="F1654" t="str">
        <f>_xlfn.CONCAT(D1654,", ",H1654,", ",I1654,", ","河南省")</f>
        <v>狮子坪乡, 卢氏县, 三门峡市, 河南省</v>
      </c>
      <c r="G1654">
        <v>10040</v>
      </c>
      <c r="H1654" t="s">
        <v>195</v>
      </c>
      <c r="I1654" t="s">
        <v>189</v>
      </c>
      <c r="J1654" t="e">
        <f>VLOOKUP(F1654,[1]!china_towns_second__2[[Column1]:[Y]],3,FALSE)</f>
        <v>#N/A</v>
      </c>
      <c r="K1654" t="e">
        <f>VLOOKUP(F1654,[1]!china_towns_second__2[[Column1]:[Y]],2,FALSE)</f>
        <v>#N/A</v>
      </c>
      <c r="L1654" t="s">
        <v>7067</v>
      </c>
      <c r="M1654" t="str">
        <f>VLOOKUP(H1654,CHOOSE({1,2},Table22[Native],Table22[Name]),2,0)</f>
        <v>Lúshì Xiàn</v>
      </c>
      <c r="N1654" t="str">
        <f>VLOOKUP(I1654,CHOOSE({1,2},Table22[Native],Table22[Name]),2,0)</f>
        <v>Sānménxiá Shì</v>
      </c>
      <c r="O1654" t="str">
        <f>_xlfn.CONCAT(L1654," (",N1654,")")</f>
        <v>Shiziping Xiang (Sānménxiá Shì)</v>
      </c>
      <c r="P1654" s="12" t="str">
        <f>IF(COUNTIF(O:O,O1654)&gt;1,_xlfn.CONCAT(L1654," (",M1654,")"),O1654)</f>
        <v>Shiziping Xiang (Sānménxiá Shì)</v>
      </c>
    </row>
    <row r="1655" spans="1:16" x14ac:dyDescent="0.25">
      <c r="A1655" t="s">
        <v>1549</v>
      </c>
      <c r="B1655" t="str">
        <f>IF(COUNTIF(A:A,A1655)&gt;1,_xlfn.CONCAT(A1655," (",N1655,")"),A1655)</f>
        <v>Shŏuyángshān Jiēdào</v>
      </c>
      <c r="C1655" t="str">
        <f>IF(COUNTIF(B:B,B1655)&gt;1,_xlfn.CONCAT(A1655," (",M1655,")"),B1655)</f>
        <v>Shŏuyángshān Jiēdào</v>
      </c>
      <c r="D1655" t="s">
        <v>1550</v>
      </c>
      <c r="E1655" t="s">
        <v>392</v>
      </c>
      <c r="F1655" t="str">
        <f>_xlfn.CONCAT(D1655,", ",H1655,", ",I1655,", ","河南省")</f>
        <v>首阳山街道, 偃师市, 洛阳市, 河南省</v>
      </c>
      <c r="G1655">
        <v>46483</v>
      </c>
      <c r="H1655" t="s">
        <v>125</v>
      </c>
      <c r="I1655" t="s">
        <v>101</v>
      </c>
      <c r="J1655">
        <f>VLOOKUP(F1655,[1]!china_towns_second__2[[Column1]:[Y]],3,FALSE)</f>
        <v>34.731481019144802</v>
      </c>
      <c r="K1655">
        <f>VLOOKUP(F1655,[1]!china_towns_second__2[[Column1]:[Y]],2,FALSE)</f>
        <v>112.67806899999999</v>
      </c>
      <c r="L1655" t="s">
        <v>6498</v>
      </c>
      <c r="M1655" t="str">
        <f>VLOOKUP(H1655,CHOOSE({1,2},Table22[Native],Table22[Name]),2,0)</f>
        <v>Yănshī Shì</v>
      </c>
      <c r="N1655" t="str">
        <f>VLOOKUP(I1655,CHOOSE({1,2},Table22[Native],Table22[Name]),2,0)</f>
        <v>Luòyáng Shì</v>
      </c>
      <c r="O1655" t="str">
        <f>_xlfn.CONCAT(L1655," (",N1655,")")</f>
        <v>Shouyangshan Jiedao (Luòyáng Shì)</v>
      </c>
      <c r="P1655" s="12" t="str">
        <f>IF(COUNTIF(O:O,O1655)&gt;1,_xlfn.CONCAT(L1655," (",M1655,")"),O1655)</f>
        <v>Shouyangshan Jiedao (Luòyáng Shì)</v>
      </c>
    </row>
    <row r="1656" spans="1:16" x14ac:dyDescent="0.25">
      <c r="A1656" t="s">
        <v>2897</v>
      </c>
      <c r="B1656" t="str">
        <f>IF(COUNTIF(A:A,A1656)&gt;1,_xlfn.CONCAT(A1656," (",N1656,")"),A1656)</f>
        <v>Shuāngbā Zhèn</v>
      </c>
      <c r="C1656" t="str">
        <f>IF(COUNTIF(B:B,B1656)&gt;1,_xlfn.CONCAT(A1656," (",M1656,")"),B1656)</f>
        <v>Shuāngbā Zhèn</v>
      </c>
      <c r="D1656" t="s">
        <v>2898</v>
      </c>
      <c r="E1656" t="s">
        <v>377</v>
      </c>
      <c r="F1656" t="str">
        <f>_xlfn.CONCAT(D1656,", ",H1656,", ",I1656,", ","河南省")</f>
        <v>双八镇, 梁园区, 商丘市, 河南省</v>
      </c>
      <c r="G1656">
        <v>50642</v>
      </c>
      <c r="H1656" t="s">
        <v>203</v>
      </c>
      <c r="I1656" t="s">
        <v>202</v>
      </c>
      <c r="J1656">
        <f>VLOOKUP(F1656,[1]!china_towns_second__2[[Column1]:[Y]],3,FALSE)</f>
        <v>34.510842867959902</v>
      </c>
      <c r="K1656">
        <f>VLOOKUP(F1656,[1]!china_towns_second__2[[Column1]:[Y]],2,FALSE)</f>
        <v>115.6799607</v>
      </c>
      <c r="L1656" t="s">
        <v>7239</v>
      </c>
      <c r="M1656" t="str">
        <f>VLOOKUP(H1656,CHOOSE({1,2},Table22[Native],Table22[Name]),2,0)</f>
        <v>Liángyuán Qū</v>
      </c>
      <c r="N1656" t="str">
        <f>VLOOKUP(I1656,CHOOSE({1,2},Table22[Native],Table22[Name]),2,0)</f>
        <v>Shāngqiū Shì</v>
      </c>
      <c r="O1656" t="str">
        <f>_xlfn.CONCAT(L1656," (",N1656,")")</f>
        <v>Shuangba Zhen (Shāngqiū Shì)</v>
      </c>
      <c r="P1656" s="12" t="str">
        <f>IF(COUNTIF(O:O,O1656)&gt;1,_xlfn.CONCAT(L1656," (",M1656,")"),O1656)</f>
        <v>Shuangba Zhen (Shāngqiū Shì)</v>
      </c>
    </row>
    <row r="1657" spans="1:16" x14ac:dyDescent="0.25">
      <c r="A1657" t="s">
        <v>3539</v>
      </c>
      <c r="B1657" t="str">
        <f>IF(COUNTIF(A:A,A1657)&gt;1,_xlfn.CONCAT(A1657," (",N1657,")"),A1657)</f>
        <v>Shuāngchūnpū Zhèn</v>
      </c>
      <c r="C1657" t="str">
        <f>IF(COUNTIF(B:B,B1657)&gt;1,_xlfn.CONCAT(A1657," (",M1657,")"),B1657)</f>
        <v>Shuāngchūnpū Zhèn</v>
      </c>
      <c r="D1657" t="s">
        <v>3540</v>
      </c>
      <c r="E1657" t="s">
        <v>377</v>
      </c>
      <c r="F1657" t="str">
        <f>_xlfn.CONCAT(D1657,", ",H1657,", ",I1657,", ","河南省")</f>
        <v>双椿铺镇, 商城县, 信阳市, 河南省</v>
      </c>
      <c r="G1657">
        <v>35200</v>
      </c>
      <c r="H1657" t="s">
        <v>259</v>
      </c>
      <c r="I1657" t="s">
        <v>245</v>
      </c>
      <c r="J1657">
        <f>VLOOKUP(F1657,[1]!china_towns_second__2[[Column1]:[Y]],3,FALSE)</f>
        <v>31.905066991102501</v>
      </c>
      <c r="K1657">
        <f>VLOOKUP(F1657,[1]!china_towns_second__2[[Column1]:[Y]],2,FALSE)</f>
        <v>115.3357123</v>
      </c>
      <c r="L1657" t="s">
        <v>7586</v>
      </c>
      <c r="M1657" t="str">
        <f>VLOOKUP(H1657,CHOOSE({1,2},Table22[Native],Table22[Name]),2,0)</f>
        <v>Shāngchéng Xiàn</v>
      </c>
      <c r="N1657" t="str">
        <f>VLOOKUP(I1657,CHOOSE({1,2},Table22[Native],Table22[Name]),2,0)</f>
        <v>Xìnyáng Shì</v>
      </c>
      <c r="O1657" t="str">
        <f>_xlfn.CONCAT(L1657," (",N1657,")")</f>
        <v>Shuangchunpu Zhen (Xìnyáng Shì)</v>
      </c>
      <c r="P1657" s="12" t="str">
        <f>IF(COUNTIF(O:O,O1657)&gt;1,_xlfn.CONCAT(L1657," (",M1657,")"),O1657)</f>
        <v>Shuangchunpu Zhen (Xìnyáng Shì)</v>
      </c>
    </row>
    <row r="1658" spans="1:16" x14ac:dyDescent="0.25">
      <c r="A1658" t="s">
        <v>4753</v>
      </c>
      <c r="B1658" t="str">
        <f>IF(COUNTIF(A:A,A1658)&gt;1,_xlfn.CONCAT(A1658," (",N1658,")"),A1658)</f>
        <v>Shuānghé Zhèn [incl. Yángdiàn Xiāng]</v>
      </c>
      <c r="C1658" t="str">
        <f>IF(COUNTIF(B:B,B1658)&gt;1,_xlfn.CONCAT(A1658," (",M1658,")"),B1658)</f>
        <v>Shuānghé Zhèn [incl. Yángdiàn Xiāng]</v>
      </c>
      <c r="D1658" t="s">
        <v>4754</v>
      </c>
      <c r="E1658" t="s">
        <v>377</v>
      </c>
      <c r="F1658" t="str">
        <f>_xlfn.CONCAT(D1658,", ",H1658,", ",I1658,", ","河南省")</f>
        <v>双河镇, 确山县, 驻马店市, 河南省</v>
      </c>
      <c r="G1658">
        <v>39429</v>
      </c>
      <c r="H1658" t="s">
        <v>328</v>
      </c>
      <c r="I1658" t="s">
        <v>322</v>
      </c>
      <c r="J1658">
        <f>VLOOKUP(F1658,[1]!china_towns_second__2[[Column1]:[Y]],3,FALSE)</f>
        <v>32.521441678498697</v>
      </c>
      <c r="K1658">
        <f>VLOOKUP(F1658,[1]!china_towns_second__2[[Column1]:[Y]],2,FALSE)</f>
        <v>114.14884259999999</v>
      </c>
      <c r="L1658" t="s">
        <v>8273</v>
      </c>
      <c r="M1658" t="str">
        <f>VLOOKUP(H1658,CHOOSE({1,2},Table22[Native],Table22[Name]),2,0)</f>
        <v>Quèshān Xiàn</v>
      </c>
      <c r="N1658" t="str">
        <f>VLOOKUP(I1658,CHOOSE({1,2},Table22[Native],Table22[Name]),2,0)</f>
        <v>Zhùmădiàn Shì</v>
      </c>
      <c r="O1658" t="str">
        <f>_xlfn.CONCAT(L1658," (",N1658,")")</f>
        <v>Shuanghe Zhen [incl. Yangdian Xiang] (Zhùmădiàn Shì)</v>
      </c>
      <c r="P1658" s="12" t="str">
        <f>IF(COUNTIF(O:O,O1658)&gt;1,_xlfn.CONCAT(L1658," (",M1658,")"),O1658)</f>
        <v>Shuanghe Zhen [incl. Yangdian Xiang] (Zhùmădiàn Shì)</v>
      </c>
    </row>
    <row r="1659" spans="1:16" x14ac:dyDescent="0.25">
      <c r="A1659" t="s">
        <v>2592</v>
      </c>
      <c r="B1659" t="str">
        <f>IF(COUNTIF(A:A,A1659)&gt;1,_xlfn.CONCAT(A1659," (",N1659,")"),A1659)</f>
        <v>Shuānghuáishù Xiāng</v>
      </c>
      <c r="C1659" t="str">
        <f>IF(COUNTIF(B:B,B1659)&gt;1,_xlfn.CONCAT(A1659," (",M1659,")"),B1659)</f>
        <v>Shuānghuáishù Xiāng</v>
      </c>
      <c r="D1659" t="s">
        <v>2593</v>
      </c>
      <c r="E1659" t="s">
        <v>371</v>
      </c>
      <c r="F1659" t="str">
        <f>_xlfn.CONCAT(D1659,", ",H1659,", ",I1659,", ","河南省")</f>
        <v>双槐树乡, 卢氏县, 三门峡市, 河南省</v>
      </c>
      <c r="G1659">
        <v>11220</v>
      </c>
      <c r="H1659" t="s">
        <v>195</v>
      </c>
      <c r="I1659" t="s">
        <v>189</v>
      </c>
      <c r="J1659" t="e">
        <f>VLOOKUP(F1659,[1]!china_towns_second__2[[Column1]:[Y]],3,FALSE)</f>
        <v>#N/A</v>
      </c>
      <c r="K1659" t="e">
        <f>VLOOKUP(F1659,[1]!china_towns_second__2[[Column1]:[Y]],2,FALSE)</f>
        <v>#N/A</v>
      </c>
      <c r="L1659" t="s">
        <v>7068</v>
      </c>
      <c r="M1659" t="str">
        <f>VLOOKUP(H1659,CHOOSE({1,2},Table22[Native],Table22[Name]),2,0)</f>
        <v>Lúshì Xiàn</v>
      </c>
      <c r="N1659" t="str">
        <f>VLOOKUP(I1659,CHOOSE({1,2},Table22[Native],Table22[Name]),2,0)</f>
        <v>Sānménxiá Shì</v>
      </c>
      <c r="O1659" t="str">
        <f>_xlfn.CONCAT(L1659," (",N1659,")")</f>
        <v>Shuanghuaishu Xiang (Sānménxiá Shì)</v>
      </c>
      <c r="P1659" s="12" t="str">
        <f>IF(COUNTIF(O:O,O1659)&gt;1,_xlfn.CONCAT(L1659," (",M1659,")"),O1659)</f>
        <v>Shuanghuaishu Xiang (Sānménxiá Shì)</v>
      </c>
    </row>
    <row r="1660" spans="1:16" x14ac:dyDescent="0.25">
      <c r="A1660" t="s">
        <v>3541</v>
      </c>
      <c r="B1660" t="str">
        <f>IF(COUNTIF(A:A,A1660)&gt;1,_xlfn.CONCAT(A1660," (",N1660,")"),A1660)</f>
        <v>Shuāngjĭng Jiēdào</v>
      </c>
      <c r="C1660" t="str">
        <f>IF(COUNTIF(B:B,B1660)&gt;1,_xlfn.CONCAT(A1660," (",M1660,")"),B1660)</f>
        <v>Shuāngjĭng Jiēdào</v>
      </c>
      <c r="D1660" t="s">
        <v>3542</v>
      </c>
      <c r="E1660" t="s">
        <v>392</v>
      </c>
      <c r="F1660" t="str">
        <f>_xlfn.CONCAT(D1660,", ",H1660,", ",I1660,", ","河南省")</f>
        <v>双井街道, 浉河区, 信阳市, 河南省</v>
      </c>
      <c r="G1660">
        <v>12822</v>
      </c>
      <c r="H1660" t="s">
        <v>261</v>
      </c>
      <c r="I1660" t="s">
        <v>245</v>
      </c>
      <c r="J1660">
        <f>VLOOKUP(F1660,[1]!china_towns_second__2[[Column1]:[Y]],3,FALSE)</f>
        <v>32.247854684324501</v>
      </c>
      <c r="K1660">
        <f>VLOOKUP(F1660,[1]!china_towns_second__2[[Column1]:[Y]],2,FALSE)</f>
        <v>114.04738089999999</v>
      </c>
      <c r="L1660" t="s">
        <v>7587</v>
      </c>
      <c r="M1660" t="str">
        <f>VLOOKUP(H1660,CHOOSE({1,2},Table22[Native],Table22[Name]),2,0)</f>
        <v>Shīhé Qū</v>
      </c>
      <c r="N1660" t="str">
        <f>VLOOKUP(I1660,CHOOSE({1,2},Table22[Native],Table22[Name]),2,0)</f>
        <v>Xìnyáng Shì</v>
      </c>
      <c r="O1660" t="str">
        <f>_xlfn.CONCAT(L1660," (",N1660,")")</f>
        <v>Shuangjing Jiedao (Xìnyáng Shì)</v>
      </c>
      <c r="P1660" s="12" t="str">
        <f>IF(COUNTIF(O:O,O1660)&gt;1,_xlfn.CONCAT(L1660," (",M1660,")"),O1660)</f>
        <v>Shuangjing Jiedao (Xìnyáng Shì)</v>
      </c>
    </row>
    <row r="1661" spans="1:16" x14ac:dyDescent="0.25">
      <c r="A1661" t="s">
        <v>3543</v>
      </c>
      <c r="B1661" t="str">
        <f>IF(COUNTIF(A:A,A1661)&gt;1,_xlfn.CONCAT(A1661," (",N1661,")"),A1661)</f>
        <v>Shuāngliŭshù Zhèn</v>
      </c>
      <c r="C1661" t="str">
        <f>IF(COUNTIF(B:B,B1661)&gt;1,_xlfn.CONCAT(A1661," (",M1661,")"),B1661)</f>
        <v>Shuāngliŭshù Zhèn</v>
      </c>
      <c r="D1661" t="s">
        <v>3544</v>
      </c>
      <c r="E1661" t="s">
        <v>377</v>
      </c>
      <c r="F1661" t="str">
        <f>_xlfn.CONCAT(D1661,", ",H1661,", ",I1661,", ","河南省")</f>
        <v>双柳树镇, 潢川县, 信阳市, 河南省</v>
      </c>
      <c r="G1661">
        <v>33410</v>
      </c>
      <c r="H1661" t="s">
        <v>253</v>
      </c>
      <c r="I1661" t="s">
        <v>245</v>
      </c>
      <c r="J1661">
        <f>VLOOKUP(F1661,[1]!china_towns_second__2[[Column1]:[Y]],3,FALSE)</f>
        <v>31.931839749276499</v>
      </c>
      <c r="K1661">
        <f>VLOOKUP(F1661,[1]!china_towns_second__2[[Column1]:[Y]],2,FALSE)</f>
        <v>115.2003741</v>
      </c>
      <c r="L1661" t="s">
        <v>7588</v>
      </c>
      <c r="M1661" t="str">
        <f>VLOOKUP(H1661,CHOOSE({1,2},Table22[Native],Table22[Name]),2,0)</f>
        <v>Huángchuān Xiàn</v>
      </c>
      <c r="N1661" t="str">
        <f>VLOOKUP(I1661,CHOOSE({1,2},Table22[Native],Table22[Name]),2,0)</f>
        <v>Xìnyáng Shì</v>
      </c>
      <c r="O1661" t="str">
        <f>_xlfn.CONCAT(L1661," (",N1661,")")</f>
        <v>Shuangliushu Zhen (Xìnyáng Shì)</v>
      </c>
      <c r="P1661" s="12" t="str">
        <f>IF(COUNTIF(O:O,O1661)&gt;1,_xlfn.CONCAT(L1661," (",M1661,")"),O1661)</f>
        <v>Shuangliushu Zhen (Xìnyáng Shì)</v>
      </c>
    </row>
    <row r="1662" spans="1:16" x14ac:dyDescent="0.25">
      <c r="A1662" t="s">
        <v>1954</v>
      </c>
      <c r="B1662" t="str">
        <f>IF(COUNTIF(A:A,A1662)&gt;1,_xlfn.CONCAT(A1662," (",N1662,")"),A1662)</f>
        <v>Shuānglóng Zhèn</v>
      </c>
      <c r="C1662" t="str">
        <f>IF(COUNTIF(B:B,B1662)&gt;1,_xlfn.CONCAT(A1662," (",M1662,")"),B1662)</f>
        <v>Shuānglóng Zhèn</v>
      </c>
      <c r="D1662" t="s">
        <v>1955</v>
      </c>
      <c r="E1662" t="s">
        <v>377</v>
      </c>
      <c r="F1662" t="str">
        <f>_xlfn.CONCAT(D1662,", ",H1662,", ",I1662,", ","河南省")</f>
        <v>双龙镇, 西峡县, 南阳市, 河南省</v>
      </c>
      <c r="G1662">
        <v>19343</v>
      </c>
      <c r="H1662" t="s">
        <v>153</v>
      </c>
      <c r="I1662" t="s">
        <v>131</v>
      </c>
      <c r="J1662">
        <f>VLOOKUP(F1662,[1]!china_towns_second__2[[Column1]:[Y]],3,FALSE)</f>
        <v>33.464282249183498</v>
      </c>
      <c r="K1662">
        <f>VLOOKUP(F1662,[1]!china_towns_second__2[[Column1]:[Y]],2,FALSE)</f>
        <v>111.52162920000001</v>
      </c>
      <c r="L1662" t="s">
        <v>6714</v>
      </c>
      <c r="M1662" t="str">
        <f>VLOOKUP(H1662,CHOOSE({1,2},Table22[Native],Table22[Name]),2,0)</f>
        <v>Xīxiá Xiàn</v>
      </c>
      <c r="N1662" t="str">
        <f>VLOOKUP(I1662,CHOOSE({1,2},Table22[Native],Table22[Name]),2,0)</f>
        <v>Nányáng Shì</v>
      </c>
      <c r="O1662" t="str">
        <f>_xlfn.CONCAT(L1662," (",N1662,")")</f>
        <v>Shuanglong Zhen (Nányáng Shì)</v>
      </c>
      <c r="P1662" s="12" t="str">
        <f>IF(COUNTIF(O:O,O1662)&gt;1,_xlfn.CONCAT(L1662," (",M1662,")"),O1662)</f>
        <v>Shuanglong Zhen (Nányáng Shì)</v>
      </c>
    </row>
    <row r="1663" spans="1:16" x14ac:dyDescent="0.25">
      <c r="A1663" t="s">
        <v>4399</v>
      </c>
      <c r="B1663" t="str">
        <f>IF(COUNTIF(A:A,A1663)&gt;1,_xlfn.CONCAT(A1663," (",N1663,")"),A1663)</f>
        <v>Shuānglóu Xiāng</v>
      </c>
      <c r="C1663" t="str">
        <f>IF(COUNTIF(B:B,B1663)&gt;1,_xlfn.CONCAT(A1663," (",M1663,")"),B1663)</f>
        <v>Shuānglóu Xiāng</v>
      </c>
      <c r="D1663" t="s">
        <v>4400</v>
      </c>
      <c r="E1663" t="s">
        <v>371</v>
      </c>
      <c r="F1663" t="str">
        <f>_xlfn.CONCAT(D1663,", ",H1663,", ",I1663,", ","河南省")</f>
        <v>双楼乡, 郸城县, 周口市, 河南省</v>
      </c>
      <c r="G1663">
        <v>33753</v>
      </c>
      <c r="H1663" t="s">
        <v>304</v>
      </c>
      <c r="I1663" t="s">
        <v>300</v>
      </c>
      <c r="J1663" t="e">
        <f>VLOOKUP(F1663,[1]!china_towns_second__2[[Column1]:[Y]],3,FALSE)</f>
        <v>#N/A</v>
      </c>
      <c r="K1663" t="e">
        <f>VLOOKUP(F1663,[1]!china_towns_second__2[[Column1]:[Y]],2,FALSE)</f>
        <v>#N/A</v>
      </c>
      <c r="L1663" t="s">
        <v>8074</v>
      </c>
      <c r="M1663" t="str">
        <f>VLOOKUP(H1663,CHOOSE({1,2},Table22[Native],Table22[Name]),2,0)</f>
        <v>Dānchéng Xiàn</v>
      </c>
      <c r="N1663" t="str">
        <f>VLOOKUP(I1663,CHOOSE({1,2},Table22[Native],Table22[Name]),2,0)</f>
        <v>Zhōukŏu Shì</v>
      </c>
      <c r="O1663" t="str">
        <f>_xlfn.CONCAT(L1663," (",N1663,")")</f>
        <v>Shuanglou Xiang (Zhōukŏu Shì)</v>
      </c>
      <c r="P1663" s="12" t="str">
        <f>IF(COUNTIF(O:O,O1663)&gt;1,_xlfn.CONCAT(L1663," (",M1663,")"),O1663)</f>
        <v>Shuanglou Xiang (Zhōukŏu Shì)</v>
      </c>
    </row>
    <row r="1664" spans="1:16" x14ac:dyDescent="0.25">
      <c r="A1664" t="s">
        <v>2456</v>
      </c>
      <c r="B1664" t="str">
        <f>IF(COUNTIF(A:A,A1664)&gt;1,_xlfn.CONCAT(A1664," (",N1664,")"),A1664)</f>
        <v>Shuāngmiào Xiāng (Púyáng Shì)</v>
      </c>
      <c r="C1664" t="str">
        <f>IF(COUNTIF(B:B,B1664)&gt;1,_xlfn.CONCAT(A1664," (",M1664,")"),B1664)</f>
        <v>Shuāngmiào Xiāng (Púyáng Shì)</v>
      </c>
      <c r="D1664" t="s">
        <v>2457</v>
      </c>
      <c r="E1664" t="s">
        <v>371</v>
      </c>
      <c r="F1664" t="str">
        <f>_xlfn.CONCAT(D1664,", ",H1664,", ",I1664,", ","河南省")</f>
        <v>双庙乡, 清丰县, 濮阳市, 河南省</v>
      </c>
      <c r="G1664">
        <v>34527</v>
      </c>
      <c r="H1664" t="s">
        <v>185</v>
      </c>
      <c r="I1664" t="s">
        <v>176</v>
      </c>
      <c r="J1664" t="e">
        <f>VLOOKUP(F1664,[1]!china_towns_second__2[[Column1]:[Y]],3,FALSE)</f>
        <v>#N/A</v>
      </c>
      <c r="K1664" t="e">
        <f>VLOOKUP(F1664,[1]!china_towns_second__2[[Column1]:[Y]],2,FALSE)</f>
        <v>#N/A</v>
      </c>
      <c r="L1664" t="s">
        <v>6993</v>
      </c>
      <c r="M1664" t="str">
        <f>VLOOKUP(H1664,CHOOSE({1,2},Table22[Native],Table22[Name]),2,0)</f>
        <v>Qīngfēng Xiàn</v>
      </c>
      <c r="N1664" t="str">
        <f>VLOOKUP(I1664,CHOOSE({1,2},Table22[Native],Table22[Name]),2,0)</f>
        <v>Púyáng Shì</v>
      </c>
      <c r="O1664" t="str">
        <f>_xlfn.CONCAT(L1664," (",N1664,")")</f>
        <v>Shuangmiao Xiang (Puyang Shi) (Púyáng Shì)</v>
      </c>
      <c r="P1664" s="12" t="str">
        <f>IF(COUNTIF(O:O,O1664)&gt;1,_xlfn.CONCAT(L1664," (",M1664,")"),O1664)</f>
        <v>Shuangmiao Xiang (Puyang Shi) (Púyáng Shì)</v>
      </c>
    </row>
    <row r="1665" spans="1:16" x14ac:dyDescent="0.25">
      <c r="A1665" t="s">
        <v>2456</v>
      </c>
      <c r="B1665" t="str">
        <f>IF(COUNTIF(A:A,A1665)&gt;1,_xlfn.CONCAT(A1665," (",N1665,")"),A1665)</f>
        <v>Shuāngmiào Xiāng (Xŭchāng Shì)</v>
      </c>
      <c r="C1665" t="str">
        <f>IF(COUNTIF(B:B,B1665)&gt;1,_xlfn.CONCAT(A1665," (",M1665,")"),B1665)</f>
        <v>Shuāngmiào Xiāng (Xŭchāng Shì)</v>
      </c>
      <c r="D1665" t="s">
        <v>2457</v>
      </c>
      <c r="E1665" t="s">
        <v>371</v>
      </c>
      <c r="F1665" t="str">
        <f>_xlfn.CONCAT(D1665,", ",H1665,", ",I1665,", ","河南省")</f>
        <v>双庙乡, 襄城县, 许昌市, 河南省</v>
      </c>
      <c r="G1665">
        <v>35616</v>
      </c>
      <c r="H1665" t="s">
        <v>273</v>
      </c>
      <c r="I1665" t="s">
        <v>267</v>
      </c>
      <c r="J1665" t="e">
        <f>VLOOKUP(F1665,[1]!china_towns_second__2[[Column1]:[Y]],3,FALSE)</f>
        <v>#N/A</v>
      </c>
      <c r="K1665" t="e">
        <f>VLOOKUP(F1665,[1]!china_towns_second__2[[Column1]:[Y]],2,FALSE)</f>
        <v>#N/A</v>
      </c>
      <c r="L1665" t="s">
        <v>7723</v>
      </c>
      <c r="M1665" t="str">
        <f>VLOOKUP(H1665,CHOOSE({1,2},Table22[Native],Table22[Name]),2,0)</f>
        <v>Xiāngchéng Xiàn</v>
      </c>
      <c r="N1665" t="str">
        <f>VLOOKUP(I1665,CHOOSE({1,2},Table22[Native],Table22[Name]),2,0)</f>
        <v>Xŭchāng Shì</v>
      </c>
      <c r="O1665" t="str">
        <f>_xlfn.CONCAT(L1665," (",N1665,")")</f>
        <v>Shuangmiao Xiang (Xuchang Shi) (Xŭchāng Shì)</v>
      </c>
      <c r="P1665" s="12" t="str">
        <f>IF(COUNTIF(O:O,O1665)&gt;1,_xlfn.CONCAT(L1665," (",M1665,")"),O1665)</f>
        <v>Shuangmiao Xiang (Xuchang Shi) (Xŭchāng Shì)</v>
      </c>
    </row>
    <row r="1666" spans="1:16" x14ac:dyDescent="0.25">
      <c r="A1666" t="s">
        <v>2456</v>
      </c>
      <c r="B1666" t="str">
        <f>IF(COUNTIF(A:A,A1666)&gt;1,_xlfn.CONCAT(A1666," (",N1666,")"),A1666)</f>
        <v>Shuāngmiào Xiāng (Zhùmădiàn Shì)</v>
      </c>
      <c r="C1666" t="str">
        <f>IF(COUNTIF(B:B,B1666)&gt;1,_xlfn.CONCAT(A1666," (",M1666,")"),B1666)</f>
        <v>Shuāngmiào Xiāng (Zhùmădiàn Shì)</v>
      </c>
      <c r="D1666" t="s">
        <v>2457</v>
      </c>
      <c r="E1666" t="s">
        <v>371</v>
      </c>
      <c r="F1666" t="str">
        <f>_xlfn.CONCAT(D1666,", ",H1666,", ",I1666,", ","河南省")</f>
        <v>双庙乡, 平舆县, 驻马店市, 河南省</v>
      </c>
      <c r="G1666">
        <v>23733</v>
      </c>
      <c r="H1666" t="s">
        <v>326</v>
      </c>
      <c r="I1666" t="s">
        <v>322</v>
      </c>
      <c r="J1666" t="e">
        <f>VLOOKUP(F1666,[1]!china_towns_second__2[[Column1]:[Y]],3,FALSE)</f>
        <v>#N/A</v>
      </c>
      <c r="K1666" t="e">
        <f>VLOOKUP(F1666,[1]!china_towns_second__2[[Column1]:[Y]],2,FALSE)</f>
        <v>#N/A</v>
      </c>
      <c r="L1666" t="s">
        <v>8275</v>
      </c>
      <c r="M1666" t="str">
        <f>VLOOKUP(H1666,CHOOSE({1,2},Table22[Native],Table22[Name]),2,0)</f>
        <v>Píngyú Xiàn</v>
      </c>
      <c r="N1666" t="str">
        <f>VLOOKUP(I1666,CHOOSE({1,2},Table22[Native],Table22[Name]),2,0)</f>
        <v>Zhùmădiàn Shì</v>
      </c>
      <c r="O1666" t="str">
        <f>_xlfn.CONCAT(L1666," (",N1666,")")</f>
        <v>Shuangmiao Xiang (Zhumadian Shi) (Zhùmădiàn Shì)</v>
      </c>
      <c r="P1666" s="12" t="str">
        <f>IF(COUNTIF(O:O,O1666)&gt;1,_xlfn.CONCAT(L1666," (",M1666,")"),O1666)</f>
        <v>Shuangmiao Xiang (Zhumadian Shi) (Zhùmădiàn Shì)</v>
      </c>
    </row>
    <row r="1667" spans="1:16" x14ac:dyDescent="0.25">
      <c r="A1667" t="s">
        <v>4755</v>
      </c>
      <c r="B1667" t="str">
        <f>IF(COUNTIF(A:A,A1667)&gt;1,_xlfn.CONCAT(A1667," (",N1667,")"),A1667)</f>
        <v>Shuāngmiàojiē Xiāng</v>
      </c>
      <c r="C1667" t="str">
        <f>IF(COUNTIF(B:B,B1667)&gt;1,_xlfn.CONCAT(A1667," (",M1667,")"),B1667)</f>
        <v>Shuāngmiàojiē Xiāng</v>
      </c>
      <c r="D1667" t="s">
        <v>4756</v>
      </c>
      <c r="E1667" t="s">
        <v>371</v>
      </c>
      <c r="F1667" t="str">
        <f>_xlfn.CONCAT(D1667,", ",H1667,", ",I1667,", ","河南省")</f>
        <v>双庙街乡, 泌阳县, 驻马店市, 河南省</v>
      </c>
      <c r="G1667">
        <v>26625</v>
      </c>
      <c r="H1667" t="s">
        <v>324</v>
      </c>
      <c r="I1667" t="s">
        <v>322</v>
      </c>
      <c r="J1667" t="e">
        <f>VLOOKUP(F1667,[1]!china_towns_second__2[[Column1]:[Y]],3,FALSE)</f>
        <v>#N/A</v>
      </c>
      <c r="K1667" t="e">
        <f>VLOOKUP(F1667,[1]!china_towns_second__2[[Column1]:[Y]],2,FALSE)</f>
        <v>#N/A</v>
      </c>
      <c r="L1667" t="s">
        <v>8274</v>
      </c>
      <c r="M1667" t="str">
        <f>VLOOKUP(H1667,CHOOSE({1,2},Table22[Native],Table22[Name]),2,0)</f>
        <v>Bìyáng Xiàn</v>
      </c>
      <c r="N1667" t="str">
        <f>VLOOKUP(I1667,CHOOSE({1,2},Table22[Native],Table22[Name]),2,0)</f>
        <v>Zhùmădiàn Shì</v>
      </c>
      <c r="O1667" t="str">
        <f>_xlfn.CONCAT(L1667," (",N1667,")")</f>
        <v>Shuangmiaojie Xiang (Zhùmădiàn Shì)</v>
      </c>
      <c r="P1667" s="12" t="str">
        <f>IF(COUNTIF(O:O,O1667)&gt;1,_xlfn.CONCAT(L1667," (",M1667,")"),O1667)</f>
        <v>Shuangmiaojie Xiang (Zhùmădiàn Shì)</v>
      </c>
    </row>
    <row r="1668" spans="1:16" x14ac:dyDescent="0.25">
      <c r="A1668" t="s">
        <v>2594</v>
      </c>
      <c r="B1668" t="str">
        <f>IF(COUNTIF(A:A,A1668)&gt;1,_xlfn.CONCAT(A1668," (",N1668,")"),A1668)</f>
        <v>Shuāngóngwān Zhèn [Mógōukŏu Xiāng]</v>
      </c>
      <c r="C1668" t="str">
        <f>IF(COUNTIF(B:B,B1668)&gt;1,_xlfn.CONCAT(A1668," (",M1668,")"),B1668)</f>
        <v>Shuāngóngwān Zhèn [Mógōukŏu Xiāng]</v>
      </c>
      <c r="D1668" t="s">
        <v>2595</v>
      </c>
      <c r="E1668" t="s">
        <v>377</v>
      </c>
      <c r="F1668" t="str">
        <f>_xlfn.CONCAT(D1668,", ",H1668,", ",I1668,", ","河南省")</f>
        <v>双龙湾镇, 卢氏县, 三门峡市, 河南省</v>
      </c>
      <c r="G1668">
        <v>11997</v>
      </c>
      <c r="H1668" t="s">
        <v>195</v>
      </c>
      <c r="I1668" t="s">
        <v>189</v>
      </c>
      <c r="J1668">
        <f>VLOOKUP(F1668,[1]!china_towns_second__2[[Column1]:[Y]],3,FALSE)</f>
        <v>33.941585352244203</v>
      </c>
      <c r="K1668">
        <f>VLOOKUP(F1668,[1]!china_towns_second__2[[Column1]:[Y]],2,FALSE)</f>
        <v>110.8685849</v>
      </c>
      <c r="L1668" t="s">
        <v>7069</v>
      </c>
      <c r="M1668" t="str">
        <f>VLOOKUP(H1668,CHOOSE({1,2},Table22[Native],Table22[Name]),2,0)</f>
        <v>Lúshì Xiàn</v>
      </c>
      <c r="N1668" t="str">
        <f>VLOOKUP(I1668,CHOOSE({1,2},Table22[Native],Table22[Name]),2,0)</f>
        <v>Sānménxiá Shì</v>
      </c>
      <c r="O1668" t="str">
        <f>_xlfn.CONCAT(L1668," (",N1668,")")</f>
        <v>Shuangongwan Zhen [Mogoukou Xiang] (Sānménxiá Shì)</v>
      </c>
      <c r="P1668" s="12" t="str">
        <f>IF(COUNTIF(O:O,O1668)&gt;1,_xlfn.CONCAT(L1668," (",M1668,")"),O1668)</f>
        <v>Shuangongwan Zhen [Mogoukou Xiang] (Sānménxiá Shì)</v>
      </c>
    </row>
    <row r="1669" spans="1:16" x14ac:dyDescent="0.25">
      <c r="A1669" t="s">
        <v>2899</v>
      </c>
      <c r="B1669" t="str">
        <f>IF(COUNTIF(A:A,A1669)&gt;1,_xlfn.CONCAT(A1669," (",N1669,")"),A1669)</f>
        <v>Shuāngqiáo Zhèn</v>
      </c>
      <c r="C1669" t="str">
        <f>IF(COUNTIF(B:B,B1669)&gt;1,_xlfn.CONCAT(A1669," (",M1669,")"),B1669)</f>
        <v>Shuāngqiáo Zhèn</v>
      </c>
      <c r="D1669" t="s">
        <v>2900</v>
      </c>
      <c r="E1669" t="s">
        <v>377</v>
      </c>
      <c r="F1669" t="str">
        <f>_xlfn.CONCAT(D1669,", ",H1669,", ",I1669,", ","河南省")</f>
        <v>双桥镇, 永城市, 商丘市, 河南省</v>
      </c>
      <c r="G1669">
        <v>38051</v>
      </c>
      <c r="H1669" t="s">
        <v>215</v>
      </c>
      <c r="I1669" t="s">
        <v>202</v>
      </c>
      <c r="J1669">
        <f>VLOOKUP(F1669,[1]!china_towns_second__2[[Column1]:[Y]],3,FALSE)</f>
        <v>33.9066449737563</v>
      </c>
      <c r="K1669">
        <f>VLOOKUP(F1669,[1]!china_towns_second__2[[Column1]:[Y]],2,FALSE)</f>
        <v>116.2676936</v>
      </c>
      <c r="L1669" t="s">
        <v>7240</v>
      </c>
      <c r="M1669" t="str">
        <f>VLOOKUP(H1669,CHOOSE({1,2},Table22[Native],Table22[Name]),2,0)</f>
        <v>Yŏngchéng Shì</v>
      </c>
      <c r="N1669" t="str">
        <f>VLOOKUP(I1669,CHOOSE({1,2},Table22[Native],Table22[Name]),2,0)</f>
        <v>Shāngqiū Shì</v>
      </c>
      <c r="O1669" t="str">
        <f>_xlfn.CONCAT(L1669," (",N1669,")")</f>
        <v>Shuangqiao Zhen (Shāngqiū Shì)</v>
      </c>
      <c r="P1669" s="12" t="str">
        <f>IF(COUNTIF(O:O,O1669)&gt;1,_xlfn.CONCAT(L1669," (",M1669,")"),O1669)</f>
        <v>Shuangqiao Zhen (Shāngqiū Shì)</v>
      </c>
    </row>
    <row r="1670" spans="1:16" x14ac:dyDescent="0.25">
      <c r="A1670" t="s">
        <v>2901</v>
      </c>
      <c r="B1670" t="str">
        <f>IF(COUNTIF(A:A,A1670)&gt;1,_xlfn.CONCAT(A1670," (",N1670,")"),A1670)</f>
        <v>Shuāngtă Zhèn</v>
      </c>
      <c r="C1670" t="str">
        <f>IF(COUNTIF(B:B,B1670)&gt;1,_xlfn.CONCAT(A1670," (",M1670,")"),B1670)</f>
        <v>Shuāngtă Zhèn</v>
      </c>
      <c r="D1670" t="s">
        <v>2902</v>
      </c>
      <c r="E1670" t="s">
        <v>377</v>
      </c>
      <c r="F1670" t="str">
        <f>_xlfn.CONCAT(D1670,", ",H1670,", ",I1670,", ","河南省")</f>
        <v>双塔镇, 民权县, 商丘市, 河南省</v>
      </c>
      <c r="G1670">
        <v>27805</v>
      </c>
      <c r="H1670" t="s">
        <v>205</v>
      </c>
      <c r="I1670" t="s">
        <v>202</v>
      </c>
      <c r="J1670">
        <f>VLOOKUP(F1670,[1]!china_towns_second__2[[Column1]:[Y]],3,FALSE)</f>
        <v>34.7312265384057</v>
      </c>
      <c r="K1670">
        <f>VLOOKUP(F1670,[1]!china_towns_second__2[[Column1]:[Y]],2,FALSE)</f>
        <v>114.8867984</v>
      </c>
      <c r="L1670" t="s">
        <v>7241</v>
      </c>
      <c r="M1670" t="str">
        <f>VLOOKUP(H1670,CHOOSE({1,2},Table22[Native],Table22[Name]),2,0)</f>
        <v>Mínquán Xiàn</v>
      </c>
      <c r="N1670" t="str">
        <f>VLOOKUP(I1670,CHOOSE({1,2},Table22[Native],Table22[Name]),2,0)</f>
        <v>Shāngqiū Shì</v>
      </c>
      <c r="O1670" t="str">
        <f>_xlfn.CONCAT(L1670," (",N1670,")")</f>
        <v>Shuangta Zhen (Shāngqiū Shì)</v>
      </c>
      <c r="P1670" s="12" t="str">
        <f>IF(COUNTIF(O:O,O1670)&gt;1,_xlfn.CONCAT(L1670," (",M1670,")"),O1670)</f>
        <v>Shuangta Zhen (Shāngqiū Shì)</v>
      </c>
    </row>
    <row r="1671" spans="1:16" x14ac:dyDescent="0.25">
      <c r="A1671" t="s">
        <v>1098</v>
      </c>
      <c r="B1671" t="str">
        <f>IF(COUNTIF(A:A,A1671)&gt;1,_xlfn.CONCAT(A1671," (",N1671,")"),A1671)</f>
        <v>Shùgăng Zhèn</v>
      </c>
      <c r="C1671" t="str">
        <f>IF(COUNTIF(B:B,B1671)&gt;1,_xlfn.CONCAT(A1671," (",M1671,")"),B1671)</f>
        <v>Shùgăng Zhèn</v>
      </c>
      <c r="D1671" t="s">
        <v>1099</v>
      </c>
      <c r="E1671" t="s">
        <v>377</v>
      </c>
      <c r="F1671" t="str">
        <f>_xlfn.CONCAT(D1671,", ",H1671,", ",I1671,", ","河南省")</f>
        <v>竖岗镇, 通许县, 开封市, 河南省</v>
      </c>
      <c r="G1671">
        <v>39740</v>
      </c>
      <c r="H1671" t="s">
        <v>82</v>
      </c>
      <c r="I1671" t="s">
        <v>71</v>
      </c>
      <c r="J1671">
        <f>VLOOKUP(F1671,[1]!china_towns_second__2[[Column1]:[Y]],3,FALSE)</f>
        <v>34.436356308689497</v>
      </c>
      <c r="K1671">
        <f>VLOOKUP(F1671,[1]!china_towns_second__2[[Column1]:[Y]],2,FALSE)</f>
        <v>114.3631242</v>
      </c>
      <c r="L1671" t="s">
        <v>6257</v>
      </c>
      <c r="M1671" t="str">
        <f>VLOOKUP(H1671,CHOOSE({1,2},Table22[Native],Table22[Name]),2,0)</f>
        <v>Tōngxŭ Xiàn</v>
      </c>
      <c r="N1671" t="str">
        <f>VLOOKUP(I1671,CHOOSE({1,2},Table22[Native],Table22[Name]),2,0)</f>
        <v>Kāifēng Shì</v>
      </c>
      <c r="O1671" t="str">
        <f>_xlfn.CONCAT(L1671," (",N1671,")")</f>
        <v>Shugang Zhen (Kāifēng Shì)</v>
      </c>
      <c r="P1671" s="12" t="str">
        <f>IF(COUNTIF(O:O,O1671)&gt;1,_xlfn.CONCAT(L1671," (",M1671,")"),O1671)</f>
        <v>Shugang Zhen (Kāifēng Shì)</v>
      </c>
    </row>
    <row r="1672" spans="1:16" x14ac:dyDescent="0.25">
      <c r="A1672" t="s">
        <v>2248</v>
      </c>
      <c r="B1672" t="str">
        <f>IF(COUNTIF(A:A,A1672)&gt;1,_xlfn.CONCAT(A1672," (",N1672,")"),A1672)</f>
        <v>Shŭguāngjiē Jiēdào</v>
      </c>
      <c r="C1672" t="str">
        <f>IF(COUNTIF(B:B,B1672)&gt;1,_xlfn.CONCAT(A1672," (",M1672,")"),B1672)</f>
        <v>Shŭguāngjiē Jiēdào</v>
      </c>
      <c r="D1672" t="s">
        <v>2249</v>
      </c>
      <c r="E1672" t="s">
        <v>392</v>
      </c>
      <c r="F1672" t="str">
        <f>_xlfn.CONCAT(D1672,", ",H1672,", ",I1672,", ","河南省")</f>
        <v>曙光街街道, 新华区, 平顶山市, 河南省</v>
      </c>
      <c r="G1672">
        <v>45181</v>
      </c>
      <c r="H1672" t="s">
        <v>171</v>
      </c>
      <c r="I1672" t="s">
        <v>157</v>
      </c>
      <c r="J1672">
        <f>VLOOKUP(F1672,[1]!china_towns_second__2[[Column1]:[Y]],3,FALSE)</f>
        <v>33.738468240645602</v>
      </c>
      <c r="K1672">
        <f>VLOOKUP(F1672,[1]!china_towns_second__2[[Column1]:[Y]],2,FALSE)</f>
        <v>113.28148899999999</v>
      </c>
      <c r="L1672" t="s">
        <v>6874</v>
      </c>
      <c r="M1672" t="str">
        <f>VLOOKUP(H1672,CHOOSE({1,2},Table22[Native],Table22[Name]),2,0)</f>
        <v>Xīnhuá Qū</v>
      </c>
      <c r="N1672" t="str">
        <f>VLOOKUP(I1672,CHOOSE({1,2},Table22[Native],Table22[Name]),2,0)</f>
        <v>Píngdĭngshān Shì</v>
      </c>
      <c r="O1672" t="str">
        <f>_xlfn.CONCAT(L1672," (",N1672,")")</f>
        <v>Shuguangjie Jiedao (Píngdĭngshān Shì)</v>
      </c>
      <c r="P1672" s="12" t="str">
        <f>IF(COUNTIF(O:O,O1672)&gt;1,_xlfn.CONCAT(L1672," (",M1672,")"),O1672)</f>
        <v>Shuguangjie Jiedao (Píngdĭngshān Shì)</v>
      </c>
    </row>
    <row r="1673" spans="1:16" x14ac:dyDescent="0.25">
      <c r="A1673" t="s">
        <v>557</v>
      </c>
      <c r="B1673" t="str">
        <f>IF(COUNTIF(A:A,A1673)&gt;1,_xlfn.CONCAT(A1673," (",N1673,")"),A1673)</f>
        <v>Shŭguānglù Jiēdào</v>
      </c>
      <c r="C1673" t="str">
        <f>IF(COUNTIF(B:B,B1673)&gt;1,_xlfn.CONCAT(A1673," (",M1673,")"),B1673)</f>
        <v>Shŭguānglù Jiēdào</v>
      </c>
      <c r="D1673" t="s">
        <v>558</v>
      </c>
      <c r="E1673" t="s">
        <v>392</v>
      </c>
      <c r="F1673" t="str">
        <f>_xlfn.CONCAT(D1673,", ",H1673,", ",I1673,", ","河南省")</f>
        <v>曙光路街道, 北关区, 安阳市, 河南省</v>
      </c>
      <c r="G1673">
        <v>23128</v>
      </c>
      <c r="H1673" t="s">
        <v>17</v>
      </c>
      <c r="I1673" t="s">
        <v>11</v>
      </c>
      <c r="J1673">
        <f>VLOOKUP(F1673,[1]!china_towns_second__2[[Column1]:[Y]],3,FALSE)</f>
        <v>36.116214053876497</v>
      </c>
      <c r="K1673">
        <f>VLOOKUP(F1673,[1]!china_towns_second__2[[Column1]:[Y]],2,FALSE)</f>
        <v>114.3810332</v>
      </c>
      <c r="L1673" t="s">
        <v>5982</v>
      </c>
      <c r="M1673" t="str">
        <f>VLOOKUP(H1673,CHOOSE({1,2},Table22[Native],Table22[Name]),2,0)</f>
        <v>Bĕiguān Qū</v>
      </c>
      <c r="N1673" t="str">
        <f>VLOOKUP(I1673,CHOOSE({1,2},Table22[Native],Table22[Name]),2,0)</f>
        <v>Ānyáng Shì</v>
      </c>
      <c r="O1673" t="str">
        <f>_xlfn.CONCAT(L1673," (",N1673,")")</f>
        <v>Shuguanglu Jiedao (Ānyáng Shì)</v>
      </c>
      <c r="P1673" s="12" t="str">
        <f>IF(COUNTIF(O:O,O1673)&gt;1,_xlfn.CONCAT(L1673," (",M1673,")"),O1673)</f>
        <v>Shuguanglu Jiedao (Ānyáng Shì)</v>
      </c>
    </row>
    <row r="1674" spans="1:16" x14ac:dyDescent="0.25">
      <c r="A1674" t="s">
        <v>2903</v>
      </c>
      <c r="B1674" t="str">
        <f>IF(COUNTIF(A:A,A1674)&gt;1,_xlfn.CONCAT(A1674," (",N1674,")"),A1674)</f>
        <v>Shuĭchípū Xiāng</v>
      </c>
      <c r="C1674" t="str">
        <f>IF(COUNTIF(B:B,B1674)&gt;1,_xlfn.CONCAT(A1674," (",M1674,")"),B1674)</f>
        <v>Shuĭchípū Xiāng</v>
      </c>
      <c r="D1674" t="s">
        <v>2904</v>
      </c>
      <c r="E1674" t="s">
        <v>371</v>
      </c>
      <c r="F1674" t="str">
        <f>_xlfn.CONCAT(D1674,", ",H1674,", ",I1674,", ","河南省")</f>
        <v>水池铺乡, 梁园区, 商丘市, 河南省</v>
      </c>
      <c r="G1674">
        <v>37921</v>
      </c>
      <c r="H1674" t="s">
        <v>203</v>
      </c>
      <c r="I1674" t="s">
        <v>202</v>
      </c>
      <c r="J1674" t="e">
        <f>VLOOKUP(F1674,[1]!china_towns_second__2[[Column1]:[Y]],3,FALSE)</f>
        <v>#N/A</v>
      </c>
      <c r="K1674" t="e">
        <f>VLOOKUP(F1674,[1]!china_towns_second__2[[Column1]:[Y]],2,FALSE)</f>
        <v>#N/A</v>
      </c>
      <c r="L1674" t="s">
        <v>7242</v>
      </c>
      <c r="M1674" t="str">
        <f>VLOOKUP(H1674,CHOOSE({1,2},Table22[Native],Table22[Name]),2,0)</f>
        <v>Liángyuán Qū</v>
      </c>
      <c r="N1674" t="str">
        <f>VLOOKUP(I1674,CHOOSE({1,2},Table22[Native],Table22[Name]),2,0)</f>
        <v>Shāngqiū Shì</v>
      </c>
      <c r="O1674" t="str">
        <f>_xlfn.CONCAT(L1674," (",N1674,")")</f>
        <v>Shuichipu Xiang (Shāngqiū Shì)</v>
      </c>
      <c r="P1674" s="12" t="str">
        <f>IF(COUNTIF(O:O,O1674)&gt;1,_xlfn.CONCAT(L1674," (",M1674,")"),O1674)</f>
        <v>Shuichipu Xiang (Shāngqiū Shì)</v>
      </c>
    </row>
    <row r="1675" spans="1:16" x14ac:dyDescent="0.25">
      <c r="A1675" t="s">
        <v>1100</v>
      </c>
      <c r="B1675" t="str">
        <f>IF(COUNTIF(A:A,A1675)&gt;1,_xlfn.CONCAT(A1675," (",N1675,")"),A1675)</f>
        <v>Shuĭdào Xiāng</v>
      </c>
      <c r="C1675" t="str">
        <f>IF(COUNTIF(B:B,B1675)&gt;1,_xlfn.CONCAT(A1675," (",M1675,")"),B1675)</f>
        <v>Shuĭdào Xiāng</v>
      </c>
      <c r="D1675" t="s">
        <v>1101</v>
      </c>
      <c r="E1675" t="s">
        <v>371</v>
      </c>
      <c r="F1675" t="str">
        <f>_xlfn.CONCAT(D1675,", ",H1675,", ",I1675,", ","河南省")</f>
        <v>水稻乡, 龙亭区, 开封市, 河南省</v>
      </c>
      <c r="G1675">
        <v>28755</v>
      </c>
      <c r="H1675" t="s">
        <v>76</v>
      </c>
      <c r="I1675" t="s">
        <v>71</v>
      </c>
      <c r="J1675" t="e">
        <f>VLOOKUP(F1675,[1]!china_towns_second__2[[Column1]:[Y]],3,FALSE)</f>
        <v>#N/A</v>
      </c>
      <c r="K1675" t="e">
        <f>VLOOKUP(F1675,[1]!china_towns_second__2[[Column1]:[Y]],2,FALSE)</f>
        <v>#N/A</v>
      </c>
      <c r="L1675" t="s">
        <v>6258</v>
      </c>
      <c r="M1675" t="str">
        <f>VLOOKUP(H1675,CHOOSE({1,2},Table22[Native],Table22[Name]),2,0)</f>
        <v>Lóngtíng Qū</v>
      </c>
      <c r="N1675" t="str">
        <f>VLOOKUP(I1675,CHOOSE({1,2},Table22[Native],Table22[Name]),2,0)</f>
        <v>Kāifēng Shì</v>
      </c>
      <c r="O1675" t="str">
        <f>_xlfn.CONCAT(L1675," (",N1675,")")</f>
        <v>Shuidao Xiang (Kāifēng Shì)</v>
      </c>
      <c r="P1675" s="12" t="str">
        <f>IF(COUNTIF(O:O,O1675)&gt;1,_xlfn.CONCAT(L1675," (",M1675,")"),O1675)</f>
        <v>Shuidao Xiang (Kāifēng Shì)</v>
      </c>
    </row>
    <row r="1676" spans="1:16" x14ac:dyDescent="0.25">
      <c r="A1676" t="s">
        <v>1102</v>
      </c>
      <c r="B1676" t="str">
        <f>IF(COUNTIF(A:A,A1676)&gt;1,_xlfn.CONCAT(A1676," (",N1676,")"),A1676)</f>
        <v>Shuĭpō Zhèn</v>
      </c>
      <c r="C1676" t="str">
        <f>IF(COUNTIF(B:B,B1676)&gt;1,_xlfn.CONCAT(A1676," (",M1676,")"),B1676)</f>
        <v>Shuĭpō Zhèn</v>
      </c>
      <c r="D1676" t="s">
        <v>1103</v>
      </c>
      <c r="E1676" t="s">
        <v>377</v>
      </c>
      <c r="F1676" t="str">
        <f>_xlfn.CONCAT(D1676,", ",H1676,", ",I1676,", ","河南省")</f>
        <v>水坡镇, 尉氏县, 开封市, 河南省</v>
      </c>
      <c r="G1676">
        <v>50368</v>
      </c>
      <c r="H1676" t="s">
        <v>84</v>
      </c>
      <c r="I1676" t="s">
        <v>71</v>
      </c>
      <c r="J1676">
        <f>VLOOKUP(F1676,[1]!china_towns_second__2[[Column1]:[Y]],3,FALSE)</f>
        <v>34.513062233131599</v>
      </c>
      <c r="K1676">
        <f>VLOOKUP(F1676,[1]!china_towns_second__2[[Column1]:[Y]],2,FALSE)</f>
        <v>114.2547951</v>
      </c>
      <c r="L1676" t="s">
        <v>6259</v>
      </c>
      <c r="M1676" t="str">
        <f>VLOOKUP(H1676,CHOOSE({1,2},Table22[Native],Table22[Name]),2,0)</f>
        <v>Wèishì Xiàn</v>
      </c>
      <c r="N1676" t="str">
        <f>VLOOKUP(I1676,CHOOSE({1,2},Table22[Native],Table22[Name]),2,0)</f>
        <v>Kāifēng Shì</v>
      </c>
      <c r="O1676" t="str">
        <f>_xlfn.CONCAT(L1676," (",N1676,")")</f>
        <v>Shuipo Zhen (Kāifēng Shì)</v>
      </c>
      <c r="P1676" s="12" t="str">
        <f>IF(COUNTIF(O:O,O1676)&gt;1,_xlfn.CONCAT(L1676," (",M1676,")"),O1676)</f>
        <v>Shuipo Zhen (Kāifēng Shì)</v>
      </c>
    </row>
    <row r="1677" spans="1:16" x14ac:dyDescent="0.25">
      <c r="A1677" t="s">
        <v>4757</v>
      </c>
      <c r="B1677" t="str">
        <f>IF(COUNTIF(A:A,A1677)&gt;1,_xlfn.CONCAT(A1677," (",N1677,")"),A1677)</f>
        <v>Shuĭtún Zhèn</v>
      </c>
      <c r="C1677" t="str">
        <f>IF(COUNTIF(B:B,B1677)&gt;1,_xlfn.CONCAT(A1677," (",M1677,")"),B1677)</f>
        <v>Shuĭtún Zhèn</v>
      </c>
      <c r="D1677" t="s">
        <v>4758</v>
      </c>
      <c r="E1677" t="s">
        <v>377</v>
      </c>
      <c r="F1677" t="str">
        <f>_xlfn.CONCAT(D1677,", ",H1677,", ",I1677,", ","河南省")</f>
        <v>水屯镇, 驿城区, 驻马店市, 河南省</v>
      </c>
      <c r="G1677">
        <v>63888</v>
      </c>
      <c r="H1677" t="s">
        <v>339</v>
      </c>
      <c r="I1677" t="s">
        <v>322</v>
      </c>
      <c r="J1677">
        <f>VLOOKUP(F1677,[1]!china_towns_second__2[[Column1]:[Y]],3,FALSE)</f>
        <v>32.970079848471897</v>
      </c>
      <c r="K1677">
        <f>VLOOKUP(F1677,[1]!china_towns_second__2[[Column1]:[Y]],2,FALSE)</f>
        <v>114.16483890000001</v>
      </c>
      <c r="L1677" t="s">
        <v>8276</v>
      </c>
      <c r="M1677" t="str">
        <f>VLOOKUP(H1677,CHOOSE({1,2},Table22[Native],Table22[Name]),2,0)</f>
        <v>Yìchéng Qū</v>
      </c>
      <c r="N1677" t="str">
        <f>VLOOKUP(I1677,CHOOSE({1,2},Table22[Native],Table22[Name]),2,0)</f>
        <v>Zhùmădiàn Shì</v>
      </c>
      <c r="O1677" t="str">
        <f>_xlfn.CONCAT(L1677," (",N1677,")")</f>
        <v>Shuitun Zhen (Zhùmădiàn Shì)</v>
      </c>
      <c r="P1677" s="12" t="str">
        <f>IF(COUNTIF(O:O,O1677)&gt;1,_xlfn.CONCAT(L1677," (",M1677,")"),O1677)</f>
        <v>Shuitun Zhen (Zhùmădiàn Shì)</v>
      </c>
    </row>
    <row r="1678" spans="1:16" x14ac:dyDescent="0.25">
      <c r="A1678" t="s">
        <v>559</v>
      </c>
      <c r="B1678" t="str">
        <f>IF(COUNTIF(A:A,A1678)&gt;1,_xlfn.CONCAT(A1678," (",N1678,")"),A1678)</f>
        <v>Shuĭyĕ Jiēdào</v>
      </c>
      <c r="C1678" t="str">
        <f>IF(COUNTIF(B:B,B1678)&gt;1,_xlfn.CONCAT(A1678," (",M1678,")"),B1678)</f>
        <v>Shuĭyĕ Jiēdào</v>
      </c>
      <c r="D1678" t="s">
        <v>560</v>
      </c>
      <c r="E1678" t="s">
        <v>392</v>
      </c>
      <c r="F1678" t="str">
        <f>_xlfn.CONCAT(D1678,", ",H1678,", ",I1678,", ","河南省")</f>
        <v>水冶街道, 殷都区, 安阳市, 河南省</v>
      </c>
      <c r="G1678">
        <v>7710</v>
      </c>
      <c r="H1678" t="s">
        <v>33</v>
      </c>
      <c r="I1678" t="s">
        <v>11</v>
      </c>
      <c r="J1678" t="e">
        <f>VLOOKUP(F1678,[1]!china_towns_second__2[[Column1]:[Y]],3,FALSE)</f>
        <v>#N/A</v>
      </c>
      <c r="K1678" t="e">
        <f>VLOOKUP(F1678,[1]!china_towns_second__2[[Column1]:[Y]],2,FALSE)</f>
        <v>#N/A</v>
      </c>
      <c r="L1678" t="s">
        <v>5983</v>
      </c>
      <c r="M1678" t="str">
        <f>VLOOKUP(H1678,CHOOSE({1,2},Table22[Native],Table22[Name]),2,0)</f>
        <v>Yīndū Qū</v>
      </c>
      <c r="N1678" t="str">
        <f>VLOOKUP(I1678,CHOOSE({1,2},Table22[Native],Table22[Name]),2,0)</f>
        <v>Ānyáng Shì</v>
      </c>
      <c r="O1678" t="str">
        <f>_xlfn.CONCAT(L1678," (",N1678,")")</f>
        <v>Shuiye Jiedao (Ānyáng Shì)</v>
      </c>
      <c r="P1678" s="12" t="str">
        <f>IF(COUNTIF(O:O,O1678)&gt;1,_xlfn.CONCAT(L1678," (",M1678,")"),O1678)</f>
        <v>Shuiye Jiedao (Ānyáng Shì)</v>
      </c>
    </row>
    <row r="1679" spans="1:16" x14ac:dyDescent="0.25">
      <c r="A1679" t="s">
        <v>561</v>
      </c>
      <c r="B1679" t="str">
        <f>IF(COUNTIF(A:A,A1679)&gt;1,_xlfn.CONCAT(A1679," (",N1679,")"),A1679)</f>
        <v>Shuĭyĕ Zhèn</v>
      </c>
      <c r="C1679" t="str">
        <f>IF(COUNTIF(B:B,B1679)&gt;1,_xlfn.CONCAT(A1679," (",M1679,")"),B1679)</f>
        <v>Shuĭyĕ Zhèn</v>
      </c>
      <c r="D1679" t="s">
        <v>562</v>
      </c>
      <c r="E1679" t="s">
        <v>377</v>
      </c>
      <c r="F1679" t="str">
        <f>_xlfn.CONCAT(D1679,", ",H1679,", ",I1679,", ","河南省")</f>
        <v>水冶镇, 安阳县, 安阳市, 河南省</v>
      </c>
      <c r="G1679">
        <v>87029</v>
      </c>
      <c r="H1679" t="s">
        <v>14</v>
      </c>
      <c r="I1679" t="s">
        <v>11</v>
      </c>
      <c r="J1679">
        <f>VLOOKUP(F1679,[1]!china_towns_second__2[[Column1]:[Y]],3,FALSE)</f>
        <v>36.136575748863997</v>
      </c>
      <c r="K1679">
        <f>VLOOKUP(F1679,[1]!china_towns_second__2[[Column1]:[Y]],2,FALSE)</f>
        <v>114.13357209999999</v>
      </c>
      <c r="L1679" t="s">
        <v>5984</v>
      </c>
      <c r="M1679" t="str">
        <f>VLOOKUP(H1679,CHOOSE({1,2},Table22[Native],Table22[Name]),2,0)</f>
        <v>Ānyáng Xiàn</v>
      </c>
      <c r="N1679" t="str">
        <f>VLOOKUP(I1679,CHOOSE({1,2},Table22[Native],Table22[Name]),2,0)</f>
        <v>Ānyáng Shì</v>
      </c>
      <c r="O1679" t="str">
        <f>_xlfn.CONCAT(L1679," (",N1679,")")</f>
        <v>Shuiye Zhen (Ānyáng Shì)</v>
      </c>
      <c r="P1679" s="12" t="str">
        <f>IF(COUNTIF(O:O,O1679)&gt;1,_xlfn.CONCAT(L1679," (",M1679,")"),O1679)</f>
        <v>Shuiye Zhen (Ānyáng Shì)</v>
      </c>
    </row>
    <row r="1680" spans="1:16" x14ac:dyDescent="0.25">
      <c r="A1680" t="s">
        <v>4401</v>
      </c>
      <c r="B1680" t="str">
        <f>IF(COUNTIF(A:A,A1680)&gt;1,_xlfn.CONCAT(A1680," (",N1680,")"),A1680)</f>
        <v>Shuĭzhài Jiēdào</v>
      </c>
      <c r="C1680" t="str">
        <f>IF(COUNTIF(B:B,B1680)&gt;1,_xlfn.CONCAT(A1680," (",M1680,")"),B1680)</f>
        <v>Shuĭzhài Jiēdào</v>
      </c>
      <c r="D1680" t="s">
        <v>4402</v>
      </c>
      <c r="E1680" t="s">
        <v>392</v>
      </c>
      <c r="F1680" t="str">
        <f>_xlfn.CONCAT(D1680,", ",H1680,", ",I1680,", ","河南省")</f>
        <v>水寨街道, 项城市, 周口市, 河南省</v>
      </c>
      <c r="G1680">
        <v>120051</v>
      </c>
      <c r="H1680" t="s">
        <v>318</v>
      </c>
      <c r="I1680" t="s">
        <v>300</v>
      </c>
      <c r="J1680">
        <f>VLOOKUP(F1680,[1]!china_towns_second__2[[Column1]:[Y]],3,FALSE)</f>
        <v>33.446398500785897</v>
      </c>
      <c r="K1680">
        <f>VLOOKUP(F1680,[1]!china_towns_second__2[[Column1]:[Y]],2,FALSE)</f>
        <v>114.8958834</v>
      </c>
      <c r="L1680" t="s">
        <v>8075</v>
      </c>
      <c r="M1680" t="str">
        <f>VLOOKUP(H1680,CHOOSE({1,2},Table22[Native],Table22[Name]),2,0)</f>
        <v>Xiàngchéng Shì</v>
      </c>
      <c r="N1680" t="str">
        <f>VLOOKUP(I1680,CHOOSE({1,2},Table22[Native],Table22[Name]),2,0)</f>
        <v>Zhōukŏu Shì</v>
      </c>
      <c r="O1680" t="str">
        <f>_xlfn.CONCAT(L1680," (",N1680,")")</f>
        <v>Shuizhai Jiedao (Zhōukŏu Shì)</v>
      </c>
      <c r="P1680" s="12" t="str">
        <f>IF(COUNTIF(O:O,O1680)&gt;1,_xlfn.CONCAT(L1680," (",M1680,")"),O1680)</f>
        <v>Shuizhai Jiedao (Zhōukŏu Shì)</v>
      </c>
    </row>
    <row r="1681" spans="1:16" x14ac:dyDescent="0.25">
      <c r="A1681" t="s">
        <v>2250</v>
      </c>
      <c r="B1681" t="str">
        <f>IF(COUNTIF(A:A,A1681)&gt;1,_xlfn.CONCAT(A1681," (",N1681,")"),A1681)</f>
        <v>Shuĭzhài Xiāng</v>
      </c>
      <c r="C1681" t="str">
        <f>IF(COUNTIF(B:B,B1681)&gt;1,_xlfn.CONCAT(A1681," (",M1681,")"),B1681)</f>
        <v>Shuĭzhài Xiāng</v>
      </c>
      <c r="D1681" t="s">
        <v>2251</v>
      </c>
      <c r="E1681" t="s">
        <v>371</v>
      </c>
      <c r="F1681" t="str">
        <f>_xlfn.CONCAT(D1681,", ",H1681,", ",I1681,", ","河南省")</f>
        <v>水寨乡, 叶县, 平顶山市, 河南省</v>
      </c>
      <c r="G1681">
        <v>30779</v>
      </c>
      <c r="H1681" t="s">
        <v>172</v>
      </c>
      <c r="I1681" t="s">
        <v>157</v>
      </c>
      <c r="J1681" t="e">
        <f>VLOOKUP(F1681,[1]!china_towns_second__2[[Column1]:[Y]],3,FALSE)</f>
        <v>#N/A</v>
      </c>
      <c r="K1681" t="e">
        <f>VLOOKUP(F1681,[1]!china_towns_second__2[[Column1]:[Y]],2,FALSE)</f>
        <v>#N/A</v>
      </c>
      <c r="L1681" t="s">
        <v>6875</v>
      </c>
      <c r="M1681" t="str">
        <f>VLOOKUP(H1681,CHOOSE({1,2},Table22[Native],Table22[Name]),2,0)</f>
        <v>Yè Xiàn</v>
      </c>
      <c r="N1681" t="str">
        <f>VLOOKUP(I1681,CHOOSE({1,2},Table22[Native],Table22[Name]),2,0)</f>
        <v>Píngdĭngshān Shì</v>
      </c>
      <c r="O1681" t="str">
        <f>_xlfn.CONCAT(L1681," (",N1681,")")</f>
        <v>Shuizhai Xiang (Píngdĭngshān Shì)</v>
      </c>
      <c r="P1681" s="12" t="str">
        <f>IF(COUNTIF(O:O,O1681)&gt;1,_xlfn.CONCAT(L1681," (",M1681,")"),O1681)</f>
        <v>Shuizhai Xiang (Píngdĭngshān Shì)</v>
      </c>
    </row>
    <row r="1682" spans="1:16" x14ac:dyDescent="0.25">
      <c r="A1682" t="s">
        <v>1551</v>
      </c>
      <c r="B1682" t="str">
        <f>IF(COUNTIF(A:A,A1682)&gt;1,_xlfn.CONCAT(A1682," (",N1682,")"),A1682)</f>
        <v>Shuĭzhài Zhèn</v>
      </c>
      <c r="C1682" t="str">
        <f>IF(COUNTIF(B:B,B1682)&gt;1,_xlfn.CONCAT(A1682," (",M1682,")"),B1682)</f>
        <v>Shuĭzhài Zhèn</v>
      </c>
      <c r="D1682" t="s">
        <v>1552</v>
      </c>
      <c r="E1682" t="s">
        <v>377</v>
      </c>
      <c r="F1682" t="str">
        <f>_xlfn.CONCAT(D1682,", ",H1682,", ",I1682,", ","河南省")</f>
        <v>水寨镇, 伊川县, 洛阳市, 河南省</v>
      </c>
      <c r="G1682">
        <v>29912</v>
      </c>
      <c r="H1682" t="s">
        <v>127</v>
      </c>
      <c r="I1682" t="s">
        <v>101</v>
      </c>
      <c r="J1682">
        <f>VLOOKUP(F1682,[1]!china_towns_second__2[[Column1]:[Y]],3,FALSE)</f>
        <v>34.426795516355703</v>
      </c>
      <c r="K1682">
        <f>VLOOKUP(F1682,[1]!china_towns_second__2[[Column1]:[Y]],2,FALSE)</f>
        <v>112.48570789999999</v>
      </c>
      <c r="L1682" t="s">
        <v>6499</v>
      </c>
      <c r="M1682" t="str">
        <f>VLOOKUP(H1682,CHOOSE({1,2},Table22[Native],Table22[Name]),2,0)</f>
        <v>Yīchuān Xiàn</v>
      </c>
      <c r="N1682" t="str">
        <f>VLOOKUP(I1682,CHOOSE({1,2},Table22[Native],Table22[Name]),2,0)</f>
        <v>Luòyáng Shì</v>
      </c>
      <c r="O1682" t="str">
        <f>_xlfn.CONCAT(L1682," (",N1682,")")</f>
        <v>Shuizhai Zhen (Luòyáng Shì)</v>
      </c>
      <c r="P1682" s="12" t="str">
        <f>IF(COUNTIF(O:O,O1682)&gt;1,_xlfn.CONCAT(L1682," (",M1682,")"),O1682)</f>
        <v>Shuizhai Zhen (Luòyáng Shì)</v>
      </c>
    </row>
    <row r="1683" spans="1:16" x14ac:dyDescent="0.25">
      <c r="A1683" t="s">
        <v>3805</v>
      </c>
      <c r="B1683" t="str">
        <f>IF(COUNTIF(A:A,A1683)&gt;1,_xlfn.CONCAT(A1683," (",N1683,")"),A1683)</f>
        <v>Shùndiàn Zhèn</v>
      </c>
      <c r="C1683" t="str">
        <f>IF(COUNTIF(B:B,B1683)&gt;1,_xlfn.CONCAT(A1683," (",M1683,")"),B1683)</f>
        <v>Shùndiàn Zhèn</v>
      </c>
      <c r="D1683" t="s">
        <v>3806</v>
      </c>
      <c r="E1683" t="s">
        <v>377</v>
      </c>
      <c r="F1683" t="str">
        <f>_xlfn.CONCAT(D1683,", ",H1683,", ",I1683,", ","河南省")</f>
        <v>顺店镇, 禹州市, 许昌市, 河南省</v>
      </c>
      <c r="G1683">
        <v>71135</v>
      </c>
      <c r="H1683" t="s">
        <v>277</v>
      </c>
      <c r="I1683" t="s">
        <v>267</v>
      </c>
      <c r="J1683">
        <f>VLOOKUP(F1683,[1]!china_towns_second__2[[Column1]:[Y]],3,FALSE)</f>
        <v>34.249142922777501</v>
      </c>
      <c r="K1683">
        <f>VLOOKUP(F1683,[1]!china_towns_second__2[[Column1]:[Y]],2,FALSE)</f>
        <v>113.3380374</v>
      </c>
      <c r="L1683" t="s">
        <v>7724</v>
      </c>
      <c r="M1683" t="str">
        <f>VLOOKUP(H1683,CHOOSE({1,2},Table22[Native],Table22[Name]),2,0)</f>
        <v>Yŭzhōu Shì</v>
      </c>
      <c r="N1683" t="str">
        <f>VLOOKUP(I1683,CHOOSE({1,2},Table22[Native],Table22[Name]),2,0)</f>
        <v>Xŭchāng Shì</v>
      </c>
      <c r="O1683" t="str">
        <f>_xlfn.CONCAT(L1683," (",N1683,")")</f>
        <v>Shundian Zhen (Xŭchāng Shì)</v>
      </c>
      <c r="P1683" s="12" t="str">
        <f>IF(COUNTIF(O:O,O1683)&gt;1,_xlfn.CONCAT(L1683," (",M1683,")"),O1683)</f>
        <v>Shundian Zhen (Xŭchāng Shì)</v>
      </c>
    </row>
    <row r="1684" spans="1:16" x14ac:dyDescent="0.25">
      <c r="A1684" t="s">
        <v>4759</v>
      </c>
      <c r="B1684" t="str">
        <f>IF(COUNTIF(A:A,A1684)&gt;1,_xlfn.CONCAT(A1684," (",N1684,")"),A1684)</f>
        <v>Shùnhé Jiēdào</v>
      </c>
      <c r="C1684" t="str">
        <f>IF(COUNTIF(B:B,B1684)&gt;1,_xlfn.CONCAT(A1684," (",M1684,")"),B1684)</f>
        <v>Shùnhé Jiēdào</v>
      </c>
      <c r="D1684" t="s">
        <v>4760</v>
      </c>
      <c r="E1684" t="s">
        <v>392</v>
      </c>
      <c r="F1684" t="str">
        <f>_xlfn.CONCAT(D1684,", ",H1684,", ",I1684,", ","河南省")</f>
        <v>顺河街道, 驿城区, 驻马店市, 河南省</v>
      </c>
      <c r="G1684">
        <v>28573</v>
      </c>
      <c r="H1684" t="s">
        <v>339</v>
      </c>
      <c r="I1684" t="s">
        <v>322</v>
      </c>
      <c r="J1684">
        <f>VLOOKUP(F1684,[1]!china_towns_second__2[[Column1]:[Y]],3,FALSE)</f>
        <v>33.014226355453602</v>
      </c>
      <c r="K1684">
        <f>VLOOKUP(F1684,[1]!china_towns_second__2[[Column1]:[Y]],2,FALSE)</f>
        <v>114.1024833</v>
      </c>
      <c r="L1684" t="s">
        <v>8277</v>
      </c>
      <c r="M1684" t="str">
        <f>VLOOKUP(H1684,CHOOSE({1,2},Table22[Native],Table22[Name]),2,0)</f>
        <v>Yìchéng Qū</v>
      </c>
      <c r="N1684" t="str">
        <f>VLOOKUP(I1684,CHOOSE({1,2},Table22[Native],Table22[Name]),2,0)</f>
        <v>Zhùmădiàn Shì</v>
      </c>
      <c r="O1684" t="str">
        <f>_xlfn.CONCAT(L1684," (",N1684,")")</f>
        <v>Shunhe Jiedao (Zhùmădiàn Shì)</v>
      </c>
      <c r="P1684" s="12" t="str">
        <f>IF(COUNTIF(O:O,O1684)&gt;1,_xlfn.CONCAT(L1684," (",M1684,")"),O1684)</f>
        <v>Shunhe Jiedao (Zhùmădiàn Shì)</v>
      </c>
    </row>
    <row r="1685" spans="1:16" x14ac:dyDescent="0.25">
      <c r="A1685" t="s">
        <v>2905</v>
      </c>
      <c r="B1685" t="str">
        <f>IF(COUNTIF(A:A,A1685)&gt;1,_xlfn.CONCAT(A1685," (",N1685,")"),A1685)</f>
        <v>Shùnhé Zhèn</v>
      </c>
      <c r="C1685" t="str">
        <f>IF(COUNTIF(B:B,B1685)&gt;1,_xlfn.CONCAT(A1685," (",M1685,")"),B1685)</f>
        <v>Shùnhé Zhèn</v>
      </c>
      <c r="D1685" t="s">
        <v>2906</v>
      </c>
      <c r="E1685" t="s">
        <v>377</v>
      </c>
      <c r="F1685" t="str">
        <f>_xlfn.CONCAT(D1685,", ",H1685,", ",I1685,", ","河南省")</f>
        <v>顺和镇, 永城市, 商丘市, 河南省</v>
      </c>
      <c r="G1685">
        <v>32972</v>
      </c>
      <c r="H1685" t="s">
        <v>215</v>
      </c>
      <c r="I1685" t="s">
        <v>202</v>
      </c>
      <c r="J1685">
        <f>VLOOKUP(F1685,[1]!china_towns_second__2[[Column1]:[Y]],3,FALSE)</f>
        <v>34.069955135857697</v>
      </c>
      <c r="K1685">
        <f>VLOOKUP(F1685,[1]!china_towns_second__2[[Column1]:[Y]],2,FALSE)</f>
        <v>116.3468196</v>
      </c>
      <c r="L1685" t="s">
        <v>7243</v>
      </c>
      <c r="M1685" t="str">
        <f>VLOOKUP(H1685,CHOOSE({1,2},Table22[Native],Table22[Name]),2,0)</f>
        <v>Yŏngchéng Shì</v>
      </c>
      <c r="N1685" t="str">
        <f>VLOOKUP(I1685,CHOOSE({1,2},Table22[Native],Table22[Name]),2,0)</f>
        <v>Shāngqiū Shì</v>
      </c>
      <c r="O1685" t="str">
        <f>_xlfn.CONCAT(L1685," (",N1685,")")</f>
        <v>Shunhe Zhen (Shāngqiū Shì)</v>
      </c>
      <c r="P1685" s="12" t="str">
        <f>IF(COUNTIF(O:O,O1685)&gt;1,_xlfn.CONCAT(L1685," (",M1685,")"),O1685)</f>
        <v>Shunhe Zhen (Shāngqiū Shì)</v>
      </c>
    </row>
    <row r="1686" spans="1:16" x14ac:dyDescent="0.25">
      <c r="A1686" t="s">
        <v>1262</v>
      </c>
      <c r="B1686" t="str">
        <f>IF(COUNTIF(A:A,A1686)&gt;1,_xlfn.CONCAT(A1686," (",N1686,")"),A1686)</f>
        <v>Shùnhéjiē Jiēdào</v>
      </c>
      <c r="C1686" t="str">
        <f>IF(COUNTIF(B:B,B1686)&gt;1,_xlfn.CONCAT(A1686," (",M1686,")"),B1686)</f>
        <v>Shùnhéjiē Jiēdào</v>
      </c>
      <c r="D1686" t="s">
        <v>1263</v>
      </c>
      <c r="E1686" t="s">
        <v>392</v>
      </c>
      <c r="F1686" t="str">
        <f>_xlfn.CONCAT(D1686,", ",H1686,", ",I1686,", ","河南省")</f>
        <v>顺河街街道, 源汇区, 漯河市, 河南省</v>
      </c>
      <c r="G1686">
        <v>33476</v>
      </c>
      <c r="H1686" t="s">
        <v>99</v>
      </c>
      <c r="I1686" t="s">
        <v>89</v>
      </c>
      <c r="J1686">
        <f>VLOOKUP(F1686,[1]!china_towns_second__2[[Column1]:[Y]],3,FALSE)</f>
        <v>33.573023038846102</v>
      </c>
      <c r="K1686">
        <f>VLOOKUP(F1686,[1]!china_towns_second__2[[Column1]:[Y]],2,FALSE)</f>
        <v>114.02071770000001</v>
      </c>
      <c r="L1686" t="s">
        <v>6342</v>
      </c>
      <c r="M1686" t="str">
        <f>VLOOKUP(H1686,CHOOSE({1,2},Table22[Native],Table22[Name]),2,0)</f>
        <v>Yuánhuì Qū</v>
      </c>
      <c r="N1686" t="str">
        <f>VLOOKUP(I1686,CHOOSE({1,2},Table22[Native],Table22[Name]),2,0)</f>
        <v>Luòhé Shì</v>
      </c>
      <c r="O1686" t="str">
        <f>_xlfn.CONCAT(L1686," (",N1686,")")</f>
        <v>Shunhejie Jiedao (Luòhé Shì)</v>
      </c>
      <c r="P1686" s="12" t="str">
        <f>IF(COUNTIF(O:O,O1686)&gt;1,_xlfn.CONCAT(L1686," (",M1686,")"),O1686)</f>
        <v>Shunhejie Jiedao (Luòhé Shì)</v>
      </c>
    </row>
    <row r="1687" spans="1:16" x14ac:dyDescent="0.25">
      <c r="A1687" t="s">
        <v>4403</v>
      </c>
      <c r="B1687" t="str">
        <f>IF(COUNTIF(A:A,A1687)&gt;1,_xlfn.CONCAT(A1687," (",N1687,")"),A1687)</f>
        <v>Shūzhuāng Xiāng</v>
      </c>
      <c r="C1687" t="str">
        <f>IF(COUNTIF(B:B,B1687)&gt;1,_xlfn.CONCAT(A1687," (",M1687,")"),B1687)</f>
        <v>Shūzhuāng Xiāng</v>
      </c>
      <c r="D1687" t="s">
        <v>4404</v>
      </c>
      <c r="E1687" t="s">
        <v>371</v>
      </c>
      <c r="F1687" t="str">
        <f>_xlfn.CONCAT(D1687,", ",H1687,", ",I1687,", ","河南省")</f>
        <v>舒庄乡, 商水县, 周口市, 河南省</v>
      </c>
      <c r="G1687">
        <v>28014</v>
      </c>
      <c r="H1687" t="s">
        <v>312</v>
      </c>
      <c r="I1687" t="s">
        <v>300</v>
      </c>
      <c r="J1687" t="e">
        <f>VLOOKUP(F1687,[1]!china_towns_second__2[[Column1]:[Y]],3,FALSE)</f>
        <v>#N/A</v>
      </c>
      <c r="K1687" t="e">
        <f>VLOOKUP(F1687,[1]!china_towns_second__2[[Column1]:[Y]],2,FALSE)</f>
        <v>#N/A</v>
      </c>
      <c r="L1687" t="s">
        <v>8076</v>
      </c>
      <c r="M1687" t="str">
        <f>VLOOKUP(H1687,CHOOSE({1,2},Table22[Native],Table22[Name]),2,0)</f>
        <v>Shāngshuĭ Xiàn</v>
      </c>
      <c r="N1687" t="str">
        <f>VLOOKUP(I1687,CHOOSE({1,2},Table22[Native],Table22[Name]),2,0)</f>
        <v>Zhōukŏu Shì</v>
      </c>
      <c r="O1687" t="str">
        <f>_xlfn.CONCAT(L1687," (",N1687,")")</f>
        <v>Shuzhuang Xiang (Zhōukŏu Shì)</v>
      </c>
      <c r="P1687" s="12" t="str">
        <f>IF(COUNTIF(O:O,O1687)&gt;1,_xlfn.CONCAT(L1687," (",M1687,")"),O1687)</f>
        <v>Shuzhuang Xiang (Zhōukŏu Shì)</v>
      </c>
    </row>
    <row r="1688" spans="1:16" x14ac:dyDescent="0.25">
      <c r="A1688" t="s">
        <v>3545</v>
      </c>
      <c r="B1688" t="str">
        <f>IF(COUNTIF(A:A,A1688)&gt;1,_xlfn.CONCAT(A1688," (",N1688,")"),A1688)</f>
        <v>Sìdiàn Xiāng</v>
      </c>
      <c r="C1688" t="str">
        <f>IF(COUNTIF(B:B,B1688)&gt;1,_xlfn.CONCAT(A1688," (",M1688,")"),B1688)</f>
        <v>Sìdiàn Xiāng</v>
      </c>
      <c r="D1688" t="s">
        <v>3546</v>
      </c>
      <c r="E1688" t="s">
        <v>371</v>
      </c>
      <c r="F1688" t="str">
        <f>_xlfn.CONCAT(D1688,", ",H1688,", ",I1688,", ","河南省")</f>
        <v>泗店乡, 新县, 信阳市, 河南省</v>
      </c>
      <c r="G1688">
        <v>10694</v>
      </c>
      <c r="H1688" t="s">
        <v>263</v>
      </c>
      <c r="I1688" t="s">
        <v>245</v>
      </c>
      <c r="J1688" t="e">
        <f>VLOOKUP(F1688,[1]!china_towns_second__2[[Column1]:[Y]],3,FALSE)</f>
        <v>#N/A</v>
      </c>
      <c r="K1688" t="e">
        <f>VLOOKUP(F1688,[1]!china_towns_second__2[[Column1]:[Y]],2,FALSE)</f>
        <v>#N/A</v>
      </c>
      <c r="L1688" t="s">
        <v>7589</v>
      </c>
      <c r="M1688" t="str">
        <f>VLOOKUP(H1688,CHOOSE({1,2},Table22[Native],Table22[Name]),2,0)</f>
        <v>Xīn Xiàn</v>
      </c>
      <c r="N1688" t="str">
        <f>VLOOKUP(I1688,CHOOSE({1,2},Table22[Native],Table22[Name]),2,0)</f>
        <v>Xìnyáng Shì</v>
      </c>
      <c r="O1688" t="str">
        <f>_xlfn.CONCAT(L1688," (",N1688,")")</f>
        <v>Sidian Xiang (Xìnyáng Shì)</v>
      </c>
      <c r="P1688" s="12" t="str">
        <f>IF(COUNTIF(O:O,O1688)&gt;1,_xlfn.CONCAT(L1688," (",M1688,")"),O1688)</f>
        <v>Sidian Xiang (Xìnyáng Shì)</v>
      </c>
    </row>
    <row r="1689" spans="1:16" x14ac:dyDescent="0.25">
      <c r="A1689" t="s">
        <v>2596</v>
      </c>
      <c r="B1689" t="str">
        <f>IF(COUNTIF(A:A,A1689)&gt;1,_xlfn.CONCAT(A1689," (",N1689,")"),A1689)</f>
        <v>Sìhé Xiāng</v>
      </c>
      <c r="C1689" t="str">
        <f>IF(COUNTIF(B:B,B1689)&gt;1,_xlfn.CONCAT(A1689," (",M1689,")"),B1689)</f>
        <v>Sìhé Xiāng</v>
      </c>
      <c r="D1689" t="s">
        <v>2597</v>
      </c>
      <c r="E1689" t="s">
        <v>371</v>
      </c>
      <c r="F1689" t="str">
        <f>_xlfn.CONCAT(D1689,", ",H1689,", ",I1689,", ","河南省")</f>
        <v>寺河乡, 灵宝市, 三门峡市, 河南省</v>
      </c>
      <c r="G1689">
        <v>6372</v>
      </c>
      <c r="H1689" t="s">
        <v>193</v>
      </c>
      <c r="I1689" t="s">
        <v>189</v>
      </c>
      <c r="J1689" t="e">
        <f>VLOOKUP(F1689,[1]!china_towns_second__2[[Column1]:[Y]],3,FALSE)</f>
        <v>#N/A</v>
      </c>
      <c r="K1689" t="e">
        <f>VLOOKUP(F1689,[1]!china_towns_second__2[[Column1]:[Y]],2,FALSE)</f>
        <v>#N/A</v>
      </c>
      <c r="L1689" t="s">
        <v>7070</v>
      </c>
      <c r="M1689" t="str">
        <f>VLOOKUP(H1689,CHOOSE({1,2},Table22[Native],Table22[Name]),2,0)</f>
        <v>Língbăo Shì</v>
      </c>
      <c r="N1689" t="str">
        <f>VLOOKUP(I1689,CHOOSE({1,2},Table22[Native],Table22[Name]),2,0)</f>
        <v>Sānménxiá Shì</v>
      </c>
      <c r="O1689" t="str">
        <f>_xlfn.CONCAT(L1689," (",N1689,")")</f>
        <v>Sihe Xiang (Sānménxiá Shì)</v>
      </c>
      <c r="P1689" s="12" t="str">
        <f>IF(COUNTIF(O:O,O1689)&gt;1,_xlfn.CONCAT(L1689," (",M1689,")"),O1689)</f>
        <v>Sihe Xiang (Sānménxiá Shì)</v>
      </c>
    </row>
    <row r="1690" spans="1:16" x14ac:dyDescent="0.25">
      <c r="A1690" t="s">
        <v>563</v>
      </c>
      <c r="B1690" t="str">
        <f>IF(COUNTIF(A:A,A1690)&gt;1,_xlfn.CONCAT(A1690," (",N1690,")"),A1690)</f>
        <v>Sìjiānfáng Zhèn</v>
      </c>
      <c r="C1690" t="str">
        <f>IF(COUNTIF(B:B,B1690)&gt;1,_xlfn.CONCAT(A1690," (",M1690,")"),B1690)</f>
        <v>Sìjiānfáng Zhèn</v>
      </c>
      <c r="D1690" t="s">
        <v>564</v>
      </c>
      <c r="E1690" t="s">
        <v>377</v>
      </c>
      <c r="F1690" t="str">
        <f>_xlfn.CONCAT(D1690,", ",H1690,", ",I1690,", ","河南省")</f>
        <v>四间房镇, 滑县, 安阳市, 河南省</v>
      </c>
      <c r="G1690">
        <v>39210</v>
      </c>
      <c r="H1690" t="s">
        <v>20</v>
      </c>
      <c r="I1690" t="s">
        <v>11</v>
      </c>
      <c r="J1690">
        <f>VLOOKUP(F1690,[1]!china_towns_second__2[[Column1]:[Y]],3,FALSE)</f>
        <v>35.639861305383597</v>
      </c>
      <c r="K1690">
        <f>VLOOKUP(F1690,[1]!china_towns_second__2[[Column1]:[Y]],2,FALSE)</f>
        <v>114.8147733</v>
      </c>
      <c r="L1690" t="s">
        <v>5985</v>
      </c>
      <c r="M1690" t="str">
        <f>VLOOKUP(H1690,CHOOSE({1,2},Table22[Native],Table22[Name]),2,0)</f>
        <v>Huá Xiàn</v>
      </c>
      <c r="N1690" t="str">
        <f>VLOOKUP(I1690,CHOOSE({1,2},Table22[Native],Table22[Name]),2,0)</f>
        <v>Ānyáng Shì</v>
      </c>
      <c r="O1690" t="str">
        <f>_xlfn.CONCAT(L1690," (",N1690,")")</f>
        <v>Sijianfang Zhen (Ānyáng Shì)</v>
      </c>
      <c r="P1690" s="12" t="str">
        <f>IF(COUNTIF(O:O,O1690)&gt;1,_xlfn.CONCAT(L1690," (",M1690,")"),O1690)</f>
        <v>Sijianfang Zhen (Ānyáng Shì)</v>
      </c>
    </row>
    <row r="1691" spans="1:16" x14ac:dyDescent="0.25">
      <c r="A1691" t="s">
        <v>1956</v>
      </c>
      <c r="B1691" t="str">
        <f>IF(COUNTIF(A:A,A1691)&gt;1,_xlfn.CONCAT(A1691," (",N1691,")"),A1691)</f>
        <v>Sìkēshù Xiāng (Nányáng Shì)</v>
      </c>
      <c r="C1691" t="str">
        <f>IF(COUNTIF(B:B,B1691)&gt;1,_xlfn.CONCAT(A1691," (",M1691,")"),B1691)</f>
        <v>Sìkēshù Xiāng (Nányáng Shì)</v>
      </c>
      <c r="D1691" t="s">
        <v>1957</v>
      </c>
      <c r="E1691" t="s">
        <v>371</v>
      </c>
      <c r="F1691" t="str">
        <f>_xlfn.CONCAT(D1691,", ",H1691,", ",I1691,", ","河南省")</f>
        <v>四棵树乡, 南召县, 南阳市, 河南省</v>
      </c>
      <c r="G1691">
        <v>27877</v>
      </c>
      <c r="H1691" t="s">
        <v>137</v>
      </c>
      <c r="I1691" t="s">
        <v>131</v>
      </c>
      <c r="J1691" t="e">
        <f>VLOOKUP(F1691,[1]!china_towns_second__2[[Column1]:[Y]],3,FALSE)</f>
        <v>#N/A</v>
      </c>
      <c r="K1691" t="e">
        <f>VLOOKUP(F1691,[1]!china_towns_second__2[[Column1]:[Y]],2,FALSE)</f>
        <v>#N/A</v>
      </c>
      <c r="L1691" t="s">
        <v>6715</v>
      </c>
      <c r="M1691" t="str">
        <f>VLOOKUP(H1691,CHOOSE({1,2},Table22[Native],Table22[Name]),2,0)</f>
        <v>Nánzhào Xiàn</v>
      </c>
      <c r="N1691" t="str">
        <f>VLOOKUP(I1691,CHOOSE({1,2},Table22[Native],Table22[Name]),2,0)</f>
        <v>Nányáng Shì</v>
      </c>
      <c r="O1691" t="str">
        <f>_xlfn.CONCAT(L1691," (",N1691,")")</f>
        <v>Sikeshu Xiang (Nanyang Shi) (Nányáng Shì)</v>
      </c>
      <c r="P1691" s="12" t="str">
        <f>IF(COUNTIF(O:O,O1691)&gt;1,_xlfn.CONCAT(L1691," (",M1691,")"),O1691)</f>
        <v>Sikeshu Xiang (Nanyang Shi) (Nányáng Shì)</v>
      </c>
    </row>
    <row r="1692" spans="1:16" x14ac:dyDescent="0.25">
      <c r="A1692" t="s">
        <v>1956</v>
      </c>
      <c r="B1692" t="str">
        <f>IF(COUNTIF(A:A,A1692)&gt;1,_xlfn.CONCAT(A1692," (",N1692,")"),A1692)</f>
        <v>Sìkēshù Xiāng (Píngdĭngshān Shì)</v>
      </c>
      <c r="C1692" t="str">
        <f>IF(COUNTIF(B:B,B1692)&gt;1,_xlfn.CONCAT(A1692," (",M1692,")"),B1692)</f>
        <v>Sìkēshù Xiāng (Píngdĭngshān Shì)</v>
      </c>
      <c r="D1692" t="s">
        <v>1957</v>
      </c>
      <c r="E1692" t="s">
        <v>371</v>
      </c>
      <c r="F1692" t="str">
        <f>_xlfn.CONCAT(D1692,", ",H1692,", ",I1692,", ","河南省")</f>
        <v>四棵树乡, 鲁山县, 平顶山市, 河南省</v>
      </c>
      <c r="G1692">
        <v>13628</v>
      </c>
      <c r="H1692" t="s">
        <v>163</v>
      </c>
      <c r="I1692" t="s">
        <v>157</v>
      </c>
      <c r="J1692" t="e">
        <f>VLOOKUP(F1692,[1]!china_towns_second__2[[Column1]:[Y]],3,FALSE)</f>
        <v>#N/A</v>
      </c>
      <c r="K1692" t="e">
        <f>VLOOKUP(F1692,[1]!china_towns_second__2[[Column1]:[Y]],2,FALSE)</f>
        <v>#N/A</v>
      </c>
      <c r="L1692" t="s">
        <v>6876</v>
      </c>
      <c r="M1692" t="str">
        <f>VLOOKUP(H1692,CHOOSE({1,2},Table22[Native],Table22[Name]),2,0)</f>
        <v>Lŭshān Xiàn</v>
      </c>
      <c r="N1692" t="str">
        <f>VLOOKUP(I1692,CHOOSE({1,2},Table22[Native],Table22[Name]),2,0)</f>
        <v>Píngdĭngshān Shì</v>
      </c>
      <c r="O1692" t="str">
        <f>_xlfn.CONCAT(L1692," (",N1692,")")</f>
        <v>Sikeshu Xiang (Pingdingshan Shi) (Píngdĭngshān Shì)</v>
      </c>
      <c r="P1692" s="12" t="str">
        <f>IF(COUNTIF(O:O,O1692)&gt;1,_xlfn.CONCAT(L1692," (",M1692,")"),O1692)</f>
        <v>Sikeshu Xiang (Pingdingshan Shi) (Píngdĭngshān Shì)</v>
      </c>
    </row>
    <row r="1693" spans="1:16" x14ac:dyDescent="0.25">
      <c r="A1693" t="s">
        <v>744</v>
      </c>
      <c r="B1693" t="str">
        <f>IF(COUNTIF(A:A,A1693)&gt;1,_xlfn.CONCAT(A1693," (",N1693,")"),A1693)</f>
        <v>Sīlĭ Zhèn</v>
      </c>
      <c r="C1693" t="str">
        <f>IF(COUNTIF(B:B,B1693)&gt;1,_xlfn.CONCAT(A1693," (",M1693,")"),B1693)</f>
        <v>Sīlĭ Zhèn</v>
      </c>
      <c r="D1693" t="s">
        <v>745</v>
      </c>
      <c r="E1693" t="s">
        <v>377</v>
      </c>
      <c r="F1693" t="str">
        <f>_xlfn.CONCAT(D1693,", ",H1693,", ",I1693,", ","河南省")</f>
        <v>思礼镇, 济源市, 济源市, 河南省</v>
      </c>
      <c r="G1693">
        <v>26447</v>
      </c>
      <c r="H1693" t="s">
        <v>69</v>
      </c>
      <c r="I1693" t="s">
        <v>69</v>
      </c>
      <c r="J1693">
        <f>VLOOKUP(F1693,[1]!china_towns_second__2[[Column1]:[Y]],3,FALSE)</f>
        <v>35.166908464811797</v>
      </c>
      <c r="K1693">
        <f>VLOOKUP(F1693,[1]!china_towns_second__2[[Column1]:[Y]],2,FALSE)</f>
        <v>112.4463112</v>
      </c>
      <c r="L1693" t="s">
        <v>6076</v>
      </c>
      <c r="M1693" t="str">
        <f>VLOOKUP(H1693,CHOOSE({1,2},Table22[Native],Table22[Name]),2,0)</f>
        <v>Jìyuán Shì</v>
      </c>
      <c r="N1693" t="str">
        <f>VLOOKUP(I1693,CHOOSE({1,2},Table22[Native],Table22[Name]),2,0)</f>
        <v>Jìyuán Shì</v>
      </c>
      <c r="O1693" t="str">
        <f>_xlfn.CONCAT(L1693," (",N1693,")")</f>
        <v>Sili Zhen (Jìyuán Shì)</v>
      </c>
      <c r="P1693" s="12" t="str">
        <f>IF(COUNTIF(O:O,O1693)&gt;1,_xlfn.CONCAT(L1693," (",M1693,")"),O1693)</f>
        <v>Sili Zhen (Jìyuán Shì)</v>
      </c>
    </row>
    <row r="1694" spans="1:16" x14ac:dyDescent="0.25">
      <c r="A1694" t="s">
        <v>1958</v>
      </c>
      <c r="B1694" t="str">
        <f>IF(COUNTIF(A:A,A1694)&gt;1,_xlfn.CONCAT(A1694," (",N1694,")"),A1694)</f>
        <v>Sìlĭdiàn Zhèn</v>
      </c>
      <c r="C1694" t="str">
        <f>IF(COUNTIF(B:B,B1694)&gt;1,_xlfn.CONCAT(A1694," (",M1694,")"),B1694)</f>
        <v>Sìlĭdiàn Zhèn</v>
      </c>
      <c r="D1694" t="s">
        <v>1959</v>
      </c>
      <c r="E1694" t="s">
        <v>377</v>
      </c>
      <c r="F1694" t="str">
        <f>_xlfn.CONCAT(D1694,", ",H1694,", ",I1694,", ","河南省")</f>
        <v>四里店镇, 方城县, 南阳市, 河南省</v>
      </c>
      <c r="G1694">
        <v>45825</v>
      </c>
      <c r="H1694" t="s">
        <v>135</v>
      </c>
      <c r="I1694" t="s">
        <v>131</v>
      </c>
      <c r="J1694">
        <f>VLOOKUP(F1694,[1]!china_towns_second__2[[Column1]:[Y]],3,FALSE)</f>
        <v>33.488643211384101</v>
      </c>
      <c r="K1694">
        <f>VLOOKUP(F1694,[1]!china_towns_second__2[[Column1]:[Y]],2,FALSE)</f>
        <v>112.8798639</v>
      </c>
      <c r="L1694" t="s">
        <v>6716</v>
      </c>
      <c r="M1694" t="str">
        <f>VLOOKUP(H1694,CHOOSE({1,2},Table22[Native],Table22[Name]),2,0)</f>
        <v>Fāngchéng Xiàn</v>
      </c>
      <c r="N1694" t="str">
        <f>VLOOKUP(I1694,CHOOSE({1,2},Table22[Native],Table22[Name]),2,0)</f>
        <v>Nányáng Shì</v>
      </c>
      <c r="O1694" t="str">
        <f>_xlfn.CONCAT(L1694," (",N1694,")")</f>
        <v>Silidian Zhen (Nányáng Shì)</v>
      </c>
      <c r="P1694" s="12" t="str">
        <f>IF(COUNTIF(O:O,O1694)&gt;1,_xlfn.CONCAT(L1694," (",M1694,")"),O1694)</f>
        <v>Silidian Zhen (Nányáng Shì)</v>
      </c>
    </row>
    <row r="1695" spans="1:16" x14ac:dyDescent="0.25">
      <c r="A1695" t="s">
        <v>2252</v>
      </c>
      <c r="B1695" t="str">
        <f>IF(COUNTIF(A:A,A1695)&gt;1,_xlfn.CONCAT(A1695," (",N1695,")"),A1695)</f>
        <v>Sìpō Jiēdào</v>
      </c>
      <c r="C1695" t="str">
        <f>IF(COUNTIF(B:B,B1695)&gt;1,_xlfn.CONCAT(A1695," (",M1695,")"),B1695)</f>
        <v>Sìpō Jiēdào</v>
      </c>
      <c r="D1695" t="s">
        <v>2253</v>
      </c>
      <c r="E1695" t="s">
        <v>392</v>
      </c>
      <c r="F1695" t="str">
        <f>_xlfn.CONCAT(D1695,", ",H1695,", ",I1695,", ","河南省")</f>
        <v>寺坡街道, 舞钢市, 平顶山市, 河南省</v>
      </c>
      <c r="G1695">
        <v>27727</v>
      </c>
      <c r="H1695" t="s">
        <v>170</v>
      </c>
      <c r="I1695" t="s">
        <v>157</v>
      </c>
      <c r="J1695">
        <f>VLOOKUP(F1695,[1]!china_towns_second__2[[Column1]:[Y]],3,FALSE)</f>
        <v>33.283972934768997</v>
      </c>
      <c r="K1695">
        <f>VLOOKUP(F1695,[1]!china_towns_second__2[[Column1]:[Y]],2,FALSE)</f>
        <v>113.5215803</v>
      </c>
      <c r="L1695" t="s">
        <v>6877</v>
      </c>
      <c r="M1695" t="str">
        <f>VLOOKUP(H1695,CHOOSE({1,2},Table22[Native],Table22[Name]),2,0)</f>
        <v>Wŭgāng Shì</v>
      </c>
      <c r="N1695" t="str">
        <f>VLOOKUP(I1695,CHOOSE({1,2},Table22[Native],Table22[Name]),2,0)</f>
        <v>Píngdĭngshān Shì</v>
      </c>
      <c r="O1695" t="str">
        <f>_xlfn.CONCAT(L1695," (",N1695,")")</f>
        <v>Sipo Jiedao (Píngdĭngshān Shì)</v>
      </c>
      <c r="P1695" s="12" t="str">
        <f>IF(COUNTIF(O:O,O1695)&gt;1,_xlfn.CONCAT(L1695," (",M1695,")"),O1695)</f>
        <v>Sipo Jiedao (Píngdĭngshān Shì)</v>
      </c>
    </row>
    <row r="1696" spans="1:16" x14ac:dyDescent="0.25">
      <c r="A1696" t="s">
        <v>4069</v>
      </c>
      <c r="B1696" t="str">
        <f>IF(COUNTIF(A:A,A1696)&gt;1,_xlfn.CONCAT(A1696," (",N1696,")"),A1696)</f>
        <v>Sìshuĭ Zhèn</v>
      </c>
      <c r="C1696" t="str">
        <f>IF(COUNTIF(B:B,B1696)&gt;1,_xlfn.CONCAT(A1696," (",M1696,")"),B1696)</f>
        <v>Sìshuĭ Zhèn</v>
      </c>
      <c r="D1696" t="s">
        <v>4070</v>
      </c>
      <c r="E1696" t="s">
        <v>377</v>
      </c>
      <c r="F1696" t="str">
        <f>_xlfn.CONCAT(D1696,", ",H1696,", ",I1696,", ","河南省")</f>
        <v>汜水镇, 荥阳市, 郑州市, 河南省</v>
      </c>
      <c r="G1696">
        <v>19698</v>
      </c>
      <c r="H1696" t="s">
        <v>293</v>
      </c>
      <c r="I1696" t="s">
        <v>279</v>
      </c>
      <c r="J1696">
        <f>VLOOKUP(F1696,[1]!china_towns_second__2[[Column1]:[Y]],3,FALSE)</f>
        <v>34.8556837612633</v>
      </c>
      <c r="K1696">
        <f>VLOOKUP(F1696,[1]!china_towns_second__2[[Column1]:[Y]],2,FALSE)</f>
        <v>113.1870646</v>
      </c>
      <c r="L1696" t="s">
        <v>7876</v>
      </c>
      <c r="M1696" t="str">
        <f>VLOOKUP(H1696,CHOOSE({1,2},Table22[Native],Table22[Name]),2,0)</f>
        <v>Xíngyáng Shì</v>
      </c>
      <c r="N1696" t="str">
        <f>VLOOKUP(I1696,CHOOSE({1,2},Table22[Native],Table22[Name]),2,0)</f>
        <v>Zhèngzhōu Shì</v>
      </c>
      <c r="O1696" t="str">
        <f>_xlfn.CONCAT(L1696," (",N1696,")")</f>
        <v>Sishui Zhen (Zhèngzhōu Shì)</v>
      </c>
      <c r="P1696" s="12" t="str">
        <f>IF(COUNTIF(O:O,O1696)&gt;1,_xlfn.CONCAT(L1696," (",M1696,")"),O1696)</f>
        <v>Sishui Zhen (Zhèngzhōu Shì)</v>
      </c>
    </row>
    <row r="1697" spans="1:16" x14ac:dyDescent="0.25">
      <c r="A1697" t="s">
        <v>1104</v>
      </c>
      <c r="B1697" t="str">
        <f>IF(COUNTIF(A:A,A1697)&gt;1,_xlfn.CONCAT(A1697," (",N1697,")"),A1697)</f>
        <v>Sìsuŏlóu Zhèn</v>
      </c>
      <c r="C1697" t="str">
        <f>IF(COUNTIF(B:B,B1697)&gt;1,_xlfn.CONCAT(A1697," (",M1697,")"),B1697)</f>
        <v>Sìsuŏlóu Zhèn</v>
      </c>
      <c r="D1697" t="s">
        <v>1105</v>
      </c>
      <c r="E1697" t="s">
        <v>377</v>
      </c>
      <c r="F1697" t="str">
        <f>_xlfn.CONCAT(D1697,", ",H1697,", ",I1697,", ","河南省")</f>
        <v>四所楼镇, 通许县, 开封市, 河南省</v>
      </c>
      <c r="G1697">
        <v>56091</v>
      </c>
      <c r="H1697" t="s">
        <v>82</v>
      </c>
      <c r="I1697" t="s">
        <v>71</v>
      </c>
      <c r="J1697">
        <f>VLOOKUP(F1697,[1]!china_towns_second__2[[Column1]:[Y]],3,FALSE)</f>
        <v>34.417451937484003</v>
      </c>
      <c r="K1697">
        <f>VLOOKUP(F1697,[1]!china_towns_second__2[[Column1]:[Y]],2,FALSE)</f>
        <v>114.5808691</v>
      </c>
      <c r="L1697" t="s">
        <v>6260</v>
      </c>
      <c r="M1697" t="str">
        <f>VLOOKUP(H1697,CHOOSE({1,2},Table22[Native],Table22[Name]),2,0)</f>
        <v>Tōngxŭ Xiàn</v>
      </c>
      <c r="N1697" t="str">
        <f>VLOOKUP(I1697,CHOOSE({1,2},Table22[Native],Table22[Name]),2,0)</f>
        <v>Kāifēng Shì</v>
      </c>
      <c r="O1697" t="str">
        <f>_xlfn.CONCAT(L1697," (",N1697,")")</f>
        <v>Sisuolou Zhen (Kāifēng Shì)</v>
      </c>
      <c r="P1697" s="12" t="str">
        <f>IF(COUNTIF(O:O,O1697)&gt;1,_xlfn.CONCAT(L1697," (",M1697,")"),O1697)</f>
        <v>Sisuolou Zhen (Kāifēng Shì)</v>
      </c>
    </row>
    <row r="1698" spans="1:16" x14ac:dyDescent="0.25">
      <c r="A1698" t="s">
        <v>4405</v>
      </c>
      <c r="B1698" t="str">
        <f>IF(COUNTIF(A:A,A1698)&gt;1,_xlfn.CONCAT(A1698," (",N1698,")"),A1698)</f>
        <v>Sìtōng Zhèn</v>
      </c>
      <c r="C1698" t="str">
        <f>IF(COUNTIF(B:B,B1698)&gt;1,_xlfn.CONCAT(A1698," (",M1698,")"),B1698)</f>
        <v>Sìtōng Zhèn</v>
      </c>
      <c r="D1698" t="s">
        <v>4406</v>
      </c>
      <c r="E1698" t="s">
        <v>377</v>
      </c>
      <c r="F1698" t="str">
        <f>_xlfn.CONCAT(D1698,", ",H1698,", ",I1698,", ","河南省")</f>
        <v>四通镇, 淮阳区, 周口市, 河南省</v>
      </c>
      <c r="G1698">
        <v>42492</v>
      </c>
      <c r="H1698" t="s">
        <v>308</v>
      </c>
      <c r="I1698" t="s">
        <v>300</v>
      </c>
      <c r="J1698">
        <f>VLOOKUP(F1698,[1]!china_towns_second__2[[Column1]:[Y]],3,FALSE)</f>
        <v>33.890024526780302</v>
      </c>
      <c r="K1698">
        <f>VLOOKUP(F1698,[1]!china_towns_second__2[[Column1]:[Y]],2,FALSE)</f>
        <v>115.0112067</v>
      </c>
      <c r="L1698" t="s">
        <v>8077</v>
      </c>
      <c r="M1698" t="str">
        <f>VLOOKUP(H1698,CHOOSE({1,2},Table22[Native],Table22[Name]),2,0)</f>
        <v>Huáiyáng Qū</v>
      </c>
      <c r="N1698" t="str">
        <f>VLOOKUP(I1698,CHOOSE({1,2},Table22[Native],Table22[Name]),2,0)</f>
        <v>Zhōukŏu Shì</v>
      </c>
      <c r="O1698" t="str">
        <f>_xlfn.CONCAT(L1698," (",N1698,")")</f>
        <v>Sitong Zhen (Zhōukŏu Shì)</v>
      </c>
      <c r="P1698" s="12" t="str">
        <f>IF(COUNTIF(O:O,O1698)&gt;1,_xlfn.CONCAT(L1698," (",M1698,")"),O1698)</f>
        <v>Sitong Zhen (Zhōukŏu Shì)</v>
      </c>
    </row>
    <row r="1699" spans="1:16" x14ac:dyDescent="0.25">
      <c r="A1699" t="s">
        <v>1960</v>
      </c>
      <c r="B1699" t="str">
        <f>IF(COUNTIF(A:A,A1699)&gt;1,_xlfn.CONCAT(A1699," (",N1699,")"),A1699)</f>
        <v>Sìwān Zhèn</v>
      </c>
      <c r="C1699" t="str">
        <f>IF(COUNTIF(B:B,B1699)&gt;1,_xlfn.CONCAT(A1699," (",M1699,")"),B1699)</f>
        <v>Sìwān Zhèn</v>
      </c>
      <c r="D1699" t="s">
        <v>1961</v>
      </c>
      <c r="E1699" t="s">
        <v>377</v>
      </c>
      <c r="F1699" t="str">
        <f>_xlfn.CONCAT(D1699,", ",H1699,", ",I1699,", ","河南省")</f>
        <v>寺湾镇, 淅川县, 南阳市, 河南省</v>
      </c>
      <c r="G1699">
        <v>34905</v>
      </c>
      <c r="H1699" t="s">
        <v>149</v>
      </c>
      <c r="I1699" t="s">
        <v>131</v>
      </c>
      <c r="J1699">
        <f>VLOOKUP(F1699,[1]!china_towns_second__2[[Column1]:[Y]],3,FALSE)</f>
        <v>33.176748434408097</v>
      </c>
      <c r="K1699">
        <f>VLOOKUP(F1699,[1]!china_towns_second__2[[Column1]:[Y]],2,FALSE)</f>
        <v>111.17582779999999</v>
      </c>
      <c r="L1699" t="s">
        <v>6717</v>
      </c>
      <c r="M1699" t="str">
        <f>VLOOKUP(H1699,CHOOSE({1,2},Table22[Native],Table22[Name]),2,0)</f>
        <v>Xīchuān Xiàn</v>
      </c>
      <c r="N1699" t="str">
        <f>VLOOKUP(I1699,CHOOSE({1,2},Table22[Native],Table22[Name]),2,0)</f>
        <v>Nányáng Shì</v>
      </c>
      <c r="O1699" t="str">
        <f>_xlfn.CONCAT(L1699," (",N1699,")")</f>
        <v>Siwan Zhen (Nányáng Shì)</v>
      </c>
      <c r="P1699" s="12" t="str">
        <f>IF(COUNTIF(O:O,O1699)&gt;1,_xlfn.CONCAT(L1699," (",M1699,")"),O1699)</f>
        <v>Siwan Zhen (Nányáng Shì)</v>
      </c>
    </row>
    <row r="1700" spans="1:16" x14ac:dyDescent="0.25">
      <c r="A1700" t="s">
        <v>3178</v>
      </c>
      <c r="B1700" t="str">
        <f>IF(COUNTIF(A:A,A1700)&gt;1,_xlfn.CONCAT(A1700," (",N1700,")"),A1700)</f>
        <v>Sīzhài Xiāng</v>
      </c>
      <c r="C1700" t="str">
        <f>IF(COUNTIF(B:B,B1700)&gt;1,_xlfn.CONCAT(A1700," (",M1700,")"),B1700)</f>
        <v>Sīzhài Xiāng</v>
      </c>
      <c r="D1700" t="s">
        <v>3179</v>
      </c>
      <c r="E1700" t="s">
        <v>371</v>
      </c>
      <c r="F1700" t="str">
        <f>_xlfn.CONCAT(D1700,", ",H1700,", ",I1700,", ","河南省")</f>
        <v>司寨乡, 延津县, 新乡市, 河南省</v>
      </c>
      <c r="G1700">
        <v>38879</v>
      </c>
      <c r="H1700" t="s">
        <v>242</v>
      </c>
      <c r="I1700" t="s">
        <v>221</v>
      </c>
      <c r="J1700" t="e">
        <f>VLOOKUP(F1700,[1]!china_towns_second__2[[Column1]:[Y]],3,FALSE)</f>
        <v>#N/A</v>
      </c>
      <c r="K1700" t="e">
        <f>VLOOKUP(F1700,[1]!china_towns_second__2[[Column1]:[Y]],2,FALSE)</f>
        <v>#N/A</v>
      </c>
      <c r="L1700" t="s">
        <v>7394</v>
      </c>
      <c r="M1700" t="str">
        <f>VLOOKUP(H1700,CHOOSE({1,2},Table22[Native],Table22[Name]),2,0)</f>
        <v>Yánjīn Xiàn</v>
      </c>
      <c r="N1700" t="str">
        <f>VLOOKUP(I1700,CHOOSE({1,2},Table22[Native],Table22[Name]),2,0)</f>
        <v>Xīnxiāng Shì</v>
      </c>
      <c r="O1700" t="str">
        <f>_xlfn.CONCAT(L1700," (",N1700,")")</f>
        <v>Sizhai Xiang (Xīnxiāng Shì)</v>
      </c>
      <c r="P1700" s="12" t="str">
        <f>IF(COUNTIF(O:O,O1700)&gt;1,_xlfn.CONCAT(L1700," (",M1700,")"),O1700)</f>
        <v>Sizhai Xiang (Xīnxiāng Shì)</v>
      </c>
    </row>
    <row r="1701" spans="1:16" x14ac:dyDescent="0.25">
      <c r="A1701" t="s">
        <v>2458</v>
      </c>
      <c r="B1701" t="str">
        <f>IF(COUNTIF(A:A,A1701)&gt;1,_xlfn.CONCAT(A1701," (",N1701,")"),A1701)</f>
        <v>Sìzhuāng Xiāng</v>
      </c>
      <c r="C1701" t="str">
        <f>IF(COUNTIF(B:B,B1701)&gt;1,_xlfn.CONCAT(A1701," (",M1701,")"),B1701)</f>
        <v>Sìzhuāng Xiāng</v>
      </c>
      <c r="D1701" t="s">
        <v>2459</v>
      </c>
      <c r="E1701" t="s">
        <v>371</v>
      </c>
      <c r="F1701" t="str">
        <f>_xlfn.CONCAT(D1701,", ",H1701,", ",I1701,", ","河南省")</f>
        <v>寺庄乡, 南乐县, 濮阳市, 河南省</v>
      </c>
      <c r="G1701">
        <v>46697</v>
      </c>
      <c r="H1701" t="s">
        <v>181</v>
      </c>
      <c r="I1701" t="s">
        <v>176</v>
      </c>
      <c r="J1701" t="e">
        <f>VLOOKUP(F1701,[1]!china_towns_second__2[[Column1]:[Y]],3,FALSE)</f>
        <v>#N/A</v>
      </c>
      <c r="K1701" t="e">
        <f>VLOOKUP(F1701,[1]!china_towns_second__2[[Column1]:[Y]],2,FALSE)</f>
        <v>#N/A</v>
      </c>
      <c r="L1701" t="s">
        <v>6994</v>
      </c>
      <c r="M1701" t="str">
        <f>VLOOKUP(H1701,CHOOSE({1,2},Table22[Native],Table22[Name]),2,0)</f>
        <v>Nánlè Xiàn</v>
      </c>
      <c r="N1701" t="str">
        <f>VLOOKUP(I1701,CHOOSE({1,2},Table22[Native],Table22[Name]),2,0)</f>
        <v>Púyáng Shì</v>
      </c>
      <c r="O1701" t="str">
        <f>_xlfn.CONCAT(L1701," (",N1701,")")</f>
        <v>Sizhuang Xiang (Púyáng Shì)</v>
      </c>
      <c r="P1701" s="12" t="str">
        <f>IF(COUNTIF(O:O,O1701)&gt;1,_xlfn.CONCAT(L1701," (",M1701,")"),O1701)</f>
        <v>Sizhuang Xiang (Púyáng Shì)</v>
      </c>
    </row>
    <row r="1702" spans="1:16" x14ac:dyDescent="0.25">
      <c r="A1702" t="s">
        <v>4071</v>
      </c>
      <c r="B1702" t="str">
        <f>IF(COUNTIF(A:A,A1702)&gt;1,_xlfn.CONCAT(A1702," (",N1702,")"),A1702)</f>
        <v>Sòngbiăo Kuàngqū</v>
      </c>
      <c r="C1702" t="str">
        <f>IF(COUNTIF(B:B,B1702)&gt;1,_xlfn.CONCAT(A1702," (",M1702,")"),B1702)</f>
        <v>Sòngbiăo Kuàngqū</v>
      </c>
      <c r="D1702" t="s">
        <v>4072</v>
      </c>
      <c r="E1702" t="s">
        <v>374</v>
      </c>
      <c r="F1702" t="str">
        <f>_xlfn.CONCAT(D1702,", ",H1702,", ",I1702,", ","河南省")</f>
        <v>送表矿区, 登封市, 郑州市, 河南省</v>
      </c>
      <c r="G1702">
        <v>14472</v>
      </c>
      <c r="H1702" t="s">
        <v>281</v>
      </c>
      <c r="I1702" t="s">
        <v>279</v>
      </c>
      <c r="J1702">
        <f>VLOOKUP(F1702,[1]!china_towns_second__2[[Column1]:[Y]],3,FALSE)</f>
        <v>34.316421494329703</v>
      </c>
      <c r="K1702">
        <f>VLOOKUP(F1702,[1]!china_towns_second__2[[Column1]:[Y]],2,FALSE)</f>
        <v>112.8981335</v>
      </c>
      <c r="L1702" t="s">
        <v>7877</v>
      </c>
      <c r="M1702" t="str">
        <f>VLOOKUP(H1702,CHOOSE({1,2},Table22[Native],Table22[Name]),2,0)</f>
        <v>Dēngfēng Shì</v>
      </c>
      <c r="N1702" t="str">
        <f>VLOOKUP(I1702,CHOOSE({1,2},Table22[Native],Table22[Name]),2,0)</f>
        <v>Zhèngzhōu Shì</v>
      </c>
      <c r="O1702" t="str">
        <f>_xlfn.CONCAT(L1702," (",N1702,")")</f>
        <v>Songbiao Kuangqu (Zhèngzhōu Shì)</v>
      </c>
      <c r="P1702" s="12" t="str">
        <f>IF(COUNTIF(O:O,O1702)&gt;1,_xlfn.CONCAT(L1702," (",M1702,")"),O1702)</f>
        <v>Songbiao Kuangqu (Zhèngzhōu Shì)</v>
      </c>
    </row>
    <row r="1703" spans="1:16" x14ac:dyDescent="0.25">
      <c r="A1703" t="s">
        <v>565</v>
      </c>
      <c r="B1703" t="str">
        <f>IF(COUNTIF(A:A,A1703)&gt;1,_xlfn.CONCAT(A1703," (",N1703,")"),A1703)</f>
        <v>Sòngcūn Xiāng</v>
      </c>
      <c r="C1703" t="str">
        <f>IF(COUNTIF(B:B,B1703)&gt;1,_xlfn.CONCAT(A1703," (",M1703,")"),B1703)</f>
        <v>Sòngcūn Xiāng</v>
      </c>
      <c r="D1703" t="s">
        <v>566</v>
      </c>
      <c r="E1703" t="s">
        <v>371</v>
      </c>
      <c r="F1703" t="str">
        <f>_xlfn.CONCAT(D1703,", ",H1703,", ",I1703,", ","河南省")</f>
        <v>宋村乡, 内黄县, 安阳市, 河南省</v>
      </c>
      <c r="G1703">
        <v>30102</v>
      </c>
      <c r="H1703" t="s">
        <v>27</v>
      </c>
      <c r="I1703" t="s">
        <v>11</v>
      </c>
      <c r="J1703" t="e">
        <f>VLOOKUP(F1703,[1]!china_towns_second__2[[Column1]:[Y]],3,FALSE)</f>
        <v>#N/A</v>
      </c>
      <c r="K1703" t="e">
        <f>VLOOKUP(F1703,[1]!china_towns_second__2[[Column1]:[Y]],2,FALSE)</f>
        <v>#N/A</v>
      </c>
      <c r="L1703" t="s">
        <v>5986</v>
      </c>
      <c r="M1703" t="str">
        <f>VLOOKUP(H1703,CHOOSE({1,2},Table22[Native],Table22[Name]),2,0)</f>
        <v>Nèihuáng Xiàn</v>
      </c>
      <c r="N1703" t="str">
        <f>VLOOKUP(I1703,CHOOSE({1,2},Table22[Native],Table22[Name]),2,0)</f>
        <v>Ānyáng Shì</v>
      </c>
      <c r="O1703" t="str">
        <f>_xlfn.CONCAT(L1703," (",N1703,")")</f>
        <v>Songcun Xiang (Ānyáng Shì)</v>
      </c>
      <c r="P1703" s="12" t="str">
        <f>IF(COUNTIF(O:O,O1703)&gt;1,_xlfn.CONCAT(L1703," (",M1703,")"),O1703)</f>
        <v>Songcun Xiang (Ānyáng Shì)</v>
      </c>
    </row>
    <row r="1704" spans="1:16" x14ac:dyDescent="0.25">
      <c r="A1704" t="s">
        <v>4761</v>
      </c>
      <c r="B1704" t="str">
        <f>IF(COUNTIF(A:A,A1704)&gt;1,_xlfn.CONCAT(A1704," (",N1704,")"),A1704)</f>
        <v>Sònggăng Xiāng</v>
      </c>
      <c r="C1704" t="str">
        <f>IF(COUNTIF(B:B,B1704)&gt;1,_xlfn.CONCAT(A1704," (",M1704,")"),B1704)</f>
        <v>Sònggăng Xiāng</v>
      </c>
      <c r="D1704" t="s">
        <v>4762</v>
      </c>
      <c r="E1704" t="s">
        <v>371</v>
      </c>
      <c r="F1704" t="str">
        <f>_xlfn.CONCAT(D1704,", ",H1704,", ",I1704,", ","河南省")</f>
        <v>宋岗乡, 新蔡县, 驻马店市, 河南省</v>
      </c>
      <c r="G1704">
        <v>26776</v>
      </c>
      <c r="H1704" t="s">
        <v>336</v>
      </c>
      <c r="I1704" t="s">
        <v>322</v>
      </c>
      <c r="J1704" t="e">
        <f>VLOOKUP(F1704,[1]!china_towns_second__2[[Column1]:[Y]],3,FALSE)</f>
        <v>#N/A</v>
      </c>
      <c r="K1704" t="e">
        <f>VLOOKUP(F1704,[1]!china_towns_second__2[[Column1]:[Y]],2,FALSE)</f>
        <v>#N/A</v>
      </c>
      <c r="L1704" t="s">
        <v>8278</v>
      </c>
      <c r="M1704" t="str">
        <f>VLOOKUP(H1704,CHOOSE({1,2},Table22[Native],Table22[Name]),2,0)</f>
        <v>Xīncài Xiàn</v>
      </c>
      <c r="N1704" t="str">
        <f>VLOOKUP(I1704,CHOOSE({1,2},Table22[Native],Table22[Name]),2,0)</f>
        <v>Zhùmădiàn Shì</v>
      </c>
      <c r="O1704" t="str">
        <f>_xlfn.CONCAT(L1704," (",N1704,")")</f>
        <v>Songgang Xiang (Zhùmădiàn Shì)</v>
      </c>
      <c r="P1704" s="12" t="str">
        <f>IF(COUNTIF(O:O,O1704)&gt;1,_xlfn.CONCAT(L1704," (",M1704,")"),O1704)</f>
        <v>Songgang Xiang (Zhùmădiàn Shì)</v>
      </c>
    </row>
    <row r="1705" spans="1:16" x14ac:dyDescent="0.25">
      <c r="A1705" t="s">
        <v>4407</v>
      </c>
      <c r="B1705" t="str">
        <f>IF(COUNTIF(A:A,A1705)&gt;1,_xlfn.CONCAT(A1705," (",N1705,")"),A1705)</f>
        <v>Sònghé Zhèn</v>
      </c>
      <c r="C1705" t="str">
        <f>IF(COUNTIF(B:B,B1705)&gt;1,_xlfn.CONCAT(A1705," (",M1705,")"),B1705)</f>
        <v>Sònghé Zhèn</v>
      </c>
      <c r="D1705" t="s">
        <v>4408</v>
      </c>
      <c r="E1705" t="s">
        <v>377</v>
      </c>
      <c r="F1705" t="str">
        <f>_xlfn.CONCAT(D1705,", ",H1705,", ",I1705,", ","河南省")</f>
        <v>宋河镇, 鹿邑县, 周口市, 河南省</v>
      </c>
      <c r="G1705">
        <v>39849</v>
      </c>
      <c r="H1705" t="s">
        <v>310</v>
      </c>
      <c r="I1705" t="s">
        <v>300</v>
      </c>
      <c r="J1705">
        <f>VLOOKUP(F1705,[1]!china_towns_second__2[[Column1]:[Y]],3,FALSE)</f>
        <v>34.060143530358502</v>
      </c>
      <c r="K1705">
        <f>VLOOKUP(F1705,[1]!china_towns_second__2[[Column1]:[Y]],2,FALSE)</f>
        <v>115.5927737</v>
      </c>
      <c r="L1705" t="s">
        <v>8078</v>
      </c>
      <c r="M1705" t="str">
        <f>VLOOKUP(H1705,CHOOSE({1,2},Table22[Native],Table22[Name]),2,0)</f>
        <v>Lùyì Xiàn</v>
      </c>
      <c r="N1705" t="str">
        <f>VLOOKUP(I1705,CHOOSE({1,2},Table22[Native],Table22[Name]),2,0)</f>
        <v>Zhōukŏu Shì</v>
      </c>
      <c r="O1705" t="str">
        <f>_xlfn.CONCAT(L1705," (",N1705,")")</f>
        <v>Songhe Zhen (Zhōukŏu Shì)</v>
      </c>
      <c r="P1705" s="12" t="str">
        <f>IF(COUNTIF(O:O,O1705)&gt;1,_xlfn.CONCAT(L1705," (",M1705,")"),O1705)</f>
        <v>Songhe Zhen (Zhōukŏu Shì)</v>
      </c>
    </row>
    <row r="1706" spans="1:16" x14ac:dyDescent="0.25">
      <c r="A1706" t="s">
        <v>2907</v>
      </c>
      <c r="B1706" t="str">
        <f>IF(COUNTIF(A:A,A1706)&gt;1,_xlfn.CONCAT(A1706," (",N1706,")"),A1706)</f>
        <v>Sòngjí Zhèn (Shāngqiū Shì)</v>
      </c>
      <c r="C1706" t="str">
        <f>IF(COUNTIF(B:B,B1706)&gt;1,_xlfn.CONCAT(A1706," (",M1706,")"),B1706)</f>
        <v>Sòngjí Zhèn (Shāngqiū Shì)</v>
      </c>
      <c r="D1706" t="s">
        <v>2908</v>
      </c>
      <c r="E1706" t="s">
        <v>377</v>
      </c>
      <c r="F1706" t="str">
        <f>_xlfn.CONCAT(D1706,", ",H1706,", ",I1706,", ","河南省")</f>
        <v>宋集镇, 睢阳区, 商丘市, 河南省</v>
      </c>
      <c r="G1706">
        <v>34204</v>
      </c>
      <c r="H1706" t="s">
        <v>211</v>
      </c>
      <c r="I1706" t="s">
        <v>202</v>
      </c>
      <c r="J1706">
        <f>VLOOKUP(F1706,[1]!china_towns_second__2[[Column1]:[Y]],3,FALSE)</f>
        <v>34.093286605834003</v>
      </c>
      <c r="K1706">
        <f>VLOOKUP(F1706,[1]!china_towns_second__2[[Column1]:[Y]],2,FALSE)</f>
        <v>115.6961957</v>
      </c>
      <c r="L1706" t="s">
        <v>7244</v>
      </c>
      <c r="M1706" t="str">
        <f>VLOOKUP(H1706,CHOOSE({1,2},Table22[Native],Table22[Name]),2,0)</f>
        <v>Suīyáng Qū</v>
      </c>
      <c r="N1706" t="str">
        <f>VLOOKUP(I1706,CHOOSE({1,2},Table22[Native],Table22[Name]),2,0)</f>
        <v>Shāngqiū Shì</v>
      </c>
      <c r="O1706" t="str">
        <f>_xlfn.CONCAT(L1706," (",N1706,")")</f>
        <v>Songji Zhen (Shangqiu Shi) (Shāngqiū Shì)</v>
      </c>
      <c r="P1706" s="12" t="str">
        <f>IF(COUNTIF(O:O,O1706)&gt;1,_xlfn.CONCAT(L1706," (",M1706,")"),O1706)</f>
        <v>Songji Zhen (Shangqiu Shi) (Shāngqiū Shì)</v>
      </c>
    </row>
    <row r="1707" spans="1:16" x14ac:dyDescent="0.25">
      <c r="A1707" t="s">
        <v>2907</v>
      </c>
      <c r="B1707" t="str">
        <f>IF(COUNTIF(A:A,A1707)&gt;1,_xlfn.CONCAT(A1707," (",N1707,")"),A1707)</f>
        <v>Sòngjí Zhèn (Zhùmădiàn Shì)</v>
      </c>
      <c r="C1707" t="str">
        <f>IF(COUNTIF(B:B,B1707)&gt;1,_xlfn.CONCAT(A1707," (",M1707,")"),B1707)</f>
        <v>Sòngjí Zhèn (Zhùmădiàn Shì)</v>
      </c>
      <c r="D1707" t="s">
        <v>2908</v>
      </c>
      <c r="E1707" t="s">
        <v>377</v>
      </c>
      <c r="F1707" t="str">
        <f>_xlfn.CONCAT(D1707,", ",H1707,", ",I1707,", ","河南省")</f>
        <v>宋集镇, 西平县, 驻马店市, 河南省</v>
      </c>
      <c r="G1707">
        <v>31315</v>
      </c>
      <c r="H1707" t="s">
        <v>338</v>
      </c>
      <c r="I1707" t="s">
        <v>322</v>
      </c>
      <c r="J1707">
        <f>VLOOKUP(F1707,[1]!china_towns_second__2[[Column1]:[Y]],3,FALSE)</f>
        <v>33.449465612236402</v>
      </c>
      <c r="K1707">
        <f>VLOOKUP(F1707,[1]!china_towns_second__2[[Column1]:[Y]],2,FALSE)</f>
        <v>113.9619733</v>
      </c>
      <c r="L1707" t="s">
        <v>8279</v>
      </c>
      <c r="M1707" t="str">
        <f>VLOOKUP(H1707,CHOOSE({1,2},Table22[Native],Table22[Name]),2,0)</f>
        <v>Xīpíng Xiàn</v>
      </c>
      <c r="N1707" t="str">
        <f>VLOOKUP(I1707,CHOOSE({1,2},Table22[Native],Table22[Name]),2,0)</f>
        <v>Zhùmădiàn Shì</v>
      </c>
      <c r="O1707" t="str">
        <f>_xlfn.CONCAT(L1707," (",N1707,")")</f>
        <v>Songji Zhen (Zhumadian Shi) (Zhùmădiàn Shì)</v>
      </c>
      <c r="P1707" s="12" t="str">
        <f>IF(COUNTIF(O:O,O1707)&gt;1,_xlfn.CONCAT(L1707," (",M1707,")"),O1707)</f>
        <v>Songji Zhen (Zhumadian Shi) (Zhùmădiàn Shì)</v>
      </c>
    </row>
    <row r="1708" spans="1:16" x14ac:dyDescent="0.25">
      <c r="A1708" t="s">
        <v>1106</v>
      </c>
      <c r="B1708" t="str">
        <f>IF(COUNTIF(A:A,A1708)&gt;1,_xlfn.CONCAT(A1708," (",N1708,")"),A1708)</f>
        <v>Sòngmén Jiēdào</v>
      </c>
      <c r="C1708" t="str">
        <f>IF(COUNTIF(B:B,B1708)&gt;1,_xlfn.CONCAT(A1708," (",M1708,")"),B1708)</f>
        <v>Sòngmén Jiēdào</v>
      </c>
      <c r="D1708" t="s">
        <v>1107</v>
      </c>
      <c r="E1708" t="s">
        <v>392</v>
      </c>
      <c r="F1708" t="str">
        <f>_xlfn.CONCAT(D1708,", ",H1708,", ",I1708,", ","河南省")</f>
        <v>宋门街道, 顺河回族区, 开封市, 河南省</v>
      </c>
      <c r="G1708">
        <v>31721</v>
      </c>
      <c r="H1708" t="s">
        <v>80</v>
      </c>
      <c r="I1708" t="s">
        <v>71</v>
      </c>
      <c r="J1708">
        <f>VLOOKUP(F1708,[1]!china_towns_second__2[[Column1]:[Y]],3,FALSE)</f>
        <v>34.786166365011397</v>
      </c>
      <c r="K1708">
        <f>VLOOKUP(F1708,[1]!china_towns_second__2[[Column1]:[Y]],2,FALSE)</f>
        <v>114.3680427</v>
      </c>
      <c r="L1708" t="s">
        <v>6261</v>
      </c>
      <c r="M1708" t="str">
        <f>VLOOKUP(H1708,CHOOSE({1,2},Table22[Native],Table22[Name]),2,0)</f>
        <v>Shùnhé Huízú Qū</v>
      </c>
      <c r="N1708" t="str">
        <f>VLOOKUP(I1708,CHOOSE({1,2},Table22[Native],Table22[Name]),2,0)</f>
        <v>Kāifēng Shì</v>
      </c>
      <c r="O1708" t="str">
        <f>_xlfn.CONCAT(L1708," (",N1708,")")</f>
        <v>Songmen Jiedao (Kāifēng Shì)</v>
      </c>
      <c r="P1708" s="12" t="str">
        <f>IF(COUNTIF(O:O,O1708)&gt;1,_xlfn.CONCAT(L1708," (",M1708,")"),O1708)</f>
        <v>Songmen Jiedao (Kāifēng Shì)</v>
      </c>
    </row>
    <row r="1709" spans="1:16" x14ac:dyDescent="0.25">
      <c r="A1709" t="s">
        <v>4073</v>
      </c>
      <c r="B1709" t="str">
        <f>IF(COUNTIF(A:A,A1709)&gt;1,_xlfn.CONCAT(A1709," (",N1709,")"),A1709)</f>
        <v>Sōngshānlù Jiēdào</v>
      </c>
      <c r="C1709" t="str">
        <f>IF(COUNTIF(B:B,B1709)&gt;1,_xlfn.CONCAT(A1709," (",M1709,")"),B1709)</f>
        <v>Sōngshānlù Jiēdào</v>
      </c>
      <c r="D1709" t="s">
        <v>4074</v>
      </c>
      <c r="E1709" t="s">
        <v>392</v>
      </c>
      <c r="F1709" t="str">
        <f>_xlfn.CONCAT(D1709,", ",H1709,", ",I1709,", ","河南省")</f>
        <v>嵩山路街道, 二七区, 郑州市, 河南省</v>
      </c>
      <c r="G1709">
        <v>74553</v>
      </c>
      <c r="H1709" t="s">
        <v>283</v>
      </c>
      <c r="I1709" t="s">
        <v>279</v>
      </c>
      <c r="J1709">
        <f>VLOOKUP(F1709,[1]!china_towns_second__2[[Column1]:[Y]],3,FALSE)</f>
        <v>34.693843738913102</v>
      </c>
      <c r="K1709">
        <f>VLOOKUP(F1709,[1]!china_towns_second__2[[Column1]:[Y]],2,FALSE)</f>
        <v>113.63184750000001</v>
      </c>
      <c r="L1709" t="s">
        <v>7878</v>
      </c>
      <c r="M1709" t="str">
        <f>VLOOKUP(H1709,CHOOSE({1,2},Table22[Native],Table22[Name]),2,0)</f>
        <v>Èrqī Qū</v>
      </c>
      <c r="N1709" t="str">
        <f>VLOOKUP(I1709,CHOOSE({1,2},Table22[Native],Table22[Name]),2,0)</f>
        <v>Zhèngzhōu Shì</v>
      </c>
      <c r="O1709" t="str">
        <f>_xlfn.CONCAT(L1709," (",N1709,")")</f>
        <v>Songshanlu Jiedao (Zhèngzhōu Shì)</v>
      </c>
      <c r="P1709" s="12" t="str">
        <f>IF(COUNTIF(O:O,O1709)&gt;1,_xlfn.CONCAT(L1709," (",M1709,")"),O1709)</f>
        <v>Songshanlu Jiedao (Zhèngzhōu Shì)</v>
      </c>
    </row>
    <row r="1710" spans="1:16" x14ac:dyDescent="0.25">
      <c r="A1710" t="s">
        <v>4075</v>
      </c>
      <c r="B1710" t="str">
        <f>IF(COUNTIF(A:A,A1710)&gt;1,_xlfn.CONCAT(A1710," (",N1710,")"),A1710)</f>
        <v>Sōngyáng Jiēdào</v>
      </c>
      <c r="C1710" t="str">
        <f>IF(COUNTIF(B:B,B1710)&gt;1,_xlfn.CONCAT(A1710," (",M1710,")"),B1710)</f>
        <v>Sōngyáng Jiēdào</v>
      </c>
      <c r="D1710" t="s">
        <v>4076</v>
      </c>
      <c r="E1710" t="s">
        <v>392</v>
      </c>
      <c r="F1710" t="str">
        <f>_xlfn.CONCAT(D1710,", ",H1710,", ",I1710,", ","河南省")</f>
        <v>嵩阳街道, 登封市, 郑州市, 河南省</v>
      </c>
      <c r="G1710">
        <v>108310</v>
      </c>
      <c r="H1710" t="s">
        <v>281</v>
      </c>
      <c r="I1710" t="s">
        <v>279</v>
      </c>
      <c r="J1710">
        <f>VLOOKUP(F1710,[1]!china_towns_second__2[[Column1]:[Y]],3,FALSE)</f>
        <v>34.4792142902159</v>
      </c>
      <c r="K1710">
        <f>VLOOKUP(F1710,[1]!china_towns_second__2[[Column1]:[Y]],2,FALSE)</f>
        <v>113.03122159999999</v>
      </c>
      <c r="L1710" t="s">
        <v>7879</v>
      </c>
      <c r="M1710" t="str">
        <f>VLOOKUP(H1710,CHOOSE({1,2},Table22[Native],Table22[Name]),2,0)</f>
        <v>Dēngfēng Shì</v>
      </c>
      <c r="N1710" t="str">
        <f>VLOOKUP(I1710,CHOOSE({1,2},Table22[Native],Table22[Name]),2,0)</f>
        <v>Zhèngzhōu Shì</v>
      </c>
      <c r="O1710" t="str">
        <f>_xlfn.CONCAT(L1710," (",N1710,")")</f>
        <v>Songyang Jiedao (Zhèngzhōu Shì)</v>
      </c>
      <c r="P1710" s="12" t="str">
        <f>IF(COUNTIF(O:O,O1710)&gt;1,_xlfn.CONCAT(L1710," (",M1710,")"),O1710)</f>
        <v>Songyang Jiedao (Zhèngzhōu Shì)</v>
      </c>
    </row>
    <row r="1711" spans="1:16" x14ac:dyDescent="0.25">
      <c r="A1711" t="s">
        <v>1553</v>
      </c>
      <c r="B1711" t="str">
        <f>IF(COUNTIF(A:A,A1711)&gt;1,_xlfn.CONCAT(A1711," (",N1711,")"),A1711)</f>
        <v>Sòngzhuāng Zhèn</v>
      </c>
      <c r="C1711" t="str">
        <f>IF(COUNTIF(B:B,B1711)&gt;1,_xlfn.CONCAT(A1711," (",M1711,")"),B1711)</f>
        <v>Sòngzhuāng Zhèn</v>
      </c>
      <c r="D1711" t="s">
        <v>1554</v>
      </c>
      <c r="E1711" t="s">
        <v>377</v>
      </c>
      <c r="F1711" t="str">
        <f>_xlfn.CONCAT(D1711,", ",H1711,", ",I1711,", ","河南省")</f>
        <v>送庄镇, 孟津县, 洛阳市, 河南省</v>
      </c>
      <c r="G1711">
        <v>24881</v>
      </c>
      <c r="H1711" t="s">
        <v>115</v>
      </c>
      <c r="I1711" t="s">
        <v>101</v>
      </c>
      <c r="J1711">
        <f>VLOOKUP(F1711,[1]!china_towns_second__2[[Column1]:[Y]],3,FALSE)</f>
        <v>34.789190522042198</v>
      </c>
      <c r="K1711">
        <f>VLOOKUP(F1711,[1]!china_towns_second__2[[Column1]:[Y]],2,FALSE)</f>
        <v>112.5475519</v>
      </c>
      <c r="L1711" t="s">
        <v>6500</v>
      </c>
      <c r="M1711" t="str">
        <f>VLOOKUP(H1711,CHOOSE({1,2},Table22[Native],Table22[Name]),2,0)</f>
        <v>Mèngjīn Xiàn</v>
      </c>
      <c r="N1711" t="str">
        <f>VLOOKUP(I1711,CHOOSE({1,2},Table22[Native],Table22[Name]),2,0)</f>
        <v>Luòyáng Shì</v>
      </c>
      <c r="O1711" t="str">
        <f>_xlfn.CONCAT(L1711," (",N1711,")")</f>
        <v>Songzhuang Zhen (Luòyáng Shì)</v>
      </c>
      <c r="P1711" s="12" t="str">
        <f>IF(COUNTIF(O:O,O1711)&gt;1,_xlfn.CONCAT(L1711," (",M1711,")"),O1711)</f>
        <v>Songzhuang Zhen (Luòyáng Shì)</v>
      </c>
    </row>
    <row r="1712" spans="1:16" x14ac:dyDescent="0.25">
      <c r="A1712" t="s">
        <v>2598</v>
      </c>
      <c r="B1712" t="str">
        <f>IF(COUNTIF(A:A,A1712)&gt;1,_xlfn.CONCAT(A1712," (",N1712,")"),A1712)</f>
        <v>Sūcūn Xiāng</v>
      </c>
      <c r="C1712" t="str">
        <f>IF(COUNTIF(B:B,B1712)&gt;1,_xlfn.CONCAT(A1712," (",M1712,")"),B1712)</f>
        <v>Sūcūn Xiāng</v>
      </c>
      <c r="D1712" t="s">
        <v>2599</v>
      </c>
      <c r="E1712" t="s">
        <v>371</v>
      </c>
      <c r="F1712" t="str">
        <f>_xlfn.CONCAT(D1712,", ",H1712,", ",I1712,", ","河南省")</f>
        <v>苏村乡, 灵宝市, 三门峡市, 河南省</v>
      </c>
      <c r="G1712">
        <v>25215</v>
      </c>
      <c r="H1712" t="s">
        <v>193</v>
      </c>
      <c r="I1712" t="s">
        <v>189</v>
      </c>
      <c r="J1712" t="e">
        <f>VLOOKUP(F1712,[1]!china_towns_second__2[[Column1]:[Y]],3,FALSE)</f>
        <v>#N/A</v>
      </c>
      <c r="K1712" t="e">
        <f>VLOOKUP(F1712,[1]!china_towns_second__2[[Column1]:[Y]],2,FALSE)</f>
        <v>#N/A</v>
      </c>
      <c r="L1712" t="s">
        <v>7071</v>
      </c>
      <c r="M1712" t="str">
        <f>VLOOKUP(H1712,CHOOSE({1,2},Table22[Native],Table22[Name]),2,0)</f>
        <v>Língbăo Shì</v>
      </c>
      <c r="N1712" t="str">
        <f>VLOOKUP(I1712,CHOOSE({1,2},Table22[Native],Table22[Name]),2,0)</f>
        <v>Sānménxiá Shì</v>
      </c>
      <c r="O1712" t="str">
        <f>_xlfn.CONCAT(L1712," (",N1712,")")</f>
        <v>Sucun Xiang (Sānménxiá Shì)</v>
      </c>
      <c r="P1712" s="12" t="str">
        <f>IF(COUNTIF(O:O,O1712)&gt;1,_xlfn.CONCAT(L1712," (",M1712,")"),O1712)</f>
        <v>Sucun Xiang (Sānménxiá Shì)</v>
      </c>
    </row>
    <row r="1713" spans="1:16" x14ac:dyDescent="0.25">
      <c r="A1713" t="s">
        <v>3547</v>
      </c>
      <c r="B1713" t="str">
        <f>IF(COUNTIF(A:A,A1713)&gt;1,_xlfn.CONCAT(A1713," (",N1713,")"),A1713)</f>
        <v>Sūhé Zhèn</v>
      </c>
      <c r="C1713" t="str">
        <f>IF(COUNTIF(B:B,B1713)&gt;1,_xlfn.CONCAT(A1713," (",M1713,")"),B1713)</f>
        <v>Sūhé Zhèn</v>
      </c>
      <c r="D1713" t="s">
        <v>3548</v>
      </c>
      <c r="E1713" t="s">
        <v>377</v>
      </c>
      <c r="F1713" t="str">
        <f>_xlfn.CONCAT(D1713,", ",H1713,", ",I1713,", ","河南省")</f>
        <v>苏河镇, 新县, 信阳市, 河南省</v>
      </c>
      <c r="G1713">
        <v>16260</v>
      </c>
      <c r="H1713" t="s">
        <v>263</v>
      </c>
      <c r="I1713" t="s">
        <v>245</v>
      </c>
      <c r="J1713">
        <f>VLOOKUP(F1713,[1]!china_towns_second__2[[Column1]:[Y]],3,FALSE)</f>
        <v>31.761813742769199</v>
      </c>
      <c r="K1713">
        <f>VLOOKUP(F1713,[1]!china_towns_second__2[[Column1]:[Y]],2,FALSE)</f>
        <v>114.61066169999999</v>
      </c>
      <c r="L1713" t="s">
        <v>7590</v>
      </c>
      <c r="M1713" t="str">
        <f>VLOOKUP(H1713,CHOOSE({1,2},Table22[Native],Table22[Name]),2,0)</f>
        <v>Xīn Xiàn</v>
      </c>
      <c r="N1713" t="str">
        <f>VLOOKUP(I1713,CHOOSE({1,2},Table22[Native],Table22[Name]),2,0)</f>
        <v>Xìnyáng Shì</v>
      </c>
      <c r="O1713" t="str">
        <f>_xlfn.CONCAT(L1713," (",N1713,")")</f>
        <v>Suhe Zhen (Xìnyáng Shì)</v>
      </c>
      <c r="P1713" s="12" t="str">
        <f>IF(COUNTIF(O:O,O1713)&gt;1,_xlfn.CONCAT(L1713," (",M1713,")"),O1713)</f>
        <v>Suhe Zhen (Xìnyáng Shì)</v>
      </c>
    </row>
    <row r="1714" spans="1:16" x14ac:dyDescent="0.25">
      <c r="A1714" t="s">
        <v>874</v>
      </c>
      <c r="B1714" t="str">
        <f>IF(COUNTIF(A:A,A1714)&gt;1,_xlfn.CONCAT(A1714," (",N1714,")"),A1714)</f>
        <v>Sūjiāzuò Xiāng</v>
      </c>
      <c r="C1714" t="str">
        <f>IF(COUNTIF(B:B,B1714)&gt;1,_xlfn.CONCAT(A1714," (",M1714,")"),B1714)</f>
        <v>Sūjiāzuò Xiāng</v>
      </c>
      <c r="D1714" t="s">
        <v>875</v>
      </c>
      <c r="E1714" t="s">
        <v>371</v>
      </c>
      <c r="F1714" t="str">
        <f>_xlfn.CONCAT(D1714,", ",H1714,", ",I1714,", ","河南省")</f>
        <v>苏家作乡, 博爱县, 焦作市, 河南省</v>
      </c>
      <c r="G1714">
        <v>31939</v>
      </c>
      <c r="H1714" t="s">
        <v>49</v>
      </c>
      <c r="I1714" t="s">
        <v>47</v>
      </c>
      <c r="J1714" t="e">
        <f>VLOOKUP(F1714,[1]!china_towns_second__2[[Column1]:[Y]],3,FALSE)</f>
        <v>#N/A</v>
      </c>
      <c r="K1714" t="e">
        <f>VLOOKUP(F1714,[1]!china_towns_second__2[[Column1]:[Y]],2,FALSE)</f>
        <v>#N/A</v>
      </c>
      <c r="L1714" t="s">
        <v>6144</v>
      </c>
      <c r="M1714" t="str">
        <f>VLOOKUP(H1714,CHOOSE({1,2},Table22[Native],Table22[Name]),2,0)</f>
        <v>Bó'ài Xiàn</v>
      </c>
      <c r="N1714" t="str">
        <f>VLOOKUP(I1714,CHOOSE({1,2},Table22[Native],Table22[Name]),2,0)</f>
        <v>Jiāozuò Shì</v>
      </c>
      <c r="O1714" t="str">
        <f>_xlfn.CONCAT(L1714," (",N1714,")")</f>
        <v>Sujiazuo Xiang (Jiāozuò Shì)</v>
      </c>
      <c r="P1714" s="12" t="str">
        <f>IF(COUNTIF(O:O,O1714)&gt;1,_xlfn.CONCAT(L1714," (",M1714,")"),O1714)</f>
        <v>Sujiazuo Xiang (Jiāozuò Shì)</v>
      </c>
    </row>
    <row r="1715" spans="1:16" x14ac:dyDescent="0.25">
      <c r="A1715" t="s">
        <v>1108</v>
      </c>
      <c r="B1715" t="str">
        <f>IF(COUNTIF(A:A,A1715)&gt;1,_xlfn.CONCAT(A1715," (",N1715,")"),A1715)</f>
        <v>Sūmù Xiāng</v>
      </c>
      <c r="C1715" t="str">
        <f>IF(COUNTIF(B:B,B1715)&gt;1,_xlfn.CONCAT(A1715," (",M1715,")"),B1715)</f>
        <v>Sūmù Xiāng</v>
      </c>
      <c r="D1715" t="s">
        <v>1109</v>
      </c>
      <c r="E1715" t="s">
        <v>371</v>
      </c>
      <c r="F1715" t="str">
        <f>_xlfn.CONCAT(D1715,", ",H1715,", ",I1715,", ","河南省")</f>
        <v>苏木乡, 杞县, 开封市, 河南省</v>
      </c>
      <c r="G1715">
        <v>42041</v>
      </c>
      <c r="H1715" t="s">
        <v>78</v>
      </c>
      <c r="I1715" t="s">
        <v>71</v>
      </c>
      <c r="J1715" t="e">
        <f>VLOOKUP(F1715,[1]!china_towns_second__2[[Column1]:[Y]],3,FALSE)</f>
        <v>#N/A</v>
      </c>
      <c r="K1715" t="e">
        <f>VLOOKUP(F1715,[1]!china_towns_second__2[[Column1]:[Y]],2,FALSE)</f>
        <v>#N/A</v>
      </c>
      <c r="L1715" t="s">
        <v>6262</v>
      </c>
      <c r="M1715" t="str">
        <f>VLOOKUP(H1715,CHOOSE({1,2},Table22[Native],Table22[Name]),2,0)</f>
        <v>Qĭ Xiàn</v>
      </c>
      <c r="N1715" t="str">
        <f>VLOOKUP(I1715,CHOOSE({1,2},Table22[Native],Table22[Name]),2,0)</f>
        <v>Kāifēng Shì</v>
      </c>
      <c r="O1715" t="str">
        <f>_xlfn.CONCAT(L1715," (",N1715,")")</f>
        <v>Sumu Xiang (Kāifēng Shì)</v>
      </c>
      <c r="P1715" s="12" t="str">
        <f>IF(COUNTIF(O:O,O1715)&gt;1,_xlfn.CONCAT(L1715," (",M1715,")"),O1715)</f>
        <v>Sumu Xiang (Kāifēng Shì)</v>
      </c>
    </row>
    <row r="1716" spans="1:16" x14ac:dyDescent="0.25">
      <c r="A1716" t="s">
        <v>4409</v>
      </c>
      <c r="B1716" t="str">
        <f>IF(COUNTIF(A:A,A1716)&gt;1,_xlfn.CONCAT(A1716," (",N1716,")"),A1716)</f>
        <v>Sūndiàn Zhèn</v>
      </c>
      <c r="C1716" t="str">
        <f>IF(COUNTIF(B:B,B1716)&gt;1,_xlfn.CONCAT(A1716," (",M1716,")"),B1716)</f>
        <v>Sūndiàn Zhèn</v>
      </c>
      <c r="D1716" t="s">
        <v>4410</v>
      </c>
      <c r="E1716" t="s">
        <v>377</v>
      </c>
      <c r="F1716" t="str">
        <f>_xlfn.CONCAT(D1716,", ",H1716,", ",I1716,", ","河南省")</f>
        <v>孙店镇, 项城市, 周口市, 河南省</v>
      </c>
      <c r="G1716">
        <v>56382</v>
      </c>
      <c r="H1716" t="s">
        <v>318</v>
      </c>
      <c r="I1716" t="s">
        <v>300</v>
      </c>
      <c r="J1716">
        <f>VLOOKUP(F1716,[1]!china_towns_second__2[[Column1]:[Y]],3,FALSE)</f>
        <v>33.249364193770397</v>
      </c>
      <c r="K1716">
        <f>VLOOKUP(F1716,[1]!china_towns_second__2[[Column1]:[Y]],2,FALSE)</f>
        <v>114.75369550000001</v>
      </c>
      <c r="L1716" t="s">
        <v>8079</v>
      </c>
      <c r="M1716" t="str">
        <f>VLOOKUP(H1716,CHOOSE({1,2},Table22[Native],Table22[Name]),2,0)</f>
        <v>Xiàngchéng Shì</v>
      </c>
      <c r="N1716" t="str">
        <f>VLOOKUP(I1716,CHOOSE({1,2},Table22[Native],Table22[Name]),2,0)</f>
        <v>Zhōukŏu Shì</v>
      </c>
      <c r="O1716" t="str">
        <f>_xlfn.CONCAT(L1716," (",N1716,")")</f>
        <v>Sundian Zhen (Zhōukŏu Shì)</v>
      </c>
      <c r="P1716" s="12" t="str">
        <f>IF(COUNTIF(O:O,O1716)&gt;1,_xlfn.CONCAT(L1716," (",M1716,")"),O1716)</f>
        <v>Sundian Zhen (Zhōukŏu Shì)</v>
      </c>
    </row>
    <row r="1717" spans="1:16" x14ac:dyDescent="0.25">
      <c r="A1717" t="s">
        <v>2909</v>
      </c>
      <c r="B1717" t="str">
        <f>IF(COUNTIF(A:A,A1717)&gt;1,_xlfn.CONCAT(A1717," (",N1717,")"),A1717)</f>
        <v>Sūnfújí Xiāng</v>
      </c>
      <c r="C1717" t="str">
        <f>IF(COUNTIF(B:B,B1717)&gt;1,_xlfn.CONCAT(A1717," (",M1717,")"),B1717)</f>
        <v>Sūnfújí Xiāng</v>
      </c>
      <c r="D1717" t="s">
        <v>2910</v>
      </c>
      <c r="E1717" t="s">
        <v>371</v>
      </c>
      <c r="F1717" t="str">
        <f>_xlfn.CONCAT(D1717,", ",H1717,", ",I1717,", ","河南省")</f>
        <v>孙福集乡, 梁园区, 商丘市, 河南省</v>
      </c>
      <c r="G1717">
        <v>42069</v>
      </c>
      <c r="H1717" t="s">
        <v>203</v>
      </c>
      <c r="I1717" t="s">
        <v>202</v>
      </c>
      <c r="J1717" t="e">
        <f>VLOOKUP(F1717,[1]!china_towns_second__2[[Column1]:[Y]],3,FALSE)</f>
        <v>#N/A</v>
      </c>
      <c r="K1717" t="e">
        <f>VLOOKUP(F1717,[1]!china_towns_second__2[[Column1]:[Y]],2,FALSE)</f>
        <v>#N/A</v>
      </c>
      <c r="L1717" t="s">
        <v>7245</v>
      </c>
      <c r="M1717" t="str">
        <f>VLOOKUP(H1717,CHOOSE({1,2},Table22[Native],Table22[Name]),2,0)</f>
        <v>Liángyuán Qū</v>
      </c>
      <c r="N1717" t="str">
        <f>VLOOKUP(I1717,CHOOSE({1,2},Table22[Native],Table22[Name]),2,0)</f>
        <v>Shāngqiū Shì</v>
      </c>
      <c r="O1717" t="str">
        <f>_xlfn.CONCAT(L1717," (",N1717,")")</f>
        <v>Sunfuji Xiang (Shāngqiū Shì)</v>
      </c>
      <c r="P1717" s="12" t="str">
        <f>IF(COUNTIF(O:O,O1717)&gt;1,_xlfn.CONCAT(L1717," (",M1717,")"),O1717)</f>
        <v>Sunfuji Xiang (Shāngqiū Shì)</v>
      </c>
    </row>
    <row r="1718" spans="1:16" x14ac:dyDescent="0.25">
      <c r="A1718" t="s">
        <v>2911</v>
      </c>
      <c r="B1718" t="str">
        <f>IF(COUNTIF(A:A,A1718)&gt;1,_xlfn.CONCAT(A1718," (",N1718,")"),A1718)</f>
        <v>Sūnjùzhài Xiāng</v>
      </c>
      <c r="C1718" t="str">
        <f>IF(COUNTIF(B:B,B1718)&gt;1,_xlfn.CONCAT(A1718," (",M1718,")"),B1718)</f>
        <v>Sūnjùzhài Xiāng</v>
      </c>
      <c r="D1718" t="s">
        <v>2912</v>
      </c>
      <c r="E1718" t="s">
        <v>371</v>
      </c>
      <c r="F1718" t="str">
        <f>_xlfn.CONCAT(D1718,", ",H1718,", ",I1718,", ","河南省")</f>
        <v>孙聚寨乡, 睢县, 商丘市, 河南省</v>
      </c>
      <c r="G1718">
        <v>38626</v>
      </c>
      <c r="H1718" t="s">
        <v>209</v>
      </c>
      <c r="I1718" t="s">
        <v>202</v>
      </c>
      <c r="J1718" t="e">
        <f>VLOOKUP(F1718,[1]!china_towns_second__2[[Column1]:[Y]],3,FALSE)</f>
        <v>#N/A</v>
      </c>
      <c r="K1718" t="e">
        <f>VLOOKUP(F1718,[1]!china_towns_second__2[[Column1]:[Y]],2,FALSE)</f>
        <v>#N/A</v>
      </c>
      <c r="L1718" t="s">
        <v>7246</v>
      </c>
      <c r="M1718" t="str">
        <f>VLOOKUP(H1718,CHOOSE({1,2},Table22[Native],Table22[Name]),2,0)</f>
        <v>Suī Xiàn</v>
      </c>
      <c r="N1718" t="str">
        <f>VLOOKUP(I1718,CHOOSE({1,2},Table22[Native],Table22[Name]),2,0)</f>
        <v>Shāngqiū Shì</v>
      </c>
      <c r="O1718" t="str">
        <f>_xlfn.CONCAT(L1718," (",N1718,")")</f>
        <v>Sunjuzhai Xiang (Shāngqiū Shì)</v>
      </c>
      <c r="P1718" s="12" t="str">
        <f>IF(COUNTIF(O:O,O1718)&gt;1,_xlfn.CONCAT(L1718," (",M1718,")"),O1718)</f>
        <v>Sunjuzhai Xiang (Shāngqiū Shì)</v>
      </c>
    </row>
    <row r="1719" spans="1:16" x14ac:dyDescent="0.25">
      <c r="A1719" t="s">
        <v>2460</v>
      </c>
      <c r="B1719" t="str">
        <f>IF(COUNTIF(A:A,A1719)&gt;1,_xlfn.CONCAT(A1719," (",N1719,")"),A1719)</f>
        <v>Sūnkŏu Zhèn</v>
      </c>
      <c r="C1719" t="str">
        <f>IF(COUNTIF(B:B,B1719)&gt;1,_xlfn.CONCAT(A1719," (",M1719,")"),B1719)</f>
        <v>Sūnkŏu Zhèn</v>
      </c>
      <c r="D1719" t="s">
        <v>2461</v>
      </c>
      <c r="E1719" t="s">
        <v>377</v>
      </c>
      <c r="F1719" t="str">
        <f>_xlfn.CONCAT(D1719,", ",H1719,", ",I1719,", ","河南省")</f>
        <v>孙口镇, 台前县, 濮阳市, 河南省</v>
      </c>
      <c r="G1719">
        <v>28035</v>
      </c>
      <c r="H1719" t="s">
        <v>187</v>
      </c>
      <c r="I1719" t="s">
        <v>176</v>
      </c>
      <c r="J1719">
        <f>VLOOKUP(F1719,[1]!china_towns_second__2[[Column1]:[Y]],3,FALSE)</f>
        <v>35.9559365259841</v>
      </c>
      <c r="K1719">
        <f>VLOOKUP(F1719,[1]!china_towns_second__2[[Column1]:[Y]],2,FALSE)</f>
        <v>115.86844000000001</v>
      </c>
      <c r="L1719" t="s">
        <v>6995</v>
      </c>
      <c r="M1719" t="str">
        <f>VLOOKUP(H1719,CHOOSE({1,2},Table22[Native],Table22[Name]),2,0)</f>
        <v>Táiqián Xiàn</v>
      </c>
      <c r="N1719" t="str">
        <f>VLOOKUP(I1719,CHOOSE({1,2},Table22[Native],Table22[Name]),2,0)</f>
        <v>Púyáng Shì</v>
      </c>
      <c r="O1719" t="str">
        <f>_xlfn.CONCAT(L1719," (",N1719,")")</f>
        <v>Sunkou Zhen (Púyáng Shì)</v>
      </c>
      <c r="P1719" s="12" t="str">
        <f>IF(COUNTIF(O:O,O1719)&gt;1,_xlfn.CONCAT(L1719," (",M1719,")"),O1719)</f>
        <v>Sunkou Zhen (Púyáng Shì)</v>
      </c>
    </row>
    <row r="1720" spans="1:16" x14ac:dyDescent="0.25">
      <c r="A1720" t="s">
        <v>2913</v>
      </c>
      <c r="B1720" t="str">
        <f>IF(COUNTIF(A:A,A1720)&gt;1,_xlfn.CONCAT(A1720," (",N1720,")"),A1720)</f>
        <v>Sūnliù Zhèn</v>
      </c>
      <c r="C1720" t="str">
        <f>IF(COUNTIF(B:B,B1720)&gt;1,_xlfn.CONCAT(A1720," (",M1720,")"),B1720)</f>
        <v>Sūnliù Zhèn</v>
      </c>
      <c r="D1720" t="s">
        <v>2914</v>
      </c>
      <c r="E1720" t="s">
        <v>377</v>
      </c>
      <c r="F1720" t="str">
        <f>_xlfn.CONCAT(D1720,", ",H1720,", ",I1720,", ","河南省")</f>
        <v>孙六镇, 民权县, 商丘市, 河南省</v>
      </c>
      <c r="G1720">
        <v>28878</v>
      </c>
      <c r="H1720" t="s">
        <v>205</v>
      </c>
      <c r="I1720" t="s">
        <v>202</v>
      </c>
      <c r="J1720">
        <f>VLOOKUP(F1720,[1]!china_towns_second__2[[Column1]:[Y]],3,FALSE)</f>
        <v>34.640564698228097</v>
      </c>
      <c r="K1720">
        <f>VLOOKUP(F1720,[1]!china_towns_second__2[[Column1]:[Y]],2,FALSE)</f>
        <v>115.2790462</v>
      </c>
      <c r="L1720" t="s">
        <v>7247</v>
      </c>
      <c r="M1720" t="str">
        <f>VLOOKUP(H1720,CHOOSE({1,2},Table22[Native],Table22[Name]),2,0)</f>
        <v>Mínquán Xiàn</v>
      </c>
      <c r="N1720" t="str">
        <f>VLOOKUP(I1720,CHOOSE({1,2},Table22[Native],Table22[Name]),2,0)</f>
        <v>Shāngqiū Shì</v>
      </c>
      <c r="O1720" t="str">
        <f>_xlfn.CONCAT(L1720," (",N1720,")")</f>
        <v>Sunliu Zhen (Shāngqiū Shì)</v>
      </c>
      <c r="P1720" s="12" t="str">
        <f>IF(COUNTIF(O:O,O1720)&gt;1,_xlfn.CONCAT(L1720," (",M1720,")"),O1720)</f>
        <v>Sunliu Zhen (Shāngqiū Shì)</v>
      </c>
    </row>
    <row r="1721" spans="1:16" x14ac:dyDescent="0.25">
      <c r="A1721" t="s">
        <v>3549</v>
      </c>
      <c r="B1721" t="str">
        <f>IF(COUNTIF(A:A,A1721)&gt;1,_xlfn.CONCAT(A1721," (",N1721,")"),A1721)</f>
        <v>Sūnmiào Xiāng</v>
      </c>
      <c r="C1721" t="str">
        <f>IF(COUNTIF(B:B,B1721)&gt;1,_xlfn.CONCAT(A1721," (",M1721,")"),B1721)</f>
        <v>Sūnmiào Xiāng</v>
      </c>
      <c r="D1721" t="s">
        <v>3550</v>
      </c>
      <c r="E1721" t="s">
        <v>371</v>
      </c>
      <c r="F1721" t="str">
        <f>_xlfn.CONCAT(D1721,", ",H1721,", ",I1721,", ","河南省")</f>
        <v>孙庙乡, 息县, 信阳市, 河南省</v>
      </c>
      <c r="G1721">
        <v>23118</v>
      </c>
      <c r="H1721" t="s">
        <v>265</v>
      </c>
      <c r="I1721" t="s">
        <v>245</v>
      </c>
      <c r="J1721" t="e">
        <f>VLOOKUP(F1721,[1]!china_towns_second__2[[Column1]:[Y]],3,FALSE)</f>
        <v>#N/A</v>
      </c>
      <c r="K1721" t="e">
        <f>VLOOKUP(F1721,[1]!china_towns_second__2[[Column1]:[Y]],2,FALSE)</f>
        <v>#N/A</v>
      </c>
      <c r="L1721" t="s">
        <v>7591</v>
      </c>
      <c r="M1721" t="str">
        <f>VLOOKUP(H1721,CHOOSE({1,2},Table22[Native],Table22[Name]),2,0)</f>
        <v>Xī Xiàn</v>
      </c>
      <c r="N1721" t="str">
        <f>VLOOKUP(I1721,CHOOSE({1,2},Table22[Native],Table22[Name]),2,0)</f>
        <v>Xìnyáng Shì</v>
      </c>
      <c r="O1721" t="str">
        <f>_xlfn.CONCAT(L1721," (",N1721,")")</f>
        <v>Sunmiao Xiang (Xìnyáng Shì)</v>
      </c>
      <c r="P1721" s="12" t="str">
        <f>IF(COUNTIF(O:O,O1721)&gt;1,_xlfn.CONCAT(L1721," (",M1721,")"),O1721)</f>
        <v>Sunmiao Xiang (Xìnyáng Shì)</v>
      </c>
    </row>
    <row r="1722" spans="1:16" x14ac:dyDescent="0.25">
      <c r="A1722" t="s">
        <v>3551</v>
      </c>
      <c r="B1722" t="str">
        <f>IF(COUNTIF(A:A,A1722)&gt;1,_xlfn.CONCAT(A1722," (",N1722,")"),A1722)</f>
        <v>Sūntiĕpū Zhèn</v>
      </c>
      <c r="C1722" t="str">
        <f>IF(COUNTIF(B:B,B1722)&gt;1,_xlfn.CONCAT(A1722," (",M1722,")"),B1722)</f>
        <v>Sūntiĕpū Zhèn</v>
      </c>
      <c r="D1722" t="s">
        <v>3552</v>
      </c>
      <c r="E1722" t="s">
        <v>377</v>
      </c>
      <c r="F1722" t="str">
        <f>_xlfn.CONCAT(D1722,", ",H1722,", ",I1722,", ","河南省")</f>
        <v>孙铁铺镇, 光山县, 信阳市, 河南省</v>
      </c>
      <c r="G1722">
        <v>39726</v>
      </c>
      <c r="H1722" t="s">
        <v>247</v>
      </c>
      <c r="I1722" t="s">
        <v>245</v>
      </c>
      <c r="J1722">
        <f>VLOOKUP(F1722,[1]!china_towns_second__2[[Column1]:[Y]],3,FALSE)</f>
        <v>32.114253645000403</v>
      </c>
      <c r="K1722">
        <f>VLOOKUP(F1722,[1]!china_towns_second__2[[Column1]:[Y]],2,FALSE)</f>
        <v>114.72005040000001</v>
      </c>
      <c r="L1722" t="s">
        <v>7592</v>
      </c>
      <c r="M1722" t="str">
        <f>VLOOKUP(H1722,CHOOSE({1,2},Table22[Native],Table22[Name]),2,0)</f>
        <v>Guāngshān Xiàn</v>
      </c>
      <c r="N1722" t="str">
        <f>VLOOKUP(I1722,CHOOSE({1,2},Table22[Native],Table22[Name]),2,0)</f>
        <v>Xìnyáng Shì</v>
      </c>
      <c r="O1722" t="str">
        <f>_xlfn.CONCAT(L1722," (",N1722,")")</f>
        <v>Suntiepu Zhen (Xìnyáng Shì)</v>
      </c>
      <c r="P1722" s="12" t="str">
        <f>IF(COUNTIF(O:O,O1722)&gt;1,_xlfn.CONCAT(L1722," (",M1722,")"),O1722)</f>
        <v>Suntiepu Zhen (Xìnyáng Shì)</v>
      </c>
    </row>
    <row r="1723" spans="1:16" x14ac:dyDescent="0.25">
      <c r="A1723" t="s">
        <v>3180</v>
      </c>
      <c r="B1723" t="str">
        <f>IF(COUNTIF(A:A,A1723)&gt;1,_xlfn.CONCAT(A1723," (",N1723,")"),A1723)</f>
        <v>Sūnxìngcūn Zhèn</v>
      </c>
      <c r="C1723" t="str">
        <f>IF(COUNTIF(B:B,B1723)&gt;1,_xlfn.CONCAT(A1723," (",M1723,")"),B1723)</f>
        <v>Sūnxìngcūn Zhèn</v>
      </c>
      <c r="D1723" t="s">
        <v>3181</v>
      </c>
      <c r="E1723" t="s">
        <v>377</v>
      </c>
      <c r="F1723" t="str">
        <f>_xlfn.CONCAT(D1723,", ",H1723,", ",I1723,", ","河南省")</f>
        <v>孙杏村镇, 卫辉市, 新乡市, 河南省</v>
      </c>
      <c r="G1723">
        <v>23746</v>
      </c>
      <c r="H1723" t="s">
        <v>238</v>
      </c>
      <c r="I1723" t="s">
        <v>221</v>
      </c>
      <c r="J1723">
        <f>VLOOKUP(F1723,[1]!china_towns_second__2[[Column1]:[Y]],3,FALSE)</f>
        <v>35.372072646071899</v>
      </c>
      <c r="K1723">
        <f>VLOOKUP(F1723,[1]!china_towns_second__2[[Column1]:[Y]],2,FALSE)</f>
        <v>113.99840519999999</v>
      </c>
      <c r="L1723" t="s">
        <v>7395</v>
      </c>
      <c r="M1723" t="str">
        <f>VLOOKUP(H1723,CHOOSE({1,2},Table22[Native],Table22[Name]),2,0)</f>
        <v>Wèihuī Shì</v>
      </c>
      <c r="N1723" t="str">
        <f>VLOOKUP(I1723,CHOOSE({1,2},Table22[Native],Table22[Name]),2,0)</f>
        <v>Xīnxiāng Shì</v>
      </c>
      <c r="O1723" t="str">
        <f>_xlfn.CONCAT(L1723," (",N1723,")")</f>
        <v>Sunxingcun Zhen (Xīnxiāng Shì)</v>
      </c>
      <c r="P1723" s="12" t="str">
        <f>IF(COUNTIF(O:O,O1723)&gt;1,_xlfn.CONCAT(L1723," (",M1723,")"),O1723)</f>
        <v>Sunxingcun Zhen (Xīnxiāng Shì)</v>
      </c>
    </row>
    <row r="1724" spans="1:16" x14ac:dyDescent="0.25">
      <c r="A1724" t="s">
        <v>1110</v>
      </c>
      <c r="B1724" t="str">
        <f>IF(COUNTIF(A:A,A1724)&gt;1,_xlfn.CONCAT(A1724," (",N1724,")"),A1724)</f>
        <v>Sūnyíng Xiāng</v>
      </c>
      <c r="C1724" t="str">
        <f>IF(COUNTIF(B:B,B1724)&gt;1,_xlfn.CONCAT(A1724," (",M1724,")"),B1724)</f>
        <v>Sūnyíng Xiāng</v>
      </c>
      <c r="D1724" t="s">
        <v>1111</v>
      </c>
      <c r="E1724" t="s">
        <v>371</v>
      </c>
      <c r="F1724" t="str">
        <f>_xlfn.CONCAT(D1724,", ",H1724,", ",I1724,", ","河南省")</f>
        <v>孙营乡, 通许县, 开封市, 河南省</v>
      </c>
      <c r="G1724">
        <v>39729</v>
      </c>
      <c r="H1724" t="s">
        <v>82</v>
      </c>
      <c r="I1724" t="s">
        <v>71</v>
      </c>
      <c r="J1724" t="e">
        <f>VLOOKUP(F1724,[1]!china_towns_second__2[[Column1]:[Y]],3,FALSE)</f>
        <v>#N/A</v>
      </c>
      <c r="K1724" t="e">
        <f>VLOOKUP(F1724,[1]!china_towns_second__2[[Column1]:[Y]],2,FALSE)</f>
        <v>#N/A</v>
      </c>
      <c r="L1724" t="s">
        <v>6263</v>
      </c>
      <c r="M1724" t="str">
        <f>VLOOKUP(H1724,CHOOSE({1,2},Table22[Native],Table22[Name]),2,0)</f>
        <v>Tōngxŭ Xiàn</v>
      </c>
      <c r="N1724" t="str">
        <f>VLOOKUP(I1724,CHOOSE({1,2},Table22[Native],Table22[Name]),2,0)</f>
        <v>Kāifēng Shì</v>
      </c>
      <c r="O1724" t="str">
        <f>_xlfn.CONCAT(L1724," (",N1724,")")</f>
        <v>Sunying Xiang (Kāifēng Shì)</v>
      </c>
      <c r="P1724" s="12" t="str">
        <f>IF(COUNTIF(O:O,O1724)&gt;1,_xlfn.CONCAT(L1724," (",M1724,")"),O1724)</f>
        <v>Sunying Xiang (Kāifēng Shì)</v>
      </c>
    </row>
    <row r="1725" spans="1:16" x14ac:dyDescent="0.25">
      <c r="A1725" t="s">
        <v>4763</v>
      </c>
      <c r="B1725" t="str">
        <f>IF(COUNTIF(A:A,A1725)&gt;1,_xlfn.CONCAT(A1725," (",N1725,")"),A1725)</f>
        <v>Sūnzhào Zhèn</v>
      </c>
      <c r="C1725" t="str">
        <f>IF(COUNTIF(B:B,B1725)&gt;1,_xlfn.CONCAT(A1725," (",M1725,")"),B1725)</f>
        <v>Sūnzhào Zhèn</v>
      </c>
      <c r="D1725" t="s">
        <v>4764</v>
      </c>
      <c r="E1725" t="s">
        <v>377</v>
      </c>
      <c r="F1725" t="str">
        <f>_xlfn.CONCAT(D1725,", ",H1725,", ",I1725,", ","河南省")</f>
        <v>孙召镇, 新蔡县, 驻马店市, 河南省</v>
      </c>
      <c r="G1725">
        <v>37783</v>
      </c>
      <c r="H1725" t="s">
        <v>336</v>
      </c>
      <c r="I1725" t="s">
        <v>322</v>
      </c>
      <c r="J1725">
        <f>VLOOKUP(F1725,[1]!china_towns_second__2[[Column1]:[Y]],3,FALSE)</f>
        <v>32.839329659349197</v>
      </c>
      <c r="K1725">
        <f>VLOOKUP(F1725,[1]!china_towns_second__2[[Column1]:[Y]],2,FALSE)</f>
        <v>114.9265685</v>
      </c>
      <c r="L1725" t="s">
        <v>8280</v>
      </c>
      <c r="M1725" t="str">
        <f>VLOOKUP(H1725,CHOOSE({1,2},Table22[Native],Table22[Name]),2,0)</f>
        <v>Xīncài Xiàn</v>
      </c>
      <c r="N1725" t="str">
        <f>VLOOKUP(I1725,CHOOSE({1,2},Table22[Native],Table22[Name]),2,0)</f>
        <v>Zhùmădiàn Shì</v>
      </c>
      <c r="O1725" t="str">
        <f>_xlfn.CONCAT(L1725," (",N1725,")")</f>
        <v>Sunzhao Zhen (Zhùmădiàn Shì)</v>
      </c>
      <c r="P1725" s="12" t="str">
        <f>IF(COUNTIF(O:O,O1725)&gt;1,_xlfn.CONCAT(L1725," (",M1725,")"),O1725)</f>
        <v>Sunzhao Zhen (Zhùmădiàn Shì)</v>
      </c>
    </row>
    <row r="1726" spans="1:16" x14ac:dyDescent="0.25">
      <c r="A1726" t="s">
        <v>4077</v>
      </c>
      <c r="B1726" t="str">
        <f>IF(COUNTIF(A:A,A1726)&gt;1,_xlfn.CONCAT(A1726," (",N1726,")"),A1726)</f>
        <v>Suŏhé Jiēdào</v>
      </c>
      <c r="C1726" t="str">
        <f>IF(COUNTIF(B:B,B1726)&gt;1,_xlfn.CONCAT(A1726," (",M1726,")"),B1726)</f>
        <v>Suŏhé Jiēdào</v>
      </c>
      <c r="D1726" t="s">
        <v>4078</v>
      </c>
      <c r="E1726" t="s">
        <v>392</v>
      </c>
      <c r="F1726" t="str">
        <f>_xlfn.CONCAT(D1726,", ",H1726,", ",I1726,", ","河南省")</f>
        <v>索河街道, 荥阳市, 郑州市, 河南省</v>
      </c>
      <c r="G1726">
        <v>56972</v>
      </c>
      <c r="H1726" t="s">
        <v>293</v>
      </c>
      <c r="I1726" t="s">
        <v>279</v>
      </c>
      <c r="J1726">
        <f>VLOOKUP(F1726,[1]!china_towns_second__2[[Column1]:[Y]],3,FALSE)</f>
        <v>34.787769596272497</v>
      </c>
      <c r="K1726">
        <f>VLOOKUP(F1726,[1]!china_towns_second__2[[Column1]:[Y]],2,FALSE)</f>
        <v>113.3664993</v>
      </c>
      <c r="L1726" t="s">
        <v>7880</v>
      </c>
      <c r="M1726" t="str">
        <f>VLOOKUP(H1726,CHOOSE({1,2},Table22[Native],Table22[Name]),2,0)</f>
        <v>Xíngyáng Shì</v>
      </c>
      <c r="N1726" t="str">
        <f>VLOOKUP(I1726,CHOOSE({1,2},Table22[Native],Table22[Name]),2,0)</f>
        <v>Zhèngzhōu Shì</v>
      </c>
      <c r="O1726" t="str">
        <f>_xlfn.CONCAT(L1726," (",N1726,")")</f>
        <v>Suohe Jiedao (Zhèngzhōu Shì)</v>
      </c>
      <c r="P1726" s="12" t="str">
        <f>IF(COUNTIF(O:O,O1726)&gt;1,_xlfn.CONCAT(L1726," (",M1726,")"),O1726)</f>
        <v>Suohe Jiedao (Zhèngzhōu Shì)</v>
      </c>
    </row>
    <row r="1727" spans="1:16" x14ac:dyDescent="0.25">
      <c r="A1727" t="s">
        <v>3807</v>
      </c>
      <c r="B1727" t="str">
        <f>IF(COUNTIF(A:A,A1727)&gt;1,_xlfn.CONCAT(A1727," (",N1727,")"),A1727)</f>
        <v>Sūqiáo Zhèn</v>
      </c>
      <c r="C1727" t="str">
        <f>IF(COUNTIF(B:B,B1727)&gt;1,_xlfn.CONCAT(A1727," (",M1727,")"),B1727)</f>
        <v>Sūqiáo Zhèn</v>
      </c>
      <c r="D1727" t="s">
        <v>3808</v>
      </c>
      <c r="E1727" t="s">
        <v>377</v>
      </c>
      <c r="F1727" t="str">
        <f>_xlfn.CONCAT(D1727,", ",H1727,", ",I1727,", ","河南省")</f>
        <v>苏桥镇, 建安区, 许昌市, 河南省</v>
      </c>
      <c r="G1727">
        <v>52617</v>
      </c>
      <c r="H1727" t="s">
        <v>270</v>
      </c>
      <c r="I1727" t="s">
        <v>267</v>
      </c>
      <c r="J1727">
        <f>VLOOKUP(F1727,[1]!china_towns_second__2[[Column1]:[Y]],3,FALSE)</f>
        <v>34.138679919502799</v>
      </c>
      <c r="K1727">
        <f>VLOOKUP(F1727,[1]!china_towns_second__2[[Column1]:[Y]],2,FALSE)</f>
        <v>113.76473970000001</v>
      </c>
      <c r="L1727" t="s">
        <v>7725</v>
      </c>
      <c r="M1727" t="str">
        <f>VLOOKUP(H1727,CHOOSE({1,2},Table22[Native],Table22[Name]),2,0)</f>
        <v>Jiàn'ān Qū</v>
      </c>
      <c r="N1727" t="str">
        <f>VLOOKUP(I1727,CHOOSE({1,2},Table22[Native],Table22[Name]),2,0)</f>
        <v>Xŭchāng Shì</v>
      </c>
      <c r="O1727" t="str">
        <f>_xlfn.CONCAT(L1727," (",N1727,")")</f>
        <v>Suqiao Zhen (Xŭchāng Shì)</v>
      </c>
      <c r="P1727" s="12" t="str">
        <f>IF(COUNTIF(O:O,O1727)&gt;1,_xlfn.CONCAT(L1727," (",M1727,")"),O1727)</f>
        <v>Suqiao Zhen (Xŭchāng Shì)</v>
      </c>
    </row>
    <row r="1728" spans="1:16" x14ac:dyDescent="0.25">
      <c r="A1728" t="s">
        <v>3553</v>
      </c>
      <c r="B1728" t="str">
        <f>IF(COUNTIF(A:A,A1728)&gt;1,_xlfn.CONCAT(A1728," (",N1728,")"),A1728)</f>
        <v>Sūxiānshí Xiāng</v>
      </c>
      <c r="C1728" t="str">
        <f>IF(COUNTIF(B:B,B1728)&gt;1,_xlfn.CONCAT(A1728," (",M1728,")"),B1728)</f>
        <v>Sūxiānshí Xiāng</v>
      </c>
      <c r="D1728" t="s">
        <v>3554</v>
      </c>
      <c r="E1728" t="s">
        <v>371</v>
      </c>
      <c r="F1728" t="str">
        <f>_xlfn.CONCAT(D1728,", ",H1728,", ",I1728,", ","河南省")</f>
        <v>苏仙石乡, 商城县, 信阳市, 河南省</v>
      </c>
      <c r="G1728">
        <v>9485</v>
      </c>
      <c r="H1728" t="s">
        <v>259</v>
      </c>
      <c r="I1728" t="s">
        <v>245</v>
      </c>
      <c r="J1728" t="e">
        <f>VLOOKUP(F1728,[1]!china_towns_second__2[[Column1]:[Y]],3,FALSE)</f>
        <v>#N/A</v>
      </c>
      <c r="K1728" t="e">
        <f>VLOOKUP(F1728,[1]!china_towns_second__2[[Column1]:[Y]],2,FALSE)</f>
        <v>#N/A</v>
      </c>
      <c r="L1728" t="s">
        <v>7593</v>
      </c>
      <c r="M1728" t="str">
        <f>VLOOKUP(H1728,CHOOSE({1,2},Table22[Native],Table22[Name]),2,0)</f>
        <v>Shāngchéng Xiàn</v>
      </c>
      <c r="N1728" t="str">
        <f>VLOOKUP(I1728,CHOOSE({1,2},Table22[Native],Table22[Name]),2,0)</f>
        <v>Xìnyáng Shì</v>
      </c>
      <c r="O1728" t="str">
        <f>_xlfn.CONCAT(L1728," (",N1728,")")</f>
        <v>Suxianshi Xiang (Xìnyáng Shì)</v>
      </c>
      <c r="P1728" s="12" t="str">
        <f>IF(COUNTIF(O:O,O1728)&gt;1,_xlfn.CONCAT(L1728," (",M1728,")"),O1728)</f>
        <v>Suxianshi Xiang (Xìnyáng Shì)</v>
      </c>
    </row>
    <row r="1729" spans="1:16" x14ac:dyDescent="0.25">
      <c r="A1729" t="s">
        <v>1264</v>
      </c>
      <c r="B1729" t="str">
        <f>IF(COUNTIF(A:A,A1729)&gt;1,_xlfn.CONCAT(A1729," (",N1729,")"),A1729)</f>
        <v>Táichén Zhèn</v>
      </c>
      <c r="C1729" t="str">
        <f>IF(COUNTIF(B:B,B1729)&gt;1,_xlfn.CONCAT(A1729," (",M1729,")"),B1729)</f>
        <v>Táichén Zhèn</v>
      </c>
      <c r="D1729" t="s">
        <v>1265</v>
      </c>
      <c r="E1729" t="s">
        <v>377</v>
      </c>
      <c r="F1729" t="str">
        <f>_xlfn.CONCAT(D1729,", ",H1729,", ",I1729,", ","河南省")</f>
        <v>台陈镇, 临颍县, 漯河市, 河南省</v>
      </c>
      <c r="G1729">
        <v>54601</v>
      </c>
      <c r="H1729" t="s">
        <v>91</v>
      </c>
      <c r="I1729" t="s">
        <v>89</v>
      </c>
      <c r="J1729">
        <f>VLOOKUP(F1729,[1]!china_towns_second__2[[Column1]:[Y]],3,FALSE)</f>
        <v>33.761861610725703</v>
      </c>
      <c r="K1729">
        <f>VLOOKUP(F1729,[1]!china_towns_second__2[[Column1]:[Y]],2,FALSE)</f>
        <v>113.90510310000001</v>
      </c>
      <c r="L1729" t="s">
        <v>6343</v>
      </c>
      <c r="M1729" t="str">
        <f>VLOOKUP(H1729,CHOOSE({1,2},Table22[Native],Table22[Name]),2,0)</f>
        <v>Línyĭng Xiàn</v>
      </c>
      <c r="N1729" t="str">
        <f>VLOOKUP(I1729,CHOOSE({1,2},Table22[Native],Table22[Name]),2,0)</f>
        <v>Luòhé Shì</v>
      </c>
      <c r="O1729" t="str">
        <f>_xlfn.CONCAT(L1729," (",N1729,")")</f>
        <v>Taichen Zhen (Luòhé Shì)</v>
      </c>
      <c r="P1729" s="12" t="str">
        <f>IF(COUNTIF(O:O,O1729)&gt;1,_xlfn.CONCAT(L1729," (",M1729,")"),O1729)</f>
        <v>Taichen Zhen (Luòhé Shì)</v>
      </c>
    </row>
    <row r="1730" spans="1:16" x14ac:dyDescent="0.25">
      <c r="A1730" t="s">
        <v>3182</v>
      </c>
      <c r="B1730" t="str">
        <f>IF(COUNTIF(A:A,A1730)&gt;1,_xlfn.CONCAT(A1730," (",N1730,")"),A1730)</f>
        <v>Tàigōng Zhèn</v>
      </c>
      <c r="C1730" t="str">
        <f>IF(COUNTIF(B:B,B1730)&gt;1,_xlfn.CONCAT(A1730," (",M1730,")"),B1730)</f>
        <v>Tàigōng Zhèn</v>
      </c>
      <c r="D1730" t="s">
        <v>3183</v>
      </c>
      <c r="E1730" t="s">
        <v>377</v>
      </c>
      <c r="F1730" t="str">
        <f>_xlfn.CONCAT(D1730,", ",H1730,", ",I1730,", ","河南省")</f>
        <v>太公镇, 卫辉市, 新乡市, 河南省</v>
      </c>
      <c r="G1730">
        <v>28264</v>
      </c>
      <c r="H1730" t="s">
        <v>238</v>
      </c>
      <c r="I1730" t="s">
        <v>221</v>
      </c>
      <c r="J1730">
        <f>VLOOKUP(F1730,[1]!china_towns_second__2[[Column1]:[Y]],3,FALSE)</f>
        <v>35.516768684306697</v>
      </c>
      <c r="K1730">
        <f>VLOOKUP(F1730,[1]!china_towns_second__2[[Column1]:[Y]],2,FALSE)</f>
        <v>113.9894374</v>
      </c>
      <c r="L1730" t="s">
        <v>7396</v>
      </c>
      <c r="M1730" t="str">
        <f>VLOOKUP(H1730,CHOOSE({1,2},Table22[Native],Table22[Name]),2,0)</f>
        <v>Wèihuī Shì</v>
      </c>
      <c r="N1730" t="str">
        <f>VLOOKUP(I1730,CHOOSE({1,2},Table22[Native],Table22[Name]),2,0)</f>
        <v>Xīnxiāng Shì</v>
      </c>
      <c r="O1730" t="str">
        <f>_xlfn.CONCAT(L1730," (",N1730,")")</f>
        <v>Taigong Zhen (Xīnxiāng Shì)</v>
      </c>
      <c r="P1730" s="12" t="str">
        <f>IF(COUNTIF(O:O,O1730)&gt;1,_xlfn.CONCAT(L1730," (",M1730,")"),O1730)</f>
        <v>Taigong Zhen (Xīnxiāng Shì)</v>
      </c>
    </row>
    <row r="1731" spans="1:16" x14ac:dyDescent="0.25">
      <c r="A1731" t="s">
        <v>4411</v>
      </c>
      <c r="B1731" t="str">
        <f>IF(COUNTIF(A:A,A1731)&gt;1,_xlfn.CONCAT(A1731," (",N1731,")"),A1731)</f>
        <v>Tàihàolù Jiēdào</v>
      </c>
      <c r="C1731" t="str">
        <f>IF(COUNTIF(B:B,B1731)&gt;1,_xlfn.CONCAT(A1731," (",M1731,")"),B1731)</f>
        <v>Tàihàolù Jiēdào</v>
      </c>
      <c r="D1731" t="s">
        <v>4412</v>
      </c>
      <c r="E1731" t="s">
        <v>392</v>
      </c>
      <c r="F1731" t="str">
        <f>_xlfn.CONCAT(D1731,", ",H1731,", ",I1731,", ","河南省")</f>
        <v>太昊路街道, 川汇区, 周口市, 河南省</v>
      </c>
      <c r="G1731">
        <v>43874</v>
      </c>
      <c r="H1731" t="s">
        <v>302</v>
      </c>
      <c r="I1731" t="s">
        <v>300</v>
      </c>
      <c r="J1731">
        <f>VLOOKUP(F1731,[1]!china_towns_second__2[[Column1]:[Y]],3,FALSE)</f>
        <v>33.588974180074999</v>
      </c>
      <c r="K1731">
        <f>VLOOKUP(F1731,[1]!china_towns_second__2[[Column1]:[Y]],2,FALSE)</f>
        <v>114.6522215</v>
      </c>
      <c r="L1731" t="s">
        <v>8080</v>
      </c>
      <c r="M1731" t="str">
        <f>VLOOKUP(H1731,CHOOSE({1,2},Table22[Native],Table22[Name]),2,0)</f>
        <v>Chuānhuì Qū</v>
      </c>
      <c r="N1731" t="str">
        <f>VLOOKUP(I1731,CHOOSE({1,2},Table22[Native],Table22[Name]),2,0)</f>
        <v>Zhōukŏu Shì</v>
      </c>
      <c r="O1731" t="str">
        <f>_xlfn.CONCAT(L1731," (",N1731,")")</f>
        <v>Taihaolu Jiedao (Zhōukŏu Shì)</v>
      </c>
      <c r="P1731" s="12" t="str">
        <f>IF(COUNTIF(O:O,O1731)&gt;1,_xlfn.CONCAT(L1731," (",M1731,")"),O1731)</f>
        <v>Taihaolu Jiedao (Zhōukŏu Shì)</v>
      </c>
    </row>
    <row r="1732" spans="1:16" x14ac:dyDescent="0.25">
      <c r="A1732" t="s">
        <v>1962</v>
      </c>
      <c r="B1732" t="str">
        <f>IF(COUNTIF(A:A,A1732)&gt;1,_xlfn.CONCAT(A1732," (",N1732,")"),A1732)</f>
        <v>Tàihé Zhèn</v>
      </c>
      <c r="C1732" t="str">
        <f>IF(COUNTIF(B:B,B1732)&gt;1,_xlfn.CONCAT(A1732," (",M1732,")"),B1732)</f>
        <v>Tàihé Zhèn</v>
      </c>
      <c r="D1732" t="s">
        <v>1963</v>
      </c>
      <c r="E1732" t="s">
        <v>377</v>
      </c>
      <c r="F1732" t="str">
        <f>_xlfn.CONCAT(D1732,", ",H1732,", ",I1732,", ","河南省")</f>
        <v>太和镇, 社旗县, 南阳市, 河南省</v>
      </c>
      <c r="G1732">
        <v>26570</v>
      </c>
      <c r="H1732" t="s">
        <v>141</v>
      </c>
      <c r="I1732" t="s">
        <v>131</v>
      </c>
      <c r="J1732">
        <f>VLOOKUP(F1732,[1]!china_towns_second__2[[Column1]:[Y]],3,FALSE)</f>
        <v>32.8635285488593</v>
      </c>
      <c r="K1732">
        <f>VLOOKUP(F1732,[1]!china_towns_second__2[[Column1]:[Y]],2,FALSE)</f>
        <v>112.9454815</v>
      </c>
      <c r="L1732" t="s">
        <v>6718</v>
      </c>
      <c r="M1732" t="str">
        <f>VLOOKUP(H1732,CHOOSE({1,2},Table22[Native],Table22[Name]),2,0)</f>
        <v>Shèqí Xiàn</v>
      </c>
      <c r="N1732" t="str">
        <f>VLOOKUP(I1732,CHOOSE({1,2},Table22[Native],Table22[Name]),2,0)</f>
        <v>Nányáng Shì</v>
      </c>
      <c r="O1732" t="str">
        <f>_xlfn.CONCAT(L1732," (",N1732,")")</f>
        <v>Taihe Zhen (Nányáng Shì)</v>
      </c>
      <c r="P1732" s="12" t="str">
        <f>IF(COUNTIF(O:O,O1732)&gt;1,_xlfn.CONCAT(L1732," (",M1732,")"),O1732)</f>
        <v>Taihe Zhen (Nányáng Shì)</v>
      </c>
    </row>
    <row r="1733" spans="1:16" x14ac:dyDescent="0.25">
      <c r="A1733" t="s">
        <v>1555</v>
      </c>
      <c r="B1733" t="str">
        <f>IF(COUNTIF(A:A,A1733)&gt;1,_xlfn.CONCAT(A1733," (",N1733,")"),A1733)</f>
        <v>Tàikāngdōnglù Jiēdào [Zhènbĕilù Jiēdào]</v>
      </c>
      <c r="C1733" t="str">
        <f>IF(COUNTIF(B:B,B1733)&gt;1,_xlfn.CONCAT(A1733," (",M1733,")"),B1733)</f>
        <v>Tàikāngdōnglù Jiēdào [Zhènbĕilù Jiēdào]</v>
      </c>
      <c r="D1733" t="s">
        <v>1556</v>
      </c>
      <c r="E1733" t="s">
        <v>392</v>
      </c>
      <c r="F1733" t="str">
        <f>_xlfn.CONCAT(D1733,", ",H1733,", ",I1733,", ","河南省")</f>
        <v>太康东路街道, 洛龙区, 洛阳市, 河南省</v>
      </c>
      <c r="G1733">
        <v>7283</v>
      </c>
      <c r="H1733" t="s">
        <v>111</v>
      </c>
      <c r="I1733" t="s">
        <v>101</v>
      </c>
      <c r="J1733">
        <f>VLOOKUP(F1733,[1]!china_towns_second__2[[Column1]:[Y]],3,FALSE)</f>
        <v>34.626965165999302</v>
      </c>
      <c r="K1733">
        <f>VLOOKUP(F1733,[1]!china_towns_second__2[[Column1]:[Y]],2,FALSE)</f>
        <v>112.4876598</v>
      </c>
      <c r="L1733" t="s">
        <v>6501</v>
      </c>
      <c r="M1733" t="str">
        <f>VLOOKUP(H1733,CHOOSE({1,2},Table22[Native],Table22[Name]),2,0)</f>
        <v>Luòlóng Qū</v>
      </c>
      <c r="N1733" t="str">
        <f>VLOOKUP(I1733,CHOOSE({1,2},Table22[Native],Table22[Name]),2,0)</f>
        <v>Luòyáng Shì</v>
      </c>
      <c r="O1733" t="str">
        <f>_xlfn.CONCAT(L1733," (",N1733,")")</f>
        <v>Taikangdonglu Jiedao [Zhenbeilu Jiedao] (Luòyáng Shì)</v>
      </c>
      <c r="P1733" s="12" t="str">
        <f>IF(COUNTIF(O:O,O1733)&gt;1,_xlfn.CONCAT(L1733," (",M1733,")"),O1733)</f>
        <v>Taikangdonglu Jiedao [Zhenbeilu Jiedao] (Luòyáng Shì)</v>
      </c>
    </row>
    <row r="1734" spans="1:16" x14ac:dyDescent="0.25">
      <c r="A1734" t="s">
        <v>1964</v>
      </c>
      <c r="B1734" t="str">
        <f>IF(COUNTIF(A:A,A1734)&gt;1,_xlfn.CONCAT(A1734," (",N1734,")"),A1734)</f>
        <v>Tàipíng Zhèn (Nányáng Shì)</v>
      </c>
      <c r="C1734" t="str">
        <f>IF(COUNTIF(B:B,B1734)&gt;1,_xlfn.CONCAT(A1734," (",M1734,")"),B1734)</f>
        <v>Tàipíng Zhèn (Nányáng Shì)</v>
      </c>
      <c r="D1734" t="s">
        <v>1965</v>
      </c>
      <c r="E1734" t="s">
        <v>377</v>
      </c>
      <c r="F1734" t="str">
        <f>_xlfn.CONCAT(D1734,", ",H1734,", ",I1734,", ","河南省")</f>
        <v>太平镇, 西峡县, 南阳市, 河南省</v>
      </c>
      <c r="G1734">
        <v>9987</v>
      </c>
      <c r="H1734" t="s">
        <v>153</v>
      </c>
      <c r="I1734" t="s">
        <v>131</v>
      </c>
      <c r="J1734">
        <f>VLOOKUP(F1734,[1]!china_towns_second__2[[Column1]:[Y]],3,FALSE)</f>
        <v>33.651399102484802</v>
      </c>
      <c r="K1734">
        <f>VLOOKUP(F1734,[1]!china_towns_second__2[[Column1]:[Y]],2,FALSE)</f>
        <v>111.68101780000001</v>
      </c>
      <c r="L1734" t="s">
        <v>6719</v>
      </c>
      <c r="M1734" t="str">
        <f>VLOOKUP(H1734,CHOOSE({1,2},Table22[Native],Table22[Name]),2,0)</f>
        <v>Xīxiá Xiàn</v>
      </c>
      <c r="N1734" t="str">
        <f>VLOOKUP(I1734,CHOOSE({1,2},Table22[Native],Table22[Name]),2,0)</f>
        <v>Nányáng Shì</v>
      </c>
      <c r="O1734" t="str">
        <f>_xlfn.CONCAT(L1734," (",N1734,")")</f>
        <v>Taiping Zhen (Nanyang Shi) (Nányáng Shì)</v>
      </c>
      <c r="P1734" s="12" t="str">
        <f>IF(COUNTIF(O:O,O1734)&gt;1,_xlfn.CONCAT(L1734," (",M1734,")"),O1734)</f>
        <v>Taiping Zhen (Nanyang Shi) (Nányáng Shì)</v>
      </c>
    </row>
    <row r="1735" spans="1:16" x14ac:dyDescent="0.25">
      <c r="A1735" t="s">
        <v>1964</v>
      </c>
      <c r="B1735" t="str">
        <f>IF(COUNTIF(A:A,A1735)&gt;1,_xlfn.CONCAT(A1735," (",N1735,")"),A1735)</f>
        <v>Tàipíng Zhèn (Shāngqiū Shì)</v>
      </c>
      <c r="C1735" t="str">
        <f>IF(COUNTIF(B:B,B1735)&gt;1,_xlfn.CONCAT(A1735," (",M1735,")"),B1735)</f>
        <v>Tàipíng Zhèn (Shāngqiū Shì)</v>
      </c>
      <c r="D1735" t="s">
        <v>1965</v>
      </c>
      <c r="E1735" t="s">
        <v>377</v>
      </c>
      <c r="F1735" t="str">
        <f>_xlfn.CONCAT(D1735,", ",H1735,", ",I1735,", ","河南省")</f>
        <v>太平镇, 夏邑县, 商丘市, 河南省</v>
      </c>
      <c r="G1735">
        <v>44199</v>
      </c>
      <c r="H1735" t="s">
        <v>213</v>
      </c>
      <c r="I1735" t="s">
        <v>202</v>
      </c>
      <c r="J1735">
        <f>VLOOKUP(F1735,[1]!china_towns_second__2[[Column1]:[Y]],3,FALSE)</f>
        <v>34.259229125330698</v>
      </c>
      <c r="K1735">
        <f>VLOOKUP(F1735,[1]!china_towns_second__2[[Column1]:[Y]],2,FALSE)</f>
        <v>116.23814539999999</v>
      </c>
      <c r="L1735" t="s">
        <v>7248</v>
      </c>
      <c r="M1735" t="str">
        <f>VLOOKUP(H1735,CHOOSE({1,2},Table22[Native],Table22[Name]),2,0)</f>
        <v>Xiàyì Xiàn</v>
      </c>
      <c r="N1735" t="str">
        <f>VLOOKUP(I1735,CHOOSE({1,2},Table22[Native],Table22[Name]),2,0)</f>
        <v>Shāngqiū Shì</v>
      </c>
      <c r="O1735" t="str">
        <f>_xlfn.CONCAT(L1735," (",N1735,")")</f>
        <v>Taiping Zhen (Shangqiu Shi) (Shāngqiū Shì)</v>
      </c>
      <c r="P1735" s="12" t="str">
        <f>IF(COUNTIF(O:O,O1735)&gt;1,_xlfn.CONCAT(L1735," (",M1735,")"),O1735)</f>
        <v>Taiping Zhen (Shangqiu Shi) (Shāngqiū Shì)</v>
      </c>
    </row>
    <row r="1736" spans="1:16" x14ac:dyDescent="0.25">
      <c r="A1736" t="s">
        <v>1964</v>
      </c>
      <c r="B1736" t="str">
        <f>IF(COUNTIF(A:A,A1736)&gt;1,_xlfn.CONCAT(A1736," (",N1736,")"),A1736)</f>
        <v>Tàipíng Zhèn (Xīnxiāng Shì)</v>
      </c>
      <c r="C1736" t="str">
        <f>IF(COUNTIF(B:B,B1736)&gt;1,_xlfn.CONCAT(A1736," (",M1736,")"),B1736)</f>
        <v>Tàipíng Zhèn (Xīnxiāng Shì)</v>
      </c>
      <c r="D1736" t="s">
        <v>1965</v>
      </c>
      <c r="E1736" t="s">
        <v>377</v>
      </c>
      <c r="F1736" t="str">
        <f>_xlfn.CONCAT(D1736,", ",H1736,", ",I1736,", ","河南省")</f>
        <v>太平镇, 原阳县, 新乡市, 河南省</v>
      </c>
      <c r="G1736">
        <v>38508</v>
      </c>
      <c r="H1736" t="s">
        <v>243</v>
      </c>
      <c r="I1736" t="s">
        <v>221</v>
      </c>
      <c r="J1736">
        <f>VLOOKUP(F1736,[1]!china_towns_second__2[[Column1]:[Y]],3,FALSE)</f>
        <v>35.022923839803198</v>
      </c>
      <c r="K1736">
        <f>VLOOKUP(F1736,[1]!china_towns_second__2[[Column1]:[Y]],2,FALSE)</f>
        <v>114.150982</v>
      </c>
      <c r="L1736" t="s">
        <v>7397</v>
      </c>
      <c r="M1736" t="str">
        <f>VLOOKUP(H1736,CHOOSE({1,2},Table22[Native],Table22[Name]),2,0)</f>
        <v>Yuányáng Xiàn</v>
      </c>
      <c r="N1736" t="str">
        <f>VLOOKUP(I1736,CHOOSE({1,2},Table22[Native],Table22[Name]),2,0)</f>
        <v>Xīnxiāng Shì</v>
      </c>
      <c r="O1736" t="str">
        <f>_xlfn.CONCAT(L1736," (",N1736,")")</f>
        <v>Taiping Zhen (Xinxiang Shi) (Xīnxiāng Shì)</v>
      </c>
      <c r="P1736" s="12" t="str">
        <f>IF(COUNTIF(O:O,O1736)&gt;1,_xlfn.CONCAT(L1736," (",M1736,")"),O1736)</f>
        <v>Taiping Zhen (Xinxiang Shi) (Xīnxiāng Shì)</v>
      </c>
    </row>
    <row r="1737" spans="1:16" x14ac:dyDescent="0.25">
      <c r="A1737" t="s">
        <v>4413</v>
      </c>
      <c r="B1737" t="str">
        <f>IF(COUNTIF(A:A,A1737)&gt;1,_xlfn.CONCAT(A1737," (",N1737,")"),A1737)</f>
        <v>Tàiqīnggōng Zhèn</v>
      </c>
      <c r="C1737" t="str">
        <f>IF(COUNTIF(B:B,B1737)&gt;1,_xlfn.CONCAT(A1737," (",M1737,")"),B1737)</f>
        <v>Tàiqīnggōng Zhèn</v>
      </c>
      <c r="D1737" t="s">
        <v>4414</v>
      </c>
      <c r="E1737" t="s">
        <v>377</v>
      </c>
      <c r="F1737" t="str">
        <f>_xlfn.CONCAT(D1737,", ",H1737,", ",I1737,", ","河南省")</f>
        <v>太清宫镇, 鹿邑县, 周口市, 河南省</v>
      </c>
      <c r="G1737">
        <v>30931</v>
      </c>
      <c r="H1737" t="s">
        <v>310</v>
      </c>
      <c r="I1737" t="s">
        <v>300</v>
      </c>
      <c r="J1737">
        <f>VLOOKUP(F1737,[1]!china_towns_second__2[[Column1]:[Y]],3,FALSE)</f>
        <v>33.852911824808601</v>
      </c>
      <c r="K1737">
        <f>VLOOKUP(F1737,[1]!china_towns_second__2[[Column1]:[Y]],2,FALSE)</f>
        <v>115.5610334</v>
      </c>
      <c r="L1737" t="s">
        <v>8081</v>
      </c>
      <c r="M1737" t="str">
        <f>VLOOKUP(H1737,CHOOSE({1,2},Table22[Native],Table22[Name]),2,0)</f>
        <v>Lùyì Xiàn</v>
      </c>
      <c r="N1737" t="str">
        <f>VLOOKUP(I1737,CHOOSE({1,2},Table22[Native],Table22[Name]),2,0)</f>
        <v>Zhōukŏu Shì</v>
      </c>
      <c r="O1737" t="str">
        <f>_xlfn.CONCAT(L1737," (",N1737,")")</f>
        <v>Taiqinggong Zhen (Zhōukŏu Shì)</v>
      </c>
      <c r="P1737" s="12" t="str">
        <f>IF(COUNTIF(O:O,O1737)&gt;1,_xlfn.CONCAT(L1737," (",M1737,")"),O1737)</f>
        <v>Taiqinggong Zhen (Zhōukŏu Shì)</v>
      </c>
    </row>
    <row r="1738" spans="1:16" x14ac:dyDescent="0.25">
      <c r="A1738" t="s">
        <v>2915</v>
      </c>
      <c r="B1738" t="str">
        <f>IF(COUNTIF(A:A,A1738)&gt;1,_xlfn.CONCAT(A1738," (",N1738,")"),A1738)</f>
        <v>Tàiqiū Zhèn</v>
      </c>
      <c r="C1738" t="str">
        <f>IF(COUNTIF(B:B,B1738)&gt;1,_xlfn.CONCAT(A1738," (",M1738,")"),B1738)</f>
        <v>Tàiqiū Zhèn</v>
      </c>
      <c r="D1738" t="s">
        <v>2916</v>
      </c>
      <c r="E1738" t="s">
        <v>377</v>
      </c>
      <c r="F1738" t="str">
        <f>_xlfn.CONCAT(D1738,", ",H1738,", ",I1738,", ","河南省")</f>
        <v>太邱镇, 永城市, 商丘市, 河南省</v>
      </c>
      <c r="G1738">
        <v>24535</v>
      </c>
      <c r="H1738" t="s">
        <v>215</v>
      </c>
      <c r="I1738" t="s">
        <v>202</v>
      </c>
      <c r="J1738">
        <f>VLOOKUP(F1738,[1]!china_towns_second__2[[Column1]:[Y]],3,FALSE)</f>
        <v>34.116097174395001</v>
      </c>
      <c r="K1738">
        <f>VLOOKUP(F1738,[1]!china_towns_second__2[[Column1]:[Y]],2,FALSE)</f>
        <v>116.3035208</v>
      </c>
      <c r="L1738" t="s">
        <v>7249</v>
      </c>
      <c r="M1738" t="str">
        <f>VLOOKUP(H1738,CHOOSE({1,2},Table22[Native],Table22[Name]),2,0)</f>
        <v>Yŏngchéng Shì</v>
      </c>
      <c r="N1738" t="str">
        <f>VLOOKUP(I1738,CHOOSE({1,2},Table22[Native],Table22[Name]),2,0)</f>
        <v>Shāngqiū Shì</v>
      </c>
      <c r="O1738" t="str">
        <f>_xlfn.CONCAT(L1738," (",N1738,")")</f>
        <v>Taiqiu Zhen (Shāngqiū Shì)</v>
      </c>
      <c r="P1738" s="12" t="str">
        <f>IF(COUNTIF(O:O,O1738)&gt;1,_xlfn.CONCAT(L1738," (",M1738,")"),O1738)</f>
        <v>Taiqiu Zhen (Shāngqiū Shì)</v>
      </c>
    </row>
    <row r="1739" spans="1:16" x14ac:dyDescent="0.25">
      <c r="A1739" t="s">
        <v>3184</v>
      </c>
      <c r="B1739" t="str">
        <f>IF(COUNTIF(A:A,A1739)&gt;1,_xlfn.CONCAT(A1739," (",N1739,")"),A1739)</f>
        <v>Tàishān Zhèn</v>
      </c>
      <c r="C1739" t="str">
        <f>IF(COUNTIF(B:B,B1739)&gt;1,_xlfn.CONCAT(A1739," (",M1739,")"),B1739)</f>
        <v>Tàishān Zhèn</v>
      </c>
      <c r="D1739" t="s">
        <v>3185</v>
      </c>
      <c r="E1739" t="s">
        <v>377</v>
      </c>
      <c r="F1739" t="str">
        <f>_xlfn.CONCAT(D1739,", ",H1739,", ",I1739,", ","河南省")</f>
        <v>太山镇, 获嘉县, 新乡市, 河南省</v>
      </c>
      <c r="G1739">
        <v>39216</v>
      </c>
      <c r="H1739" t="s">
        <v>232</v>
      </c>
      <c r="I1739" t="s">
        <v>221</v>
      </c>
      <c r="J1739">
        <f>VLOOKUP(F1739,[1]!china_towns_second__2[[Column1]:[Y]],3,FALSE)</f>
        <v>35.205917760424498</v>
      </c>
      <c r="K1739">
        <f>VLOOKUP(F1739,[1]!china_towns_second__2[[Column1]:[Y]],2,FALSE)</f>
        <v>113.6994515</v>
      </c>
      <c r="L1739" t="s">
        <v>7398</v>
      </c>
      <c r="M1739" t="str">
        <f>VLOOKUP(H1739,CHOOSE({1,2},Table22[Native],Table22[Name]),2,0)</f>
        <v>Huòjiā Xiàn</v>
      </c>
      <c r="N1739" t="str">
        <f>VLOOKUP(I1739,CHOOSE({1,2},Table22[Native],Table22[Name]),2,0)</f>
        <v>Xīnxiāng Shì</v>
      </c>
      <c r="O1739" t="str">
        <f>_xlfn.CONCAT(L1739," (",N1739,")")</f>
        <v>Taishan Zhen (Xīnxiāng Shì)</v>
      </c>
      <c r="P1739" s="12" t="str">
        <f>IF(COUNTIF(O:O,O1739)&gt;1,_xlfn.CONCAT(L1739," (",M1739,")"),O1739)</f>
        <v>Taishan Zhen (Xīnxiāng Shì)</v>
      </c>
    </row>
    <row r="1740" spans="1:16" x14ac:dyDescent="0.25">
      <c r="A1740" t="s">
        <v>2600</v>
      </c>
      <c r="B1740" t="str">
        <f>IF(COUNTIF(A:A,A1740)&gt;1,_xlfn.CONCAT(A1740," (",N1740,")"),A1740)</f>
        <v>Tàishānlù Jiēdào</v>
      </c>
      <c r="C1740" t="str">
        <f>IF(COUNTIF(B:B,B1740)&gt;1,_xlfn.CONCAT(A1740," (",M1740,")"),B1740)</f>
        <v>Tàishānlù Jiēdào</v>
      </c>
      <c r="D1740" t="s">
        <v>2601</v>
      </c>
      <c r="E1740" t="s">
        <v>392</v>
      </c>
      <c r="F1740" t="str">
        <f>_xlfn.CONCAT(D1740,", ",H1740,", ",I1740,", ","河南省")</f>
        <v>泰山路街道, 义马市, 三门峡市, 河南省</v>
      </c>
      <c r="G1740">
        <v>9169</v>
      </c>
      <c r="H1740" t="s">
        <v>200</v>
      </c>
      <c r="I1740" t="s">
        <v>189</v>
      </c>
      <c r="J1740">
        <f>VLOOKUP(F1740,[1]!china_towns_second__2[[Column1]:[Y]],3,FALSE)</f>
        <v>34.754901249035399</v>
      </c>
      <c r="K1740">
        <f>VLOOKUP(F1740,[1]!china_towns_second__2[[Column1]:[Y]],2,FALSE)</f>
        <v>111.84775310000001</v>
      </c>
      <c r="L1740" t="s">
        <v>7072</v>
      </c>
      <c r="M1740" t="str">
        <f>VLOOKUP(H1740,CHOOSE({1,2},Table22[Native],Table22[Name]),2,0)</f>
        <v>Yìmă Shì</v>
      </c>
      <c r="N1740" t="str">
        <f>VLOOKUP(I1740,CHOOSE({1,2},Table22[Native],Table22[Name]),2,0)</f>
        <v>Sānménxiá Shì</v>
      </c>
      <c r="O1740" t="str">
        <f>_xlfn.CONCAT(L1740," (",N1740,")")</f>
        <v>Taishanlu Jiedao (Sānménxiá Shì)</v>
      </c>
      <c r="P1740" s="12" t="str">
        <f>IF(COUNTIF(O:O,O1740)&gt;1,_xlfn.CONCAT(L1740," (",M1740,")"),O1740)</f>
        <v>Taishanlu Jiedao (Sānménxiá Shì)</v>
      </c>
    </row>
    <row r="1741" spans="1:16" x14ac:dyDescent="0.25">
      <c r="A1741" t="s">
        <v>1966</v>
      </c>
      <c r="B1741" t="str">
        <f>IF(COUNTIF(A:A,A1741)&gt;1,_xlfn.CONCAT(A1741," (",N1741,")"),A1741)</f>
        <v>Tàishānmiào Xiāng</v>
      </c>
      <c r="C1741" t="str">
        <f>IF(COUNTIF(B:B,B1741)&gt;1,_xlfn.CONCAT(A1741," (",M1741,")"),B1741)</f>
        <v>Tàishānmiào Xiāng</v>
      </c>
      <c r="D1741" t="s">
        <v>1967</v>
      </c>
      <c r="E1741" t="s">
        <v>371</v>
      </c>
      <c r="F1741" t="str">
        <f>_xlfn.CONCAT(D1741,", ",H1741,", ",I1741,", ","河南省")</f>
        <v>太山庙乡, 南召县, 南阳市, 河南省</v>
      </c>
      <c r="G1741">
        <v>26621</v>
      </c>
      <c r="H1741" t="s">
        <v>137</v>
      </c>
      <c r="I1741" t="s">
        <v>131</v>
      </c>
      <c r="J1741" t="e">
        <f>VLOOKUP(F1741,[1]!china_towns_second__2[[Column1]:[Y]],3,FALSE)</f>
        <v>#N/A</v>
      </c>
      <c r="K1741" t="e">
        <f>VLOOKUP(F1741,[1]!china_towns_second__2[[Column1]:[Y]],2,FALSE)</f>
        <v>#N/A</v>
      </c>
      <c r="L1741" t="s">
        <v>6720</v>
      </c>
      <c r="M1741" t="str">
        <f>VLOOKUP(H1741,CHOOSE({1,2},Table22[Native],Table22[Name]),2,0)</f>
        <v>Nánzhào Xiàn</v>
      </c>
      <c r="N1741" t="str">
        <f>VLOOKUP(I1741,CHOOSE({1,2},Table22[Native],Table22[Name]),2,0)</f>
        <v>Nányáng Shì</v>
      </c>
      <c r="O1741" t="str">
        <f>_xlfn.CONCAT(L1741," (",N1741,")")</f>
        <v>Taishanmiao Xiang (Nányáng Shì)</v>
      </c>
      <c r="P1741" s="12" t="str">
        <f>IF(COUNTIF(O:O,O1741)&gt;1,_xlfn.CONCAT(L1741," (",M1741,")"),O1741)</f>
        <v>Taishanmiao Xiang (Nányáng Shì)</v>
      </c>
    </row>
    <row r="1742" spans="1:16" x14ac:dyDescent="0.25">
      <c r="A1742" t="s">
        <v>4765</v>
      </c>
      <c r="B1742" t="str">
        <f>IF(COUNTIF(A:A,A1742)&gt;1,_xlfn.CONCAT(A1742," (",N1742,")"),A1742)</f>
        <v>Tàishānmiào Zhèn</v>
      </c>
      <c r="C1742" t="str">
        <f>IF(COUNTIF(B:B,B1742)&gt;1,_xlfn.CONCAT(A1742," (",M1742,")"),B1742)</f>
        <v>Tàishānmiào Zhèn</v>
      </c>
      <c r="D1742" t="s">
        <v>4766</v>
      </c>
      <c r="E1742" t="s">
        <v>377</v>
      </c>
      <c r="F1742" t="str">
        <f>_xlfn.CONCAT(D1742,", ",H1742,", ",I1742,", ","河南省")</f>
        <v>泰山庙镇, 泌阳县, 驻马店市, 河南省</v>
      </c>
      <c r="G1742">
        <v>36099</v>
      </c>
      <c r="H1742" t="s">
        <v>324</v>
      </c>
      <c r="I1742" t="s">
        <v>322</v>
      </c>
      <c r="J1742">
        <f>VLOOKUP(F1742,[1]!china_towns_second__2[[Column1]:[Y]],3,FALSE)</f>
        <v>32.881030498686599</v>
      </c>
      <c r="K1742">
        <f>VLOOKUP(F1742,[1]!china_towns_second__2[[Column1]:[Y]],2,FALSE)</f>
        <v>113.2158376</v>
      </c>
      <c r="L1742" t="s">
        <v>8281</v>
      </c>
      <c r="M1742" t="str">
        <f>VLOOKUP(H1742,CHOOSE({1,2},Table22[Native],Table22[Name]),2,0)</f>
        <v>Bìyáng Xiàn</v>
      </c>
      <c r="N1742" t="str">
        <f>VLOOKUP(I1742,CHOOSE({1,2},Table22[Native],Table22[Name]),2,0)</f>
        <v>Zhùmădiàn Shì</v>
      </c>
      <c r="O1742" t="str">
        <f>_xlfn.CONCAT(L1742," (",N1742,")")</f>
        <v>Taishanmiao Zhen (Zhùmădiàn Shì)</v>
      </c>
      <c r="P1742" s="12" t="str">
        <f>IF(COUNTIF(O:O,O1742)&gt;1,_xlfn.CONCAT(L1742," (",M1742,")"),O1742)</f>
        <v>Taishanmiao Zhen (Zhùmădiàn Shì)</v>
      </c>
    </row>
    <row r="1743" spans="1:16" x14ac:dyDescent="0.25">
      <c r="A1743" t="s">
        <v>3555</v>
      </c>
      <c r="B1743" t="str">
        <f>IF(COUNTIF(A:A,A1743)&gt;1,_xlfn.CONCAT(A1743," (",N1743,")"),A1743)</f>
        <v>Táitóu Xiāng</v>
      </c>
      <c r="C1743" t="str">
        <f>IF(COUNTIF(B:B,B1743)&gt;1,_xlfn.CONCAT(A1743," (",M1743,")"),B1743)</f>
        <v>Táitóu Xiāng</v>
      </c>
      <c r="D1743" t="s">
        <v>3556</v>
      </c>
      <c r="E1743" t="s">
        <v>371</v>
      </c>
      <c r="F1743" t="str">
        <f>_xlfn.CONCAT(D1743,", ",H1743,", ",I1743,", ","河南省")</f>
        <v>台头乡, 淮滨县, 信阳市, 河南省</v>
      </c>
      <c r="G1743">
        <v>32223</v>
      </c>
      <c r="H1743" t="s">
        <v>251</v>
      </c>
      <c r="I1743" t="s">
        <v>245</v>
      </c>
      <c r="J1743" t="e">
        <f>VLOOKUP(F1743,[1]!china_towns_second__2[[Column1]:[Y]],3,FALSE)</f>
        <v>#N/A</v>
      </c>
      <c r="K1743" t="e">
        <f>VLOOKUP(F1743,[1]!china_towns_second__2[[Column1]:[Y]],2,FALSE)</f>
        <v>#N/A</v>
      </c>
      <c r="L1743" t="s">
        <v>7594</v>
      </c>
      <c r="M1743" t="str">
        <f>VLOOKUP(H1743,CHOOSE({1,2},Table22[Native],Table22[Name]),2,0)</f>
        <v>Huáibīn Xiàn</v>
      </c>
      <c r="N1743" t="str">
        <f>VLOOKUP(I1743,CHOOSE({1,2},Table22[Native],Table22[Name]),2,0)</f>
        <v>Xìnyáng Shì</v>
      </c>
      <c r="O1743" t="str">
        <f>_xlfn.CONCAT(L1743," (",N1743,")")</f>
        <v>Taitou Xiang (Xìnyáng Shì)</v>
      </c>
      <c r="P1743" s="12" t="str">
        <f>IF(COUNTIF(O:O,O1743)&gt;1,_xlfn.CONCAT(L1743," (",M1743,")"),O1743)</f>
        <v>Taitou Xiang (Xìnyáng Shì)</v>
      </c>
    </row>
    <row r="1744" spans="1:16" x14ac:dyDescent="0.25">
      <c r="A1744" t="s">
        <v>1266</v>
      </c>
      <c r="B1744" t="str">
        <f>IF(COUNTIF(A:A,A1744)&gt;1,_xlfn.CONCAT(A1744," (",N1744,")"),A1744)</f>
        <v>Tàiwèi Zhèn</v>
      </c>
      <c r="C1744" t="str">
        <f>IF(COUNTIF(B:B,B1744)&gt;1,_xlfn.CONCAT(A1744," (",M1744,")"),B1744)</f>
        <v>Tàiwèi Zhèn</v>
      </c>
      <c r="D1744" t="s">
        <v>1267</v>
      </c>
      <c r="E1744" t="s">
        <v>377</v>
      </c>
      <c r="F1744" t="str">
        <f>_xlfn.CONCAT(D1744,", ",H1744,", ",I1744,", ","河南省")</f>
        <v>太尉镇, 舞阳县, 漯河市, 河南省</v>
      </c>
      <c r="G1744">
        <v>24347</v>
      </c>
      <c r="H1744" t="s">
        <v>95</v>
      </c>
      <c r="I1744" t="s">
        <v>89</v>
      </c>
      <c r="J1744">
        <f>VLOOKUP(F1744,[1]!china_towns_second__2[[Column1]:[Y]],3,FALSE)</f>
        <v>33.638900668296799</v>
      </c>
      <c r="K1744">
        <f>VLOOKUP(F1744,[1]!china_towns_second__2[[Column1]:[Y]],2,FALSE)</f>
        <v>113.75213410000001</v>
      </c>
      <c r="L1744" t="s">
        <v>6344</v>
      </c>
      <c r="M1744" t="str">
        <f>VLOOKUP(H1744,CHOOSE({1,2},Table22[Native],Table22[Name]),2,0)</f>
        <v>Wŭyáng Xiàn</v>
      </c>
      <c r="N1744" t="str">
        <f>VLOOKUP(I1744,CHOOSE({1,2},Table22[Native],Table22[Name]),2,0)</f>
        <v>Luòhé Shì</v>
      </c>
      <c r="O1744" t="str">
        <f>_xlfn.CONCAT(L1744," (",N1744,")")</f>
        <v>Taiwei Zhen (Luòhé Shì)</v>
      </c>
      <c r="P1744" s="12" t="str">
        <f>IF(COUNTIF(O:O,O1744)&gt;1,_xlfn.CONCAT(L1744," (",M1744,")"),O1744)</f>
        <v>Taiwei Zhen (Luòhé Shì)</v>
      </c>
    </row>
    <row r="1745" spans="1:16" x14ac:dyDescent="0.25">
      <c r="A1745" t="s">
        <v>876</v>
      </c>
      <c r="B1745" t="str">
        <f>IF(COUNTIF(A:A,A1745)&gt;1,_xlfn.CONCAT(A1745," (",N1745,")"),A1745)</f>
        <v>Tàixíng Jiēdào (Jiāozuò Shì)</v>
      </c>
      <c r="C1745" t="str">
        <f>IF(COUNTIF(B:B,B1745)&gt;1,_xlfn.CONCAT(A1745," (",M1745,")"),B1745)</f>
        <v>Tàixíng Jiēdào (Shānyáng Qū)</v>
      </c>
      <c r="D1745" t="s">
        <v>877</v>
      </c>
      <c r="E1745" t="s">
        <v>392</v>
      </c>
      <c r="F1745" t="str">
        <f>_xlfn.CONCAT(D1745,", ",H1745,", ",I1745,", ","河南省")</f>
        <v>太行街道, 山阳区, 焦作市, 河南省</v>
      </c>
      <c r="G1745">
        <v>26112</v>
      </c>
      <c r="H1745" t="s">
        <v>58</v>
      </c>
      <c r="I1745" t="s">
        <v>47</v>
      </c>
      <c r="J1745">
        <f>VLOOKUP(F1745,[1]!china_towns_second__2[[Column1]:[Y]],3,FALSE)</f>
        <v>35.260506607972303</v>
      </c>
      <c r="K1745">
        <f>VLOOKUP(F1745,[1]!china_towns_second__2[[Column1]:[Y]],2,FALSE)</f>
        <v>113.2430186</v>
      </c>
      <c r="L1745" t="s">
        <v>6145</v>
      </c>
      <c r="M1745" t="str">
        <f>VLOOKUP(H1745,CHOOSE({1,2},Table22[Native],Table22[Name]),2,0)</f>
        <v>Shānyáng Qū</v>
      </c>
      <c r="N1745" t="str">
        <f>VLOOKUP(I1745,CHOOSE({1,2},Table22[Native],Table22[Name]),2,0)</f>
        <v>Jiāozuò Shì</v>
      </c>
      <c r="O1745" t="str">
        <f>_xlfn.CONCAT(L1745," (",N1745,")")</f>
        <v>Taixing Jiedao (Shanyang Qu) (Jiāozuò Shì)</v>
      </c>
      <c r="P1745" s="12" t="str">
        <f>IF(COUNTIF(O:O,O1745)&gt;1,_xlfn.CONCAT(L1745," (",M1745,")"),O1745)</f>
        <v>Taixing Jiedao (Shanyang Qu) (Jiāozuò Shì)</v>
      </c>
    </row>
    <row r="1746" spans="1:16" x14ac:dyDescent="0.25">
      <c r="A1746" t="s">
        <v>876</v>
      </c>
      <c r="B1746" t="str">
        <f>IF(COUNTIF(A:A,A1746)&gt;1,_xlfn.CONCAT(A1746," (",N1746,")"),A1746)</f>
        <v>Tàixíng Jiēdào (Jiāozuò Shì)</v>
      </c>
      <c r="C1746" t="str">
        <f>IF(COUNTIF(B:B,B1746)&gt;1,_xlfn.CONCAT(A1746," (",M1746,")"),B1746)</f>
        <v>Tàixíng Jiēdào (Qìnyáng Shì)</v>
      </c>
      <c r="D1746" t="s">
        <v>877</v>
      </c>
      <c r="E1746" t="s">
        <v>392</v>
      </c>
      <c r="F1746" t="str">
        <f>_xlfn.CONCAT(D1746,", ",H1746,", ",I1746,", ","河南省")</f>
        <v>太行街道, 沁阳市, 焦作市, 河南省</v>
      </c>
      <c r="G1746">
        <v>33477</v>
      </c>
      <c r="H1746" t="s">
        <v>57</v>
      </c>
      <c r="I1746" t="s">
        <v>47</v>
      </c>
      <c r="J1746">
        <f>VLOOKUP(F1746,[1]!china_towns_second__2[[Column1]:[Y]],3,FALSE)</f>
        <v>35.112817479291003</v>
      </c>
      <c r="K1746">
        <f>VLOOKUP(F1746,[1]!china_towns_second__2[[Column1]:[Y]],2,FALSE)</f>
        <v>112.9192151</v>
      </c>
      <c r="L1746" t="s">
        <v>6146</v>
      </c>
      <c r="M1746" t="str">
        <f>VLOOKUP(H1746,CHOOSE({1,2},Table22[Native],Table22[Name]),2,0)</f>
        <v>Qìnyáng Shì</v>
      </c>
      <c r="N1746" t="str">
        <f>VLOOKUP(I1746,CHOOSE({1,2},Table22[Native],Table22[Name]),2,0)</f>
        <v>Jiāozuò Shì</v>
      </c>
      <c r="O1746" t="str">
        <f>_xlfn.CONCAT(L1746," (",N1746,")")</f>
        <v>Taixing Jiedao (Qinyang Shi) (Jiāozuò Shì)</v>
      </c>
      <c r="P1746" s="12" t="str">
        <f>IF(COUNTIF(O:O,O1746)&gt;1,_xlfn.CONCAT(L1746," (",M1746,")"),O1746)</f>
        <v>Taixing Jiedao (Qinyang Shi) (Jiāozuò Shì)</v>
      </c>
    </row>
    <row r="1747" spans="1:16" x14ac:dyDescent="0.25">
      <c r="A1747" t="s">
        <v>567</v>
      </c>
      <c r="B1747" t="str">
        <f>IF(COUNTIF(A:A,A1747)&gt;1,_xlfn.CONCAT(A1747," (",N1747,")"),A1747)</f>
        <v>Tàixíng Xiăoqū Jiēdào</v>
      </c>
      <c r="C1747" t="str">
        <f>IF(COUNTIF(B:B,B1747)&gt;1,_xlfn.CONCAT(A1747," (",M1747,")"),B1747)</f>
        <v>Tàixíng Xiăoqū Jiēdào</v>
      </c>
      <c r="D1747" t="s">
        <v>568</v>
      </c>
      <c r="E1747" t="s">
        <v>392</v>
      </c>
      <c r="F1747" t="str">
        <f>_xlfn.CONCAT(D1747,", ",H1747,", ",I1747,", ","河南省")</f>
        <v>太行小区街道, 龙安区, 安阳市, 河南省</v>
      </c>
      <c r="G1747">
        <v>17697</v>
      </c>
      <c r="H1747" t="s">
        <v>25</v>
      </c>
      <c r="I1747" t="s">
        <v>11</v>
      </c>
      <c r="J1747">
        <f>VLOOKUP(F1747,[1]!china_towns_second__2[[Column1]:[Y]],3,FALSE)</f>
        <v>36.0942113187049</v>
      </c>
      <c r="K1747">
        <f>VLOOKUP(F1747,[1]!china_towns_second__2[[Column1]:[Y]],2,FALSE)</f>
        <v>114.31086449999999</v>
      </c>
      <c r="L1747" t="s">
        <v>5987</v>
      </c>
      <c r="M1747" t="str">
        <f>VLOOKUP(H1747,CHOOSE({1,2},Table22[Native],Table22[Name]),2,0)</f>
        <v>Lóng'ān Qū</v>
      </c>
      <c r="N1747" t="str">
        <f>VLOOKUP(I1747,CHOOSE({1,2},Table22[Native],Table22[Name]),2,0)</f>
        <v>Ānyáng Shì</v>
      </c>
      <c r="O1747" t="str">
        <f>_xlfn.CONCAT(L1747," (",N1747,")")</f>
        <v>Taixing Xiaoqu Jiedao (Ānyáng Shì)</v>
      </c>
      <c r="P1747" s="12" t="str">
        <f>IF(COUNTIF(O:O,O1747)&gt;1,_xlfn.CONCAT(L1747," (",M1747,")"),O1747)</f>
        <v>Taixing Xiaoqu Jiedao (Ānyáng Shì)</v>
      </c>
    </row>
    <row r="1748" spans="1:16" x14ac:dyDescent="0.25">
      <c r="A1748" t="s">
        <v>3557</v>
      </c>
      <c r="B1748" t="str">
        <f>IF(COUNTIF(A:A,A1748)&gt;1,_xlfn.CONCAT(A1748," (",N1748,")"),A1748)</f>
        <v>Tándiàn Xiāng (Xìnyáng Shì)</v>
      </c>
      <c r="C1748" t="str">
        <f>IF(COUNTIF(B:B,B1748)&gt;1,_xlfn.CONCAT(A1748," (",M1748,")"),B1748)</f>
        <v>Tándiàn Xiāng (Xìnyáng Shì)</v>
      </c>
      <c r="D1748" t="s">
        <v>3558</v>
      </c>
      <c r="E1748" t="s">
        <v>371</v>
      </c>
      <c r="F1748" t="str">
        <f>_xlfn.CONCAT(D1748,", ",H1748,", ",I1748,", ","河南省")</f>
        <v>谈店乡, 潢川县, 信阳市, 河南省</v>
      </c>
      <c r="G1748">
        <v>28759</v>
      </c>
      <c r="H1748" t="s">
        <v>253</v>
      </c>
      <c r="I1748" t="s">
        <v>245</v>
      </c>
      <c r="J1748" t="e">
        <f>VLOOKUP(F1748,[1]!china_towns_second__2[[Column1]:[Y]],3,FALSE)</f>
        <v>#N/A</v>
      </c>
      <c r="K1748" t="e">
        <f>VLOOKUP(F1748,[1]!china_towns_second__2[[Column1]:[Y]],2,FALSE)</f>
        <v>#N/A</v>
      </c>
      <c r="L1748" t="s">
        <v>7595</v>
      </c>
      <c r="M1748" t="str">
        <f>VLOOKUP(H1748,CHOOSE({1,2},Table22[Native],Table22[Name]),2,0)</f>
        <v>Huángchuān Xiàn</v>
      </c>
      <c r="N1748" t="str">
        <f>VLOOKUP(I1748,CHOOSE({1,2},Table22[Native],Table22[Name]),2,0)</f>
        <v>Xìnyáng Shì</v>
      </c>
      <c r="O1748" t="str">
        <f>_xlfn.CONCAT(L1748," (",N1748,")")</f>
        <v>Tandian Xiang (Xinyang Shi) (Xìnyáng Shì)</v>
      </c>
      <c r="P1748" s="12" t="str">
        <f>IF(COUNTIF(O:O,O1748)&gt;1,_xlfn.CONCAT(L1748," (",M1748,")"),O1748)</f>
        <v>Tandian Xiang (Xinyang Shi) (Xìnyáng Shì)</v>
      </c>
    </row>
    <row r="1749" spans="1:16" x14ac:dyDescent="0.25">
      <c r="A1749" t="s">
        <v>3557</v>
      </c>
      <c r="B1749" t="str">
        <f>IF(COUNTIF(A:A,A1749)&gt;1,_xlfn.CONCAT(A1749," (",N1749,")"),A1749)</f>
        <v>Tándiàn Xiāng (Zhùmădiàn Shì)</v>
      </c>
      <c r="C1749" t="str">
        <f>IF(COUNTIF(B:B,B1749)&gt;1,_xlfn.CONCAT(A1749," (",M1749,")"),B1749)</f>
        <v>Tándiàn Xiāng (Zhùmădiàn Shì)</v>
      </c>
      <c r="D1749" t="s">
        <v>4767</v>
      </c>
      <c r="E1749" t="s">
        <v>371</v>
      </c>
      <c r="F1749" t="str">
        <f>_xlfn.CONCAT(D1749,", ",H1749,", ",I1749,", ","河南省")</f>
        <v>谭店乡, 西平县, 驻马店市, 河南省</v>
      </c>
      <c r="G1749">
        <v>35183</v>
      </c>
      <c r="H1749" t="s">
        <v>338</v>
      </c>
      <c r="I1749" t="s">
        <v>322</v>
      </c>
      <c r="J1749" t="e">
        <f>VLOOKUP(F1749,[1]!china_towns_second__2[[Column1]:[Y]],3,FALSE)</f>
        <v>#N/A</v>
      </c>
      <c r="K1749" t="e">
        <f>VLOOKUP(F1749,[1]!china_towns_second__2[[Column1]:[Y]],2,FALSE)</f>
        <v>#N/A</v>
      </c>
      <c r="L1749" t="s">
        <v>8282</v>
      </c>
      <c r="M1749" t="str">
        <f>VLOOKUP(H1749,CHOOSE({1,2},Table22[Native],Table22[Name]),2,0)</f>
        <v>Xīpíng Xiàn</v>
      </c>
      <c r="N1749" t="str">
        <f>VLOOKUP(I1749,CHOOSE({1,2},Table22[Native],Table22[Name]),2,0)</f>
        <v>Zhùmădiàn Shì</v>
      </c>
      <c r="O1749" t="str">
        <f>_xlfn.CONCAT(L1749," (",N1749,")")</f>
        <v>Tandian Xiang (Zhumadian Shi) (Zhùmădiàn Shì)</v>
      </c>
      <c r="P1749" s="12" t="str">
        <f>IF(COUNTIF(O:O,O1749)&gt;1,_xlfn.CONCAT(L1749," (",M1749,")"),O1749)</f>
        <v>Tandian Xiang (Zhumadian Shi) (Zhùmădiàn Shì)</v>
      </c>
    </row>
    <row r="1750" spans="1:16" x14ac:dyDescent="0.25">
      <c r="A1750" t="s">
        <v>4768</v>
      </c>
      <c r="B1750" t="str">
        <f>IF(COUNTIF(A:A,A1750)&gt;1,_xlfn.CONCAT(A1750," (",N1750,")"),A1750)</f>
        <v>Tángcūn Zhèn</v>
      </c>
      <c r="C1750" t="str">
        <f>IF(COUNTIF(B:B,B1750)&gt;1,_xlfn.CONCAT(A1750," (",M1750,")"),B1750)</f>
        <v>Tángcūn Zhèn</v>
      </c>
      <c r="D1750" t="s">
        <v>4769</v>
      </c>
      <c r="E1750" t="s">
        <v>377</v>
      </c>
      <c r="F1750" t="str">
        <f>_xlfn.CONCAT(D1750,", ",H1750,", ",I1750,", ","河南省")</f>
        <v>棠村镇, 新蔡县, 驻马店市, 河南省</v>
      </c>
      <c r="G1750">
        <v>38541</v>
      </c>
      <c r="H1750" t="s">
        <v>336</v>
      </c>
      <c r="I1750" t="s">
        <v>322</v>
      </c>
      <c r="J1750">
        <f>VLOOKUP(F1750,[1]!china_towns_second__2[[Column1]:[Y]],3,FALSE)</f>
        <v>32.8676654726927</v>
      </c>
      <c r="K1750">
        <f>VLOOKUP(F1750,[1]!china_towns_second__2[[Column1]:[Y]],2,FALSE)</f>
        <v>115.0923265</v>
      </c>
      <c r="L1750" t="s">
        <v>8283</v>
      </c>
      <c r="M1750" t="str">
        <f>VLOOKUP(H1750,CHOOSE({1,2},Table22[Native],Table22[Name]),2,0)</f>
        <v>Xīncài Xiàn</v>
      </c>
      <c r="N1750" t="str">
        <f>VLOOKUP(I1750,CHOOSE({1,2},Table22[Native],Table22[Name]),2,0)</f>
        <v>Zhùmădiàn Shì</v>
      </c>
      <c r="O1750" t="str">
        <f>_xlfn.CONCAT(L1750," (",N1750,")")</f>
        <v>Tangcun Zhen (Zhùmădiàn Shì)</v>
      </c>
      <c r="P1750" s="12" t="str">
        <f>IF(COUNTIF(O:O,O1750)&gt;1,_xlfn.CONCAT(L1750," (",M1750,")"),O1750)</f>
        <v>Tangcun Zhen (Zhùmădiàn Shì)</v>
      </c>
    </row>
    <row r="1751" spans="1:16" x14ac:dyDescent="0.25">
      <c r="A1751" t="s">
        <v>1557</v>
      </c>
      <c r="B1751" t="str">
        <f>IF(COUNTIF(A:A,A1751)&gt;1,_xlfn.CONCAT(A1751," (",N1751,")"),A1751)</f>
        <v>Tánggōnglù Jiēdào</v>
      </c>
      <c r="C1751" t="str">
        <f>IF(COUNTIF(B:B,B1751)&gt;1,_xlfn.CONCAT(A1751," (",M1751,")"),B1751)</f>
        <v>Tánggōnglù Jiēdào</v>
      </c>
      <c r="D1751" t="s">
        <v>1558</v>
      </c>
      <c r="E1751" t="s">
        <v>392</v>
      </c>
      <c r="F1751" t="str">
        <f>_xlfn.CONCAT(D1751,", ",H1751,", ",I1751,", ","河南省")</f>
        <v>唐宫路街道, 西工区, 洛阳市, 河南省</v>
      </c>
      <c r="G1751">
        <v>23977</v>
      </c>
      <c r="H1751" t="s">
        <v>121</v>
      </c>
      <c r="I1751" t="s">
        <v>101</v>
      </c>
      <c r="J1751">
        <f>VLOOKUP(F1751,[1]!china_towns_second__2[[Column1]:[Y]],3,FALSE)</f>
        <v>34.681670187128198</v>
      </c>
      <c r="K1751">
        <f>VLOOKUP(F1751,[1]!china_towns_second__2[[Column1]:[Y]],2,FALSE)</f>
        <v>112.44172399999999</v>
      </c>
      <c r="L1751" t="s">
        <v>6502</v>
      </c>
      <c r="M1751" t="str">
        <f>VLOOKUP(H1751,CHOOSE({1,2},Table22[Native],Table22[Name]),2,0)</f>
        <v>Xīgōng Qū</v>
      </c>
      <c r="N1751" t="str">
        <f>VLOOKUP(I1751,CHOOSE({1,2},Table22[Native],Table22[Name]),2,0)</f>
        <v>Luòyáng Shì</v>
      </c>
      <c r="O1751" t="str">
        <f>_xlfn.CONCAT(L1751," (",N1751,")")</f>
        <v>Tanggonglu Jiedao (Luòyáng Shì)</v>
      </c>
      <c r="P1751" s="12" t="str">
        <f>IF(COUNTIF(O:O,O1751)&gt;1,_xlfn.CONCAT(L1751," (",M1751,")"),O1751)</f>
        <v>Tanggonglu Jiedao (Luòyáng Shì)</v>
      </c>
    </row>
    <row r="1752" spans="1:16" x14ac:dyDescent="0.25">
      <c r="A1752" t="s">
        <v>2602</v>
      </c>
      <c r="B1752" t="str">
        <f>IF(COUNTIF(A:A,A1752)&gt;1,_xlfn.CONCAT(A1752," (",N1752,")"),A1752)</f>
        <v>Tānghé Xiāng</v>
      </c>
      <c r="C1752" t="str">
        <f>IF(COUNTIF(B:B,B1752)&gt;1,_xlfn.CONCAT(A1752," (",M1752,")"),B1752)</f>
        <v>Tānghé Xiāng</v>
      </c>
      <c r="D1752" t="s">
        <v>2603</v>
      </c>
      <c r="E1752" t="s">
        <v>371</v>
      </c>
      <c r="F1752" t="str">
        <f>_xlfn.CONCAT(D1752,", ",H1752,", ",I1752,", ","河南省")</f>
        <v>汤河乡, 卢氏县, 三门峡市, 河南省</v>
      </c>
      <c r="G1752">
        <v>9989</v>
      </c>
      <c r="H1752" t="s">
        <v>195</v>
      </c>
      <c r="I1752" t="s">
        <v>189</v>
      </c>
      <c r="J1752" t="e">
        <f>VLOOKUP(F1752,[1]!china_towns_second__2[[Column1]:[Y]],3,FALSE)</f>
        <v>#N/A</v>
      </c>
      <c r="K1752" t="e">
        <f>VLOOKUP(F1752,[1]!china_towns_second__2[[Column1]:[Y]],2,FALSE)</f>
        <v>#N/A</v>
      </c>
      <c r="L1752" t="s">
        <v>7073</v>
      </c>
      <c r="M1752" t="str">
        <f>VLOOKUP(H1752,CHOOSE({1,2},Table22[Native],Table22[Name]),2,0)</f>
        <v>Lúshì Xiàn</v>
      </c>
      <c r="N1752" t="str">
        <f>VLOOKUP(I1752,CHOOSE({1,2},Table22[Native],Table22[Name]),2,0)</f>
        <v>Sānménxiá Shì</v>
      </c>
      <c r="O1752" t="str">
        <f>_xlfn.CONCAT(L1752," (",N1752,")")</f>
        <v>Tanghe Xiang (Sānménxiá Shì)</v>
      </c>
      <c r="P1752" s="12" t="str">
        <f>IF(COUNTIF(O:O,O1752)&gt;1,_xlfn.CONCAT(L1752," (",M1752,")"),O1752)</f>
        <v>Tanghe Xiang (Sānménxiá Shì)</v>
      </c>
    </row>
    <row r="1753" spans="1:16" x14ac:dyDescent="0.25">
      <c r="A1753" t="s">
        <v>706</v>
      </c>
      <c r="B1753" t="str">
        <f>IF(COUNTIF(A:A,A1753)&gt;1,_xlfn.CONCAT(A1753," (",N1753,")"),A1753)</f>
        <v>Tānghéqiáo Jiēdào</v>
      </c>
      <c r="C1753" t="str">
        <f>IF(COUNTIF(B:B,B1753)&gt;1,_xlfn.CONCAT(A1753," (",M1753,")"),B1753)</f>
        <v>Tānghéqiáo Jiēdào</v>
      </c>
      <c r="D1753" t="s">
        <v>707</v>
      </c>
      <c r="E1753" t="s">
        <v>392</v>
      </c>
      <c r="F1753" t="str">
        <f>_xlfn.CONCAT(D1753,", ",H1753,", ",I1753,", ","河南省")</f>
        <v>汤河桥街道, 山城区, 鹤壁市, 河南省</v>
      </c>
      <c r="G1753">
        <v>17976</v>
      </c>
      <c r="H1753" t="s">
        <v>43</v>
      </c>
      <c r="I1753" t="s">
        <v>35</v>
      </c>
      <c r="J1753" t="e">
        <f>VLOOKUP(F1753,[1]!china_towns_second__2[[Column1]:[Y]],3,FALSE)</f>
        <v>#N/A</v>
      </c>
      <c r="K1753" t="e">
        <f>VLOOKUP(F1753,[1]!china_towns_second__2[[Column1]:[Y]],2,FALSE)</f>
        <v>#N/A</v>
      </c>
      <c r="L1753" t="s">
        <v>6056</v>
      </c>
      <c r="M1753" t="str">
        <f>VLOOKUP(H1753,CHOOSE({1,2},Table22[Native],Table22[Name]),2,0)</f>
        <v>Shānchéng Qū</v>
      </c>
      <c r="N1753" t="str">
        <f>VLOOKUP(I1753,CHOOSE({1,2},Table22[Native],Table22[Name]),2,0)</f>
        <v>Hèbì Shì</v>
      </c>
      <c r="O1753" t="str">
        <f>_xlfn.CONCAT(L1753," (",N1753,")")</f>
        <v>Tangheqiao Jiedao (Hèbì Shì)</v>
      </c>
      <c r="P1753" s="12" t="str">
        <f>IF(COUNTIF(O:O,O1753)&gt;1,_xlfn.CONCAT(L1753," (",M1753,")"),O1753)</f>
        <v>Tangheqiao Jiedao (Hèbì Shì)</v>
      </c>
    </row>
    <row r="1754" spans="1:16" x14ac:dyDescent="0.25">
      <c r="A1754" t="s">
        <v>4415</v>
      </c>
      <c r="B1754" t="str">
        <f>IF(COUNTIF(A:A,A1754)&gt;1,_xlfn.CONCAT(A1754," (",N1754,")"),A1754)</f>
        <v>Tángjí Xiāng</v>
      </c>
      <c r="C1754" t="str">
        <f>IF(COUNTIF(B:B,B1754)&gt;1,_xlfn.CONCAT(A1754," (",M1754,")"),B1754)</f>
        <v>Tángjí Xiāng</v>
      </c>
      <c r="D1754" t="s">
        <v>4416</v>
      </c>
      <c r="E1754" t="s">
        <v>371</v>
      </c>
      <c r="F1754" t="str">
        <f>_xlfn.CONCAT(D1754,", ",H1754,", ",I1754,", ","河南省")</f>
        <v>唐集乡, 鹿邑县, 周口市, 河南省</v>
      </c>
      <c r="G1754">
        <v>27649</v>
      </c>
      <c r="H1754" t="s">
        <v>310</v>
      </c>
      <c r="I1754" t="s">
        <v>300</v>
      </c>
      <c r="J1754" t="e">
        <f>VLOOKUP(F1754,[1]!china_towns_second__2[[Column1]:[Y]],3,FALSE)</f>
        <v>#N/A</v>
      </c>
      <c r="K1754" t="e">
        <f>VLOOKUP(F1754,[1]!china_towns_second__2[[Column1]:[Y]],2,FALSE)</f>
        <v>#N/A</v>
      </c>
      <c r="L1754" t="s">
        <v>8082</v>
      </c>
      <c r="M1754" t="str">
        <f>VLOOKUP(H1754,CHOOSE({1,2},Table22[Native],Table22[Name]),2,0)</f>
        <v>Lùyì Xiàn</v>
      </c>
      <c r="N1754" t="str">
        <f>VLOOKUP(I1754,CHOOSE({1,2},Table22[Native],Table22[Name]),2,0)</f>
        <v>Zhōukŏu Shì</v>
      </c>
      <c r="O1754" t="str">
        <f>_xlfn.CONCAT(L1754," (",N1754,")")</f>
        <v>Tangji Xiang (Zhōukŏu Shì)</v>
      </c>
      <c r="P1754" s="12" t="str">
        <f>IF(COUNTIF(O:O,O1754)&gt;1,_xlfn.CONCAT(L1754," (",M1754,")"),O1754)</f>
        <v>Tangji Xiang (Zhōukŏu Shì)</v>
      </c>
    </row>
    <row r="1755" spans="1:16" x14ac:dyDescent="0.25">
      <c r="A1755" t="s">
        <v>2254</v>
      </c>
      <c r="B1755" t="str">
        <f>IF(COUNTIF(A:A,A1755)&gt;1,_xlfn.CONCAT(A1755," (",N1755,")"),A1755)</f>
        <v>Tángjiē Zhèn</v>
      </c>
      <c r="C1755" t="str">
        <f>IF(COUNTIF(B:B,B1755)&gt;1,_xlfn.CONCAT(A1755," (",M1755,")"),B1755)</f>
        <v>Tángjiē Zhèn</v>
      </c>
      <c r="D1755" t="s">
        <v>2255</v>
      </c>
      <c r="E1755" t="s">
        <v>377</v>
      </c>
      <c r="F1755" t="str">
        <f>_xlfn.CONCAT(D1755,", ",H1755,", ",I1755,", ","河南省")</f>
        <v>堂街镇, 郏县, 平顶山市, 河南省</v>
      </c>
      <c r="G1755">
        <v>45055</v>
      </c>
      <c r="H1755" t="s">
        <v>161</v>
      </c>
      <c r="I1755" t="s">
        <v>157</v>
      </c>
      <c r="J1755">
        <f>VLOOKUP(F1755,[1]!china_towns_second__2[[Column1]:[Y]],3,FALSE)</f>
        <v>33.894320270866501</v>
      </c>
      <c r="K1755">
        <f>VLOOKUP(F1755,[1]!china_towns_second__2[[Column1]:[Y]],2,FALSE)</f>
        <v>113.30158830000001</v>
      </c>
      <c r="L1755" t="s">
        <v>6878</v>
      </c>
      <c r="M1755" t="str">
        <f>VLOOKUP(H1755,CHOOSE({1,2},Table22[Native],Table22[Name]),2,0)</f>
        <v>Jiá Xiàn</v>
      </c>
      <c r="N1755" t="str">
        <f>VLOOKUP(I1755,CHOOSE({1,2},Table22[Native],Table22[Name]),2,0)</f>
        <v>Píngdĭngshān Shì</v>
      </c>
      <c r="O1755" t="str">
        <f>_xlfn.CONCAT(L1755," (",N1755,")")</f>
        <v>Tangjie Zhen (Píngdĭngshān Shì)</v>
      </c>
      <c r="P1755" s="12" t="str">
        <f>IF(COUNTIF(O:O,O1755)&gt;1,_xlfn.CONCAT(L1755," (",M1755,")"),O1755)</f>
        <v>Tangjie Zhen (Píngdĭngshān Shì)</v>
      </c>
    </row>
    <row r="1756" spans="1:16" x14ac:dyDescent="0.25">
      <c r="A1756" t="s">
        <v>3559</v>
      </c>
      <c r="B1756" t="str">
        <f>IF(COUNTIF(A:A,A1756)&gt;1,_xlfn.CONCAT(A1756," (",N1756,")"),A1756)</f>
        <v>Tāngquánchí Guănlĭchŭ</v>
      </c>
      <c r="C1756" t="str">
        <f>IF(COUNTIF(B:B,B1756)&gt;1,_xlfn.CONCAT(A1756," (",M1756,")"),B1756)</f>
        <v>Tāngquánchí Guănlĭchŭ</v>
      </c>
      <c r="D1756" t="s">
        <v>3560</v>
      </c>
      <c r="E1756" t="s">
        <v>374</v>
      </c>
      <c r="F1756" t="str">
        <f>_xlfn.CONCAT(D1756,", ",H1756,", ",I1756,", ","河南省")</f>
        <v>汤泉池管理处, 商城县, 信阳市, 河南省</v>
      </c>
      <c r="G1756">
        <v>1130</v>
      </c>
      <c r="H1756" t="s">
        <v>259</v>
      </c>
      <c r="I1756" t="s">
        <v>245</v>
      </c>
      <c r="J1756">
        <f>VLOOKUP(F1756,[1]!china_towns_second__2[[Column1]:[Y]],3,FALSE)</f>
        <v>31.711756110484799</v>
      </c>
      <c r="K1756">
        <f>VLOOKUP(F1756,[1]!china_towns_second__2[[Column1]:[Y]],2,FALSE)</f>
        <v>115.3419067</v>
      </c>
      <c r="L1756" t="s">
        <v>7596</v>
      </c>
      <c r="M1756" t="str">
        <f>VLOOKUP(H1756,CHOOSE({1,2},Table22[Native],Table22[Name]),2,0)</f>
        <v>Shāngchéng Xiàn</v>
      </c>
      <c r="N1756" t="str">
        <f>VLOOKUP(I1756,CHOOSE({1,2},Table22[Native],Table22[Name]),2,0)</f>
        <v>Xìnyáng Shì</v>
      </c>
      <c r="O1756" t="str">
        <f>_xlfn.CONCAT(L1756," (",N1756,")")</f>
        <v>Tangquanchi Guanlichu (Xìnyáng Shì)</v>
      </c>
      <c r="P1756" s="12" t="str">
        <f>IF(COUNTIF(O:O,O1756)&gt;1,_xlfn.CONCAT(L1756," (",M1756,")"),O1756)</f>
        <v>Tangquanchi Guanlichu (Xìnyáng Shì)</v>
      </c>
    </row>
    <row r="1757" spans="1:16" x14ac:dyDescent="0.25">
      <c r="A1757" t="s">
        <v>1968</v>
      </c>
      <c r="B1757" t="str">
        <f>IF(COUNTIF(A:A,A1757)&gt;1,_xlfn.CONCAT(A1757," (",N1757,")"),A1757)</f>
        <v>Tángzhuāng Xiāng</v>
      </c>
      <c r="C1757" t="str">
        <f>IF(COUNTIF(B:B,B1757)&gt;1,_xlfn.CONCAT(A1757," (",M1757,")"),B1757)</f>
        <v>Tángzhuāng Xiāng</v>
      </c>
      <c r="D1757" t="s">
        <v>1969</v>
      </c>
      <c r="E1757" t="s">
        <v>371</v>
      </c>
      <c r="F1757" t="str">
        <f>_xlfn.CONCAT(D1757,", ",H1757,", ",I1757,", ","河南省")</f>
        <v>唐庄乡, 社旗县, 南阳市, 河南省</v>
      </c>
      <c r="G1757">
        <v>33631</v>
      </c>
      <c r="H1757" t="s">
        <v>141</v>
      </c>
      <c r="I1757" t="s">
        <v>131</v>
      </c>
      <c r="J1757" t="e">
        <f>VLOOKUP(F1757,[1]!china_towns_second__2[[Column1]:[Y]],3,FALSE)</f>
        <v>#N/A</v>
      </c>
      <c r="K1757" t="e">
        <f>VLOOKUP(F1757,[1]!china_towns_second__2[[Column1]:[Y]],2,FALSE)</f>
        <v>#N/A</v>
      </c>
      <c r="L1757" t="s">
        <v>6721</v>
      </c>
      <c r="M1757" t="str">
        <f>VLOOKUP(H1757,CHOOSE({1,2},Table22[Native],Table22[Name]),2,0)</f>
        <v>Shèqí Xiàn</v>
      </c>
      <c r="N1757" t="str">
        <f>VLOOKUP(I1757,CHOOSE({1,2},Table22[Native],Table22[Name]),2,0)</f>
        <v>Nányáng Shì</v>
      </c>
      <c r="O1757" t="str">
        <f>_xlfn.CONCAT(L1757," (",N1757,")")</f>
        <v>Tangzhuang Xiang (Nányáng Shì)</v>
      </c>
      <c r="P1757" s="12" t="str">
        <f>IF(COUNTIF(O:O,O1757)&gt;1,_xlfn.CONCAT(L1757," (",M1757,")"),O1757)</f>
        <v>Tangzhuang Xiang (Nányáng Shì)</v>
      </c>
    </row>
    <row r="1758" spans="1:16" x14ac:dyDescent="0.25">
      <c r="A1758" t="s">
        <v>4417</v>
      </c>
      <c r="B1758" t="str">
        <f>IF(COUNTIF(A:A,A1758)&gt;1,_xlfn.CONCAT(A1758," (",N1758,")"),A1758)</f>
        <v>Tāngzhuāng Xiāng</v>
      </c>
      <c r="C1758" t="str">
        <f>IF(COUNTIF(B:B,B1758)&gt;1,_xlfn.CONCAT(A1758," (",M1758,")"),B1758)</f>
        <v>Tāngzhuāng Xiāng</v>
      </c>
      <c r="D1758" t="s">
        <v>4418</v>
      </c>
      <c r="E1758" t="s">
        <v>371</v>
      </c>
      <c r="F1758" t="str">
        <f>_xlfn.CONCAT(D1758,", ",H1758,", ",I1758,", ","河南省")</f>
        <v>汤庄乡, 商水县, 周口市, 河南省</v>
      </c>
      <c r="G1758">
        <v>37737</v>
      </c>
      <c r="H1758" t="s">
        <v>312</v>
      </c>
      <c r="I1758" t="s">
        <v>300</v>
      </c>
      <c r="J1758" t="e">
        <f>VLOOKUP(F1758,[1]!china_towns_second__2[[Column1]:[Y]],3,FALSE)</f>
        <v>#N/A</v>
      </c>
      <c r="K1758" t="e">
        <f>VLOOKUP(F1758,[1]!china_towns_second__2[[Column1]:[Y]],2,FALSE)</f>
        <v>#N/A</v>
      </c>
      <c r="L1758" t="s">
        <v>6721</v>
      </c>
      <c r="M1758" t="str">
        <f>VLOOKUP(H1758,CHOOSE({1,2},Table22[Native],Table22[Name]),2,0)</f>
        <v>Shāngshuĭ Xiàn</v>
      </c>
      <c r="N1758" t="str">
        <f>VLOOKUP(I1758,CHOOSE({1,2},Table22[Native],Table22[Name]),2,0)</f>
        <v>Zhōukŏu Shì</v>
      </c>
      <c r="O1758" t="str">
        <f>_xlfn.CONCAT(L1758," (",N1758,")")</f>
        <v>Tangzhuang Xiang (Zhōukŏu Shì)</v>
      </c>
      <c r="P1758" s="12" t="str">
        <f>IF(COUNTIF(O:O,O1758)&gt;1,_xlfn.CONCAT(L1758," (",M1758,")"),O1758)</f>
        <v>Tangzhuang Xiang (Zhōukŏu Shì)</v>
      </c>
    </row>
    <row r="1759" spans="1:16" x14ac:dyDescent="0.25">
      <c r="A1759" t="s">
        <v>3186</v>
      </c>
      <c r="B1759" t="str">
        <f>IF(COUNTIF(A:A,A1759)&gt;1,_xlfn.CONCAT(A1759," (",N1759,")"),A1759)</f>
        <v>Tángzhuāng Zhèn (Xīnxiāng Shì)</v>
      </c>
      <c r="C1759" t="str">
        <f>IF(COUNTIF(B:B,B1759)&gt;1,_xlfn.CONCAT(A1759," (",M1759,")"),B1759)</f>
        <v>Tángzhuāng Zhèn (Xīnxiāng Shì)</v>
      </c>
      <c r="D1759" t="s">
        <v>3187</v>
      </c>
      <c r="E1759" t="s">
        <v>377</v>
      </c>
      <c r="F1759" t="str">
        <f>_xlfn.CONCAT(D1759,", ",H1759,", ",I1759,", ","河南省")</f>
        <v>唐庄镇, 卫辉市, 新乡市, 河南省</v>
      </c>
      <c r="G1759">
        <v>42211</v>
      </c>
      <c r="H1759" t="s">
        <v>238</v>
      </c>
      <c r="I1759" t="s">
        <v>221</v>
      </c>
      <c r="J1759">
        <f>VLOOKUP(F1759,[1]!china_towns_second__2[[Column1]:[Y]],3,FALSE)</f>
        <v>35.441557853390698</v>
      </c>
      <c r="K1759">
        <f>VLOOKUP(F1759,[1]!china_towns_second__2[[Column1]:[Y]],2,FALSE)</f>
        <v>113.9834034</v>
      </c>
      <c r="L1759" t="s">
        <v>7399</v>
      </c>
      <c r="M1759" t="str">
        <f>VLOOKUP(H1759,CHOOSE({1,2},Table22[Native],Table22[Name]),2,0)</f>
        <v>Wèihuī Shì</v>
      </c>
      <c r="N1759" t="str">
        <f>VLOOKUP(I1759,CHOOSE({1,2},Table22[Native],Table22[Name]),2,0)</f>
        <v>Xīnxiāng Shì</v>
      </c>
      <c r="O1759" t="str">
        <f>_xlfn.CONCAT(L1759," (",N1759,")")</f>
        <v>Tangzhuang Zhen (Xinxiang Shi) (Xīnxiāng Shì)</v>
      </c>
      <c r="P1759" s="12" t="str">
        <f>IF(COUNTIF(O:O,O1759)&gt;1,_xlfn.CONCAT(L1759," (",M1759,")"),O1759)</f>
        <v>Tangzhuang Zhen (Xinxiang Shi) (Xīnxiāng Shì)</v>
      </c>
    </row>
    <row r="1760" spans="1:16" x14ac:dyDescent="0.25">
      <c r="A1760" t="s">
        <v>3186</v>
      </c>
      <c r="B1760" t="str">
        <f>IF(COUNTIF(A:A,A1760)&gt;1,_xlfn.CONCAT(A1760," (",N1760,")"),A1760)</f>
        <v>Tángzhuāng Zhèn (Zhèngzhōu Shì)</v>
      </c>
      <c r="C1760" t="str">
        <f>IF(COUNTIF(B:B,B1760)&gt;1,_xlfn.CONCAT(A1760," (",M1760,")"),B1760)</f>
        <v>Tángzhuāng Zhèn (Zhèngzhōu Shì)</v>
      </c>
      <c r="D1760" t="s">
        <v>3187</v>
      </c>
      <c r="E1760" t="s">
        <v>377</v>
      </c>
      <c r="F1760" t="str">
        <f>_xlfn.CONCAT(D1760,", ",H1760,", ",I1760,", ","河南省")</f>
        <v>唐庄镇, 登封市, 郑州市, 河南省</v>
      </c>
      <c r="G1760">
        <v>38513</v>
      </c>
      <c r="H1760" t="s">
        <v>281</v>
      </c>
      <c r="I1760" t="s">
        <v>279</v>
      </c>
      <c r="J1760">
        <f>VLOOKUP(F1760,[1]!china_towns_second__2[[Column1]:[Y]],3,FALSE)</f>
        <v>34.534080850545003</v>
      </c>
      <c r="K1760">
        <f>VLOOKUP(F1760,[1]!china_towns_second__2[[Column1]:[Y]],2,FALSE)</f>
        <v>113.11401840000001</v>
      </c>
      <c r="L1760" t="s">
        <v>7881</v>
      </c>
      <c r="M1760" t="str">
        <f>VLOOKUP(H1760,CHOOSE({1,2},Table22[Native],Table22[Name]),2,0)</f>
        <v>Dēngfēng Shì</v>
      </c>
      <c r="N1760" t="str">
        <f>VLOOKUP(I1760,CHOOSE({1,2},Table22[Native],Table22[Name]),2,0)</f>
        <v>Zhèngzhōu Shì</v>
      </c>
      <c r="O1760" t="str">
        <f>_xlfn.CONCAT(L1760," (",N1760,")")</f>
        <v>Tangzhuang Zhen (Zhengzhou Shi) (Zhèngzhōu Shì)</v>
      </c>
      <c r="P1760" s="12" t="str">
        <f>IF(COUNTIF(O:O,O1760)&gt;1,_xlfn.CONCAT(L1760," (",M1760,")"),O1760)</f>
        <v>Tangzhuang Zhen (Zhengzhou Shi) (Zhèngzhōu Shì)</v>
      </c>
    </row>
    <row r="1761" spans="1:16" x14ac:dyDescent="0.25">
      <c r="A1761" t="s">
        <v>878</v>
      </c>
      <c r="B1761" t="str">
        <f>IF(COUNTIF(A:A,A1761)&gt;1,_xlfn.CONCAT(A1761," (",N1761,")"),A1761)</f>
        <v>Tánhuái Jiēdào</v>
      </c>
      <c r="C1761" t="str">
        <f>IF(COUNTIF(B:B,B1761)&gt;1,_xlfn.CONCAT(A1761," (",M1761,")"),B1761)</f>
        <v>Tánhuái Jiēdào</v>
      </c>
      <c r="D1761" t="s">
        <v>879</v>
      </c>
      <c r="E1761" t="s">
        <v>392</v>
      </c>
      <c r="F1761" t="str">
        <f>_xlfn.CONCAT(D1761,", ",H1761,", ",I1761,", ","河南省")</f>
        <v>覃怀街道, 沁阳市, 焦作市, 河南省</v>
      </c>
      <c r="G1761">
        <v>27054</v>
      </c>
      <c r="H1761" t="s">
        <v>57</v>
      </c>
      <c r="I1761" t="s">
        <v>47</v>
      </c>
      <c r="J1761">
        <f>VLOOKUP(F1761,[1]!china_towns_second__2[[Column1]:[Y]],3,FALSE)</f>
        <v>35.066933144681499</v>
      </c>
      <c r="K1761">
        <f>VLOOKUP(F1761,[1]!china_towns_second__2[[Column1]:[Y]],2,FALSE)</f>
        <v>112.94842970000001</v>
      </c>
      <c r="L1761" t="s">
        <v>6147</v>
      </c>
      <c r="M1761" t="str">
        <f>VLOOKUP(H1761,CHOOSE({1,2},Table22[Native],Table22[Name]),2,0)</f>
        <v>Qìnyáng Shì</v>
      </c>
      <c r="N1761" t="str">
        <f>VLOOKUP(I1761,CHOOSE({1,2},Table22[Native],Table22[Name]),2,0)</f>
        <v>Jiāozuò Shì</v>
      </c>
      <c r="O1761" t="str">
        <f>_xlfn.CONCAT(L1761," (",N1761,")")</f>
        <v>Tanhuai Jiedao (Jiāozuò Shì)</v>
      </c>
      <c r="P1761" s="12" t="str">
        <f>IF(COUNTIF(O:O,O1761)&gt;1,_xlfn.CONCAT(L1761," (",M1761,")"),O1761)</f>
        <v>Tanhuai Jiedao (Jiāozuò Shì)</v>
      </c>
    </row>
    <row r="1762" spans="1:16" x14ac:dyDescent="0.25">
      <c r="A1762" t="s">
        <v>3561</v>
      </c>
      <c r="B1762" t="str">
        <f>IF(COUNTIF(A:A,A1762)&gt;1,_xlfn.CONCAT(A1762," (",N1762,")"),A1762)</f>
        <v>Tánjiāhé Xiāng</v>
      </c>
      <c r="C1762" t="str">
        <f>IF(COUNTIF(B:B,B1762)&gt;1,_xlfn.CONCAT(A1762," (",M1762,")"),B1762)</f>
        <v>Tánjiāhé Xiāng</v>
      </c>
      <c r="D1762" t="s">
        <v>3562</v>
      </c>
      <c r="E1762" t="s">
        <v>371</v>
      </c>
      <c r="F1762" t="str">
        <f>_xlfn.CONCAT(D1762,", ",H1762,", ",I1762,", ","河南省")</f>
        <v>谭家河乡, 浉河区, 信阳市, 河南省</v>
      </c>
      <c r="G1762">
        <v>22472</v>
      </c>
      <c r="H1762" t="s">
        <v>261</v>
      </c>
      <c r="I1762" t="s">
        <v>245</v>
      </c>
      <c r="J1762" t="e">
        <f>VLOOKUP(F1762,[1]!china_towns_second__2[[Column1]:[Y]],3,FALSE)</f>
        <v>#N/A</v>
      </c>
      <c r="K1762" t="e">
        <f>VLOOKUP(F1762,[1]!china_towns_second__2[[Column1]:[Y]],2,FALSE)</f>
        <v>#N/A</v>
      </c>
      <c r="L1762" t="s">
        <v>7597</v>
      </c>
      <c r="M1762" t="str">
        <f>VLOOKUP(H1762,CHOOSE({1,2},Table22[Native],Table22[Name]),2,0)</f>
        <v>Shīhé Qū</v>
      </c>
      <c r="N1762" t="str">
        <f>VLOOKUP(I1762,CHOOSE({1,2},Table22[Native],Table22[Name]),2,0)</f>
        <v>Xìnyáng Shì</v>
      </c>
      <c r="O1762" t="str">
        <f>_xlfn.CONCAT(L1762," (",N1762,")")</f>
        <v>Tanjiahe Xiang (Xìnyáng Shì)</v>
      </c>
      <c r="P1762" s="12" t="str">
        <f>IF(COUNTIF(O:O,O1762)&gt;1,_xlfn.CONCAT(L1762," (",M1762,")"),O1762)</f>
        <v>Tanjiahe Xiang (Xìnyáng Shì)</v>
      </c>
    </row>
    <row r="1763" spans="1:16" x14ac:dyDescent="0.25">
      <c r="A1763" t="s">
        <v>1559</v>
      </c>
      <c r="B1763" t="str">
        <f>IF(COUNTIF(A:A,A1763)&gt;1,_xlfn.CONCAT(A1763," (",N1763,")"),A1763)</f>
        <v>Tántóu Zhèn</v>
      </c>
      <c r="C1763" t="str">
        <f>IF(COUNTIF(B:B,B1763)&gt;1,_xlfn.CONCAT(A1763," (",M1763,")"),B1763)</f>
        <v>Tántóu Zhèn</v>
      </c>
      <c r="D1763" t="s">
        <v>1560</v>
      </c>
      <c r="E1763" t="s">
        <v>377</v>
      </c>
      <c r="F1763" t="str">
        <f>_xlfn.CONCAT(D1763,", ",H1763,", ",I1763,", ","河南省")</f>
        <v>潭头镇, 栾川县, 洛阳市, 河南省</v>
      </c>
      <c r="G1763">
        <v>32007</v>
      </c>
      <c r="H1763" t="s">
        <v>110</v>
      </c>
      <c r="I1763" t="s">
        <v>101</v>
      </c>
      <c r="J1763">
        <f>VLOOKUP(F1763,[1]!china_towns_second__2[[Column1]:[Y]],3,FALSE)</f>
        <v>34.028043336192198</v>
      </c>
      <c r="K1763">
        <f>VLOOKUP(F1763,[1]!china_towns_second__2[[Column1]:[Y]],2,FALSE)</f>
        <v>111.7174448</v>
      </c>
      <c r="L1763" t="s">
        <v>6503</v>
      </c>
      <c r="M1763" t="str">
        <f>VLOOKUP(H1763,CHOOSE({1,2},Table22[Native],Table22[Name]),2,0)</f>
        <v>Luánchuān Xiàn</v>
      </c>
      <c r="N1763" t="str">
        <f>VLOOKUP(I1763,CHOOSE({1,2},Table22[Native],Table22[Name]),2,0)</f>
        <v>Luòyáng Shì</v>
      </c>
      <c r="O1763" t="str">
        <f>_xlfn.CONCAT(L1763," (",N1763,")")</f>
        <v>Tantou Zhen (Luòyáng Shì)</v>
      </c>
      <c r="P1763" s="12" t="str">
        <f>IF(COUNTIF(O:O,O1763)&gt;1,_xlfn.CONCAT(L1763," (",M1763,")"),O1763)</f>
        <v>Tantou Zhen (Luòyáng Shì)</v>
      </c>
    </row>
    <row r="1764" spans="1:16" x14ac:dyDescent="0.25">
      <c r="A1764" t="s">
        <v>4419</v>
      </c>
      <c r="B1764" t="str">
        <f>IF(COUNTIF(A:A,A1764)&gt;1,_xlfn.CONCAT(A1764," (",N1764,")"),A1764)</f>
        <v>Tánzhuāng Zhèn</v>
      </c>
      <c r="C1764" t="str">
        <f>IF(COUNTIF(B:B,B1764)&gt;1,_xlfn.CONCAT(A1764," (",M1764,")"),B1764)</f>
        <v>Tánzhuāng Zhèn</v>
      </c>
      <c r="D1764" t="s">
        <v>4420</v>
      </c>
      <c r="E1764" t="s">
        <v>377</v>
      </c>
      <c r="F1764" t="str">
        <f>_xlfn.CONCAT(D1764,", ",H1764,", ",I1764,", ","河南省")</f>
        <v>谭庄镇, 商水县, 周口市, 河南省</v>
      </c>
      <c r="G1764">
        <v>53802</v>
      </c>
      <c r="H1764" t="s">
        <v>312</v>
      </c>
      <c r="I1764" t="s">
        <v>300</v>
      </c>
      <c r="J1764">
        <f>VLOOKUP(F1764,[1]!china_towns_second__2[[Column1]:[Y]],3,FALSE)</f>
        <v>33.593433061387401</v>
      </c>
      <c r="K1764">
        <f>VLOOKUP(F1764,[1]!china_towns_second__2[[Column1]:[Y]],2,FALSE)</f>
        <v>114.326382</v>
      </c>
      <c r="L1764" t="s">
        <v>8083</v>
      </c>
      <c r="M1764" t="str">
        <f>VLOOKUP(H1764,CHOOSE({1,2},Table22[Native],Table22[Name]),2,0)</f>
        <v>Shāngshuĭ Xiàn</v>
      </c>
      <c r="N1764" t="str">
        <f>VLOOKUP(I1764,CHOOSE({1,2},Table22[Native],Table22[Name]),2,0)</f>
        <v>Zhōukŏu Shì</v>
      </c>
      <c r="O1764" t="str">
        <f>_xlfn.CONCAT(L1764," (",N1764,")")</f>
        <v>Tanzhuang Zhen (Zhōukŏu Shì)</v>
      </c>
      <c r="P1764" s="12" t="str">
        <f>IF(COUNTIF(O:O,O1764)&gt;1,_xlfn.CONCAT(L1764," (",M1764,")"),O1764)</f>
        <v>Tanzhuang Zhen (Zhōukŏu Shì)</v>
      </c>
    </row>
    <row r="1765" spans="1:16" x14ac:dyDescent="0.25">
      <c r="A1765" t="s">
        <v>3809</v>
      </c>
      <c r="B1765" t="str">
        <f>IF(COUNTIF(A:A,A1765)&gt;1,_xlfn.CONCAT(A1765," (",N1765,")"),A1765)</f>
        <v>Táochéng Zhèn</v>
      </c>
      <c r="C1765" t="str">
        <f>IF(COUNTIF(B:B,B1765)&gt;1,_xlfn.CONCAT(A1765," (",M1765,")"),B1765)</f>
        <v>Táochéng Zhèn</v>
      </c>
      <c r="D1765" t="s">
        <v>3810</v>
      </c>
      <c r="E1765" t="s">
        <v>377</v>
      </c>
      <c r="F1765" t="str">
        <f>_xlfn.CONCAT(D1765,", ",H1765,", ",I1765,", ","河南省")</f>
        <v>陶城镇, 鄢陵县, 许昌市, 河南省</v>
      </c>
      <c r="G1765">
        <v>44854</v>
      </c>
      <c r="H1765" t="s">
        <v>275</v>
      </c>
      <c r="I1765" t="s">
        <v>267</v>
      </c>
      <c r="J1765">
        <f>VLOOKUP(F1765,[1]!china_towns_second__2[[Column1]:[Y]],3,FALSE)</f>
        <v>33.821603662195201</v>
      </c>
      <c r="K1765">
        <f>VLOOKUP(F1765,[1]!china_towns_second__2[[Column1]:[Y]],2,FALSE)</f>
        <v>114.2323067</v>
      </c>
      <c r="L1765" t="s">
        <v>7726</v>
      </c>
      <c r="M1765" t="str">
        <f>VLOOKUP(H1765,CHOOSE({1,2},Table22[Native],Table22[Name]),2,0)</f>
        <v>Yānlíng Xiàn</v>
      </c>
      <c r="N1765" t="str">
        <f>VLOOKUP(I1765,CHOOSE({1,2},Table22[Native],Table22[Name]),2,0)</f>
        <v>Xŭchāng Shì</v>
      </c>
      <c r="O1765" t="str">
        <f>_xlfn.CONCAT(L1765," (",N1765,")")</f>
        <v>Taocheng Zhen (Xŭchāng Shì)</v>
      </c>
      <c r="P1765" s="12" t="str">
        <f>IF(COUNTIF(O:O,O1765)&gt;1,_xlfn.CONCAT(L1765," (",M1765,")"),O1765)</f>
        <v>Taocheng Zhen (Xŭchāng Shì)</v>
      </c>
    </row>
    <row r="1766" spans="1:16" x14ac:dyDescent="0.25">
      <c r="A1766" t="s">
        <v>1561</v>
      </c>
      <c r="B1766" t="str">
        <f>IF(COUNTIF(A:A,A1766)&gt;1,_xlfn.CONCAT(A1766," (",N1766,")"),A1766)</f>
        <v>Táocūn Línchăng</v>
      </c>
      <c r="C1766" t="str">
        <f>IF(COUNTIF(B:B,B1766)&gt;1,_xlfn.CONCAT(A1766," (",M1766,")"),B1766)</f>
        <v>Táocūn Línchăng</v>
      </c>
      <c r="D1766" t="s">
        <v>1562</v>
      </c>
      <c r="E1766" t="s">
        <v>374</v>
      </c>
      <c r="F1766" t="str">
        <f>_xlfn.CONCAT(D1766,", ",H1766,", ",I1766,", ","河南省")</f>
        <v>陶村林场, 嵩县, 洛阳市, 河南省</v>
      </c>
      <c r="G1766">
        <v>80</v>
      </c>
      <c r="H1766" t="s">
        <v>119</v>
      </c>
      <c r="I1766" t="s">
        <v>101</v>
      </c>
      <c r="J1766">
        <f>VLOOKUP(F1766,[1]!china_towns_second__2[[Column1]:[Y]],3,FALSE)</f>
        <v>34.194386406418502</v>
      </c>
      <c r="K1766">
        <f>VLOOKUP(F1766,[1]!china_towns_second__2[[Column1]:[Y]],2,FALSE)</f>
        <v>111.972838</v>
      </c>
      <c r="L1766" t="s">
        <v>6504</v>
      </c>
      <c r="M1766" t="str">
        <f>VLOOKUP(H1766,CHOOSE({1,2},Table22[Native],Table22[Name]),2,0)</f>
        <v>Sōng Xiàn</v>
      </c>
      <c r="N1766" t="str">
        <f>VLOOKUP(I1766,CHOOSE({1,2},Table22[Native],Table22[Name]),2,0)</f>
        <v>Luòyáng Shì</v>
      </c>
      <c r="O1766" t="str">
        <f>_xlfn.CONCAT(L1766," (",N1766,")")</f>
        <v>Taocun Linchang (Luòyáng Shì)</v>
      </c>
      <c r="P1766" s="12" t="str">
        <f>IF(COUNTIF(O:O,O1766)&gt;1,_xlfn.CONCAT(L1766," (",M1766,")"),O1766)</f>
        <v>Taocun Linchang (Luòyáng Shì)</v>
      </c>
    </row>
    <row r="1767" spans="1:16" x14ac:dyDescent="0.25">
      <c r="A1767" t="s">
        <v>1970</v>
      </c>
      <c r="B1767" t="str">
        <f>IF(COUNTIF(A:A,A1767)&gt;1,_xlfn.CONCAT(A1767," (",N1767,")"),A1767)</f>
        <v>Tāohé Xiāng</v>
      </c>
      <c r="C1767" t="str">
        <f>IF(COUNTIF(B:B,B1767)&gt;1,_xlfn.CONCAT(A1767," (",M1767,")"),B1767)</f>
        <v>Tāohé Xiāng</v>
      </c>
      <c r="D1767" t="s">
        <v>1971</v>
      </c>
      <c r="E1767" t="s">
        <v>371</v>
      </c>
      <c r="F1767" t="str">
        <f>_xlfn.CONCAT(D1767,", ",H1767,", ",I1767,", ","河南省")</f>
        <v>滔河乡, 淅川县, 南阳市, 河南省</v>
      </c>
      <c r="G1767">
        <v>39402</v>
      </c>
      <c r="H1767" t="s">
        <v>149</v>
      </c>
      <c r="I1767" t="s">
        <v>131</v>
      </c>
      <c r="J1767" t="e">
        <f>VLOOKUP(F1767,[1]!china_towns_second__2[[Column1]:[Y]],3,FALSE)</f>
        <v>#N/A</v>
      </c>
      <c r="K1767" t="e">
        <f>VLOOKUP(F1767,[1]!china_towns_second__2[[Column1]:[Y]],2,FALSE)</f>
        <v>#N/A</v>
      </c>
      <c r="L1767" t="s">
        <v>6722</v>
      </c>
      <c r="M1767" t="str">
        <f>VLOOKUP(H1767,CHOOSE({1,2},Table22[Native],Table22[Name]),2,0)</f>
        <v>Xīchuān Xiàn</v>
      </c>
      <c r="N1767" t="str">
        <f>VLOOKUP(I1767,CHOOSE({1,2},Table22[Native],Table22[Name]),2,0)</f>
        <v>Nányáng Shì</v>
      </c>
      <c r="O1767" t="str">
        <f>_xlfn.CONCAT(L1767," (",N1767,")")</f>
        <v>Taohe Xiang (Nányáng Shì)</v>
      </c>
      <c r="P1767" s="12" t="str">
        <f>IF(COUNTIF(O:O,O1767)&gt;1,_xlfn.CONCAT(L1767," (",M1767,")"),O1767)</f>
        <v>Taohe Xiang (Nányáng Shì)</v>
      </c>
    </row>
    <row r="1768" spans="1:16" x14ac:dyDescent="0.25">
      <c r="A1768" t="s">
        <v>3563</v>
      </c>
      <c r="B1768" t="str">
        <f>IF(COUNTIF(A:A,A1768)&gt;1,_xlfn.CONCAT(A1768," (",N1768,")"),A1768)</f>
        <v>Táolínpū Zhèn</v>
      </c>
      <c r="C1768" t="str">
        <f>IF(COUNTIF(B:B,B1768)&gt;1,_xlfn.CONCAT(A1768," (",M1768,")"),B1768)</f>
        <v>Táolínpū Zhèn</v>
      </c>
      <c r="D1768" t="s">
        <v>3564</v>
      </c>
      <c r="E1768" t="s">
        <v>377</v>
      </c>
      <c r="F1768" t="str">
        <f>_xlfn.CONCAT(D1768,", ",H1768,", ",I1768,", ","河南省")</f>
        <v>桃林铺镇, 潢川县, 信阳市, 河南省</v>
      </c>
      <c r="G1768">
        <v>25748</v>
      </c>
      <c r="H1768" t="s">
        <v>253</v>
      </c>
      <c r="I1768" t="s">
        <v>245</v>
      </c>
      <c r="J1768">
        <f>VLOOKUP(F1768,[1]!china_towns_second__2[[Column1]:[Y]],3,FALSE)</f>
        <v>32.191948753290703</v>
      </c>
      <c r="K1768">
        <f>VLOOKUP(F1768,[1]!china_towns_second__2[[Column1]:[Y]],2,FALSE)</f>
        <v>115.30983089999999</v>
      </c>
      <c r="L1768" t="s">
        <v>7598</v>
      </c>
      <c r="M1768" t="str">
        <f>VLOOKUP(H1768,CHOOSE({1,2},Table22[Native],Table22[Name]),2,0)</f>
        <v>Huángchuān Xiàn</v>
      </c>
      <c r="N1768" t="str">
        <f>VLOOKUP(I1768,CHOOSE({1,2},Table22[Native],Table22[Name]),2,0)</f>
        <v>Xìnyáng Shì</v>
      </c>
      <c r="O1768" t="str">
        <f>_xlfn.CONCAT(L1768," (",N1768,")")</f>
        <v>Taolinpu Zhen (Xìnyáng Shì)</v>
      </c>
      <c r="P1768" s="12" t="str">
        <f>IF(COUNTIF(O:O,O1768)&gt;1,_xlfn.CONCAT(L1768," (",M1768,")"),O1768)</f>
        <v>Taolinpu Zhen (Xìnyáng Shì)</v>
      </c>
    </row>
    <row r="1769" spans="1:16" x14ac:dyDescent="0.25">
      <c r="A1769" t="s">
        <v>1563</v>
      </c>
      <c r="B1769" t="str">
        <f>IF(COUNTIF(A:A,A1769)&gt;1,_xlfn.CONCAT(A1769," (",N1769,")"),A1769)</f>
        <v>Táowān Zhèn</v>
      </c>
      <c r="C1769" t="str">
        <f>IF(COUNTIF(B:B,B1769)&gt;1,_xlfn.CONCAT(A1769," (",M1769,")"),B1769)</f>
        <v>Táowān Zhèn</v>
      </c>
      <c r="D1769" t="s">
        <v>1564</v>
      </c>
      <c r="E1769" t="s">
        <v>377</v>
      </c>
      <c r="F1769" t="str">
        <f>_xlfn.CONCAT(D1769,", ",H1769,", ",I1769,", ","河南省")</f>
        <v>陶湾镇, 栾川县, 洛阳市, 河南省</v>
      </c>
      <c r="G1769">
        <v>29569</v>
      </c>
      <c r="H1769" t="s">
        <v>110</v>
      </c>
      <c r="I1769" t="s">
        <v>101</v>
      </c>
      <c r="J1769">
        <f>VLOOKUP(F1769,[1]!china_towns_second__2[[Column1]:[Y]],3,FALSE)</f>
        <v>33.831462398742701</v>
      </c>
      <c r="K1769">
        <f>VLOOKUP(F1769,[1]!china_towns_second__2[[Column1]:[Y]],2,FALSE)</f>
        <v>111.42113209999999</v>
      </c>
      <c r="L1769" t="s">
        <v>6505</v>
      </c>
      <c r="M1769" t="str">
        <f>VLOOKUP(H1769,CHOOSE({1,2},Table22[Native],Table22[Name]),2,0)</f>
        <v>Luánchuān Xiàn</v>
      </c>
      <c r="N1769" t="str">
        <f>VLOOKUP(I1769,CHOOSE({1,2},Table22[Native],Table22[Name]),2,0)</f>
        <v>Luòyáng Shì</v>
      </c>
      <c r="O1769" t="str">
        <f>_xlfn.CONCAT(L1769," (",N1769,")")</f>
        <v>Taowan Zhen (Luòyáng Shì)</v>
      </c>
      <c r="P1769" s="12" t="str">
        <f>IF(COUNTIF(O:O,O1769)&gt;1,_xlfn.CONCAT(L1769," (",M1769,")"),O1769)</f>
        <v>Taowan Zhen (Luòyáng Shì)</v>
      </c>
    </row>
    <row r="1770" spans="1:16" x14ac:dyDescent="0.25">
      <c r="A1770" t="s">
        <v>1972</v>
      </c>
      <c r="B1770" t="str">
        <f>IF(COUNTIF(A:A,A1770)&gt;1,_xlfn.CONCAT(A1770," (",N1770,")"),A1770)</f>
        <v>Táoxī Zhèn</v>
      </c>
      <c r="C1770" t="str">
        <f>IF(COUNTIF(B:B,B1770)&gt;1,_xlfn.CONCAT(A1770," (",M1770,")"),B1770)</f>
        <v>Táoxī Zhèn</v>
      </c>
      <c r="D1770" t="s">
        <v>1973</v>
      </c>
      <c r="E1770" t="s">
        <v>377</v>
      </c>
      <c r="F1770" t="str">
        <f>_xlfn.CONCAT(D1770,", ",H1770,", ",I1770,", ","河南省")</f>
        <v>桃溪镇, 内乡县, 南阳市, 河南省</v>
      </c>
      <c r="G1770">
        <v>27049</v>
      </c>
      <c r="H1770" t="s">
        <v>139</v>
      </c>
      <c r="I1770" t="s">
        <v>131</v>
      </c>
      <c r="J1770">
        <f>VLOOKUP(F1770,[1]!china_towns_second__2[[Column1]:[Y]],3,FALSE)</f>
        <v>33.064558195180403</v>
      </c>
      <c r="K1770">
        <f>VLOOKUP(F1770,[1]!china_towns_second__2[[Column1]:[Y]],2,FALSE)</f>
        <v>111.63369419999999</v>
      </c>
      <c r="L1770" t="s">
        <v>6723</v>
      </c>
      <c r="M1770" t="str">
        <f>VLOOKUP(H1770,CHOOSE({1,2},Table22[Native],Table22[Name]),2,0)</f>
        <v>Nèixiāng Xiàn</v>
      </c>
      <c r="N1770" t="str">
        <f>VLOOKUP(I1770,CHOOSE({1,2},Table22[Native],Table22[Name]),2,0)</f>
        <v>Nányáng Shì</v>
      </c>
      <c r="O1770" t="str">
        <f>_xlfn.CONCAT(L1770," (",N1770,")")</f>
        <v>Taoxi Zhen (Nányáng Shì)</v>
      </c>
      <c r="P1770" s="12" t="str">
        <f>IF(COUNTIF(O:O,O1770)&gt;1,_xlfn.CONCAT(L1770," (",M1770,")"),O1770)</f>
        <v>Taoxi Zhen (Nányáng Shì)</v>
      </c>
    </row>
    <row r="1771" spans="1:16" x14ac:dyDescent="0.25">
      <c r="A1771" t="s">
        <v>1565</v>
      </c>
      <c r="B1771" t="str">
        <f>IF(COUNTIF(A:A,A1771)&gt;1,_xlfn.CONCAT(A1771," (",N1771,")"),A1771)</f>
        <v>Táoyíng Zhèn (Luòyáng Shì)</v>
      </c>
      <c r="C1771" t="str">
        <f>IF(COUNTIF(B:B,B1771)&gt;1,_xlfn.CONCAT(A1771," (",M1771,")"),B1771)</f>
        <v>Táoyíng Zhèn (Luòyáng Shì)</v>
      </c>
      <c r="D1771" t="s">
        <v>1566</v>
      </c>
      <c r="E1771" t="s">
        <v>377</v>
      </c>
      <c r="F1771" t="str">
        <f>_xlfn.CONCAT(D1771,", ",H1771,", ",I1771,", ","河南省")</f>
        <v>陶营镇, 汝阳县, 洛阳市, 河南省</v>
      </c>
      <c r="G1771">
        <v>31342</v>
      </c>
      <c r="H1771" t="s">
        <v>117</v>
      </c>
      <c r="I1771" t="s">
        <v>101</v>
      </c>
      <c r="J1771">
        <f>VLOOKUP(F1771,[1]!china_towns_second__2[[Column1]:[Y]],3,FALSE)</f>
        <v>34.248404987097203</v>
      </c>
      <c r="K1771">
        <f>VLOOKUP(F1771,[1]!china_towns_second__2[[Column1]:[Y]],2,FALSE)</f>
        <v>112.5114693</v>
      </c>
      <c r="L1771" t="s">
        <v>6506</v>
      </c>
      <c r="M1771" t="str">
        <f>VLOOKUP(H1771,CHOOSE({1,2},Table22[Native],Table22[Name]),2,0)</f>
        <v>Rŭyáng Xiàn</v>
      </c>
      <c r="N1771" t="str">
        <f>VLOOKUP(I1771,CHOOSE({1,2},Table22[Native],Table22[Name]),2,0)</f>
        <v>Luòyáng Shì</v>
      </c>
      <c r="O1771" t="str">
        <f>_xlfn.CONCAT(L1771," (",N1771,")")</f>
        <v>Taoying Zhen (Luoyang Shi) (Luòyáng Shì)</v>
      </c>
      <c r="P1771" s="12" t="str">
        <f>IF(COUNTIF(O:O,O1771)&gt;1,_xlfn.CONCAT(L1771," (",M1771,")"),O1771)</f>
        <v>Taoying Zhen (Luoyang Shi) (Luòyáng Shì)</v>
      </c>
    </row>
    <row r="1772" spans="1:16" x14ac:dyDescent="0.25">
      <c r="A1772" t="s">
        <v>1565</v>
      </c>
      <c r="B1772" t="str">
        <f>IF(COUNTIF(A:A,A1772)&gt;1,_xlfn.CONCAT(A1772," (",N1772,")"),A1772)</f>
        <v>Táoyíng Zhèn (Nányáng Shì)</v>
      </c>
      <c r="C1772" t="str">
        <f>IF(COUNTIF(B:B,B1772)&gt;1,_xlfn.CONCAT(A1772," (",M1772,")"),B1772)</f>
        <v>Táoyíng Zhèn (Nányáng Shì)</v>
      </c>
      <c r="D1772" t="s">
        <v>1566</v>
      </c>
      <c r="E1772" t="s">
        <v>377</v>
      </c>
      <c r="F1772" t="str">
        <f>_xlfn.CONCAT(D1772,", ",H1772,", ",I1772,", ","河南省")</f>
        <v>陶营镇, 邓州市, 南阳市, 河南省</v>
      </c>
      <c r="G1772">
        <v>36926</v>
      </c>
      <c r="H1772" t="s">
        <v>133</v>
      </c>
      <c r="I1772" t="s">
        <v>131</v>
      </c>
      <c r="J1772">
        <f>VLOOKUP(F1772,[1]!china_towns_second__2[[Column1]:[Y]],3,FALSE)</f>
        <v>32.593055896380498</v>
      </c>
      <c r="K1772">
        <f>VLOOKUP(F1772,[1]!china_towns_second__2[[Column1]:[Y]],2,FALSE)</f>
        <v>111.9848576</v>
      </c>
      <c r="L1772" t="s">
        <v>6724</v>
      </c>
      <c r="M1772" t="str">
        <f>VLOOKUP(H1772,CHOOSE({1,2},Table22[Native],Table22[Name]),2,0)</f>
        <v>Dèngzhōu Shì</v>
      </c>
      <c r="N1772" t="str">
        <f>VLOOKUP(I1772,CHOOSE({1,2},Table22[Native],Table22[Name]),2,0)</f>
        <v>Nányáng Shì</v>
      </c>
      <c r="O1772" t="str">
        <f>_xlfn.CONCAT(L1772," (",N1772,")")</f>
        <v>Taoying Zhen (Nanyang Shi) (Nányáng Shì)</v>
      </c>
      <c r="P1772" s="12" t="str">
        <f>IF(COUNTIF(O:O,O1772)&gt;1,_xlfn.CONCAT(L1772," (",M1772,")"),O1772)</f>
        <v>Taoying Zhen (Nanyang Shi) (Nányáng Shì)</v>
      </c>
    </row>
    <row r="1773" spans="1:16" x14ac:dyDescent="0.25">
      <c r="A1773" t="s">
        <v>4770</v>
      </c>
      <c r="B1773" t="str">
        <f>IF(COUNTIF(A:A,A1773)&gt;1,_xlfn.CONCAT(A1773," (",N1773,")"),A1773)</f>
        <v>Tăqiáo Zhèn</v>
      </c>
      <c r="C1773" t="str">
        <f>IF(COUNTIF(B:B,B1773)&gt;1,_xlfn.CONCAT(A1773," (",M1773,")"),B1773)</f>
        <v>Tăqiáo Zhèn</v>
      </c>
      <c r="D1773" t="s">
        <v>4771</v>
      </c>
      <c r="E1773" t="s">
        <v>377</v>
      </c>
      <c r="F1773" t="str">
        <f>_xlfn.CONCAT(D1773,", ",H1773,", ",I1773,", ","河南省")</f>
        <v>塔桥镇, 上蔡县, 驻马店市, 河南省</v>
      </c>
      <c r="G1773">
        <v>55053</v>
      </c>
      <c r="H1773" t="s">
        <v>332</v>
      </c>
      <c r="I1773" t="s">
        <v>322</v>
      </c>
      <c r="J1773">
        <f>VLOOKUP(F1773,[1]!china_towns_second__2[[Column1]:[Y]],3,FALSE)</f>
        <v>33.287422466005196</v>
      </c>
      <c r="K1773">
        <f>VLOOKUP(F1773,[1]!china_towns_second__2[[Column1]:[Y]],2,FALSE)</f>
        <v>114.44972249999999</v>
      </c>
      <c r="L1773" t="s">
        <v>8284</v>
      </c>
      <c r="M1773" t="str">
        <f>VLOOKUP(H1773,CHOOSE({1,2},Table22[Native],Table22[Name]),2,0)</f>
        <v>Shàngcài Xiàn</v>
      </c>
      <c r="N1773" t="str">
        <f>VLOOKUP(I1773,CHOOSE({1,2},Table22[Native],Table22[Name]),2,0)</f>
        <v>Zhùmădiàn Shì</v>
      </c>
      <c r="O1773" t="str">
        <f>_xlfn.CONCAT(L1773," (",N1773,")")</f>
        <v>Taqiao Zhen (Zhùmădiàn Shì)</v>
      </c>
      <c r="P1773" s="12" t="str">
        <f>IF(COUNTIF(O:O,O1773)&gt;1,_xlfn.CONCAT(L1773," (",M1773,")"),O1773)</f>
        <v>Taqiao Zhen (Zhùmădiàn Shì)</v>
      </c>
    </row>
    <row r="1774" spans="1:16" x14ac:dyDescent="0.25">
      <c r="A1774" t="s">
        <v>1567</v>
      </c>
      <c r="B1774" t="str">
        <f>IF(COUNTIF(A:A,A1774)&gt;1,_xlfn.CONCAT(A1774," (",N1774,")"),A1774)</f>
        <v>Tăwān Jiēdào</v>
      </c>
      <c r="C1774" t="str">
        <f>IF(COUNTIF(B:B,B1774)&gt;1,_xlfn.CONCAT(A1774," (",M1774,")"),B1774)</f>
        <v>Tăwān Jiēdào</v>
      </c>
      <c r="D1774" t="s">
        <v>1568</v>
      </c>
      <c r="E1774" t="s">
        <v>392</v>
      </c>
      <c r="F1774" t="str">
        <f>_xlfn.CONCAT(D1774,", ",H1774,", ",I1774,", ","河南省")</f>
        <v>塔湾街道, 瀍河回族区, 洛阳市, 河南省</v>
      </c>
      <c r="G1774">
        <v>15523</v>
      </c>
      <c r="H1774" t="s">
        <v>103</v>
      </c>
      <c r="I1774" t="s">
        <v>101</v>
      </c>
      <c r="J1774">
        <f>VLOOKUP(F1774,[1]!china_towns_second__2[[Column1]:[Y]],3,FALSE)</f>
        <v>34.700113991825098</v>
      </c>
      <c r="K1774">
        <f>VLOOKUP(F1774,[1]!china_towns_second__2[[Column1]:[Y]],2,FALSE)</f>
        <v>112.5190564</v>
      </c>
      <c r="L1774" t="s">
        <v>6507</v>
      </c>
      <c r="M1774" t="str">
        <f>VLOOKUP(H1774,CHOOSE({1,2},Table22[Native],Table22[Name]),2,0)</f>
        <v>Chánhé Huízú Qū</v>
      </c>
      <c r="N1774" t="str">
        <f>VLOOKUP(I1774,CHOOSE({1,2},Table22[Native],Table22[Name]),2,0)</f>
        <v>Luòyáng Shì</v>
      </c>
      <c r="O1774" t="str">
        <f>_xlfn.CONCAT(L1774," (",N1774,")")</f>
        <v>Tawan Jiedao (Luòyáng Shì)</v>
      </c>
      <c r="P1774" s="12" t="str">
        <f>IF(COUNTIF(O:O,O1774)&gt;1,_xlfn.CONCAT(L1774," (",M1774,")"),O1774)</f>
        <v>Tawan Jiedao (Luòyáng Shì)</v>
      </c>
    </row>
    <row r="1775" spans="1:16" x14ac:dyDescent="0.25">
      <c r="A1775" t="s">
        <v>2604</v>
      </c>
      <c r="B1775" t="str">
        <f>IF(COUNTIF(A:A,A1775)&gt;1,_xlfn.CONCAT(A1775," (",N1775,")"),A1775)</f>
        <v>Tiānchí Zhèn</v>
      </c>
      <c r="C1775" t="str">
        <f>IF(COUNTIF(B:B,B1775)&gt;1,_xlfn.CONCAT(A1775," (",M1775,")"),B1775)</f>
        <v>Tiānchí Zhèn</v>
      </c>
      <c r="D1775" t="s">
        <v>2605</v>
      </c>
      <c r="E1775" t="s">
        <v>377</v>
      </c>
      <c r="F1775" t="str">
        <f>_xlfn.CONCAT(D1775,", ",H1775,", ",I1775,", ","河南省")</f>
        <v>天池镇, 渑池县, 三门峡市, 河南省</v>
      </c>
      <c r="G1775">
        <v>40637</v>
      </c>
      <c r="H1775" t="s">
        <v>197</v>
      </c>
      <c r="I1775" t="s">
        <v>189</v>
      </c>
      <c r="J1775">
        <f>VLOOKUP(F1775,[1]!china_towns_second__2[[Column1]:[Y]],3,FALSE)</f>
        <v>34.672773735458001</v>
      </c>
      <c r="K1775">
        <f>VLOOKUP(F1775,[1]!china_towns_second__2[[Column1]:[Y]],2,FALSE)</f>
        <v>111.8792193</v>
      </c>
      <c r="L1775" t="s">
        <v>7074</v>
      </c>
      <c r="M1775" t="str">
        <f>VLOOKUP(H1775,CHOOSE({1,2},Table22[Native],Table22[Name]),2,0)</f>
        <v>Miănchí Xiàn</v>
      </c>
      <c r="N1775" t="str">
        <f>VLOOKUP(I1775,CHOOSE({1,2},Table22[Native],Table22[Name]),2,0)</f>
        <v>Sānménxiá Shì</v>
      </c>
      <c r="O1775" t="str">
        <f>_xlfn.CONCAT(L1775," (",N1775,")")</f>
        <v>Tianchi Zhen (Sānménxiá Shì)</v>
      </c>
      <c r="P1775" s="12" t="str">
        <f>IF(COUNTIF(O:O,O1775)&gt;1,_xlfn.CONCAT(L1775," (",M1775,")"),O1775)</f>
        <v>Tianchi Zhen (Sānménxiá Shì)</v>
      </c>
    </row>
    <row r="1776" spans="1:16" x14ac:dyDescent="0.25">
      <c r="A1776" t="s">
        <v>569</v>
      </c>
      <c r="B1776" t="str">
        <f>IF(COUNTIF(A:A,A1776)&gt;1,_xlfn.CONCAT(A1776," (",N1776,")"),A1776)</f>
        <v>Tiáncūn Jiēdào</v>
      </c>
      <c r="C1776" t="str">
        <f>IF(COUNTIF(B:B,B1776)&gt;1,_xlfn.CONCAT(A1776," (",M1776,")"),B1776)</f>
        <v>Tiáncūn Jiēdào</v>
      </c>
      <c r="D1776" t="s">
        <v>570</v>
      </c>
      <c r="E1776" t="s">
        <v>392</v>
      </c>
      <c r="F1776" t="str">
        <f>_xlfn.CONCAT(D1776,", ",H1776,", ",I1776,", ","河南省")</f>
        <v>田村街道, 龙安区, 安阳市, 河南省</v>
      </c>
      <c r="G1776">
        <v>9583</v>
      </c>
      <c r="H1776" t="s">
        <v>25</v>
      </c>
      <c r="I1776" t="s">
        <v>11</v>
      </c>
      <c r="J1776">
        <f>VLOOKUP(F1776,[1]!china_towns_second__2[[Column1]:[Y]],3,FALSE)</f>
        <v>35.987506473574797</v>
      </c>
      <c r="K1776">
        <f>VLOOKUP(F1776,[1]!china_towns_second__2[[Column1]:[Y]],2,FALSE)</f>
        <v>114.3341605</v>
      </c>
      <c r="L1776" t="s">
        <v>5988</v>
      </c>
      <c r="M1776" t="str">
        <f>VLOOKUP(H1776,CHOOSE({1,2},Table22[Native],Table22[Name]),2,0)</f>
        <v>Lóng'ān Qū</v>
      </c>
      <c r="N1776" t="str">
        <f>VLOOKUP(I1776,CHOOSE({1,2},Table22[Native],Table22[Name]),2,0)</f>
        <v>Ānyáng Shì</v>
      </c>
      <c r="O1776" t="str">
        <f>_xlfn.CONCAT(L1776," (",N1776,")")</f>
        <v>Tiancun Jiedao (Ānyáng Shì)</v>
      </c>
      <c r="P1776" s="12" t="str">
        <f>IF(COUNTIF(O:O,O1776)&gt;1,_xlfn.CONCAT(L1776," (",M1776,")"),O1776)</f>
        <v>Tiancun Jiedao (Ānyáng Shì)</v>
      </c>
    </row>
    <row r="1777" spans="1:16" x14ac:dyDescent="0.25">
      <c r="A1777" t="s">
        <v>1974</v>
      </c>
      <c r="B1777" t="str">
        <f>IF(COUNTIF(A:A,A1777)&gt;1,_xlfn.CONCAT(A1777," (",N1777,")"),A1777)</f>
        <v>Tiánguān Zhèn</v>
      </c>
      <c r="C1777" t="str">
        <f>IF(COUNTIF(B:B,B1777)&gt;1,_xlfn.CONCAT(A1777," (",M1777,")"),B1777)</f>
        <v>Tiánguān Zhèn</v>
      </c>
      <c r="D1777" t="s">
        <v>1975</v>
      </c>
      <c r="E1777" t="s">
        <v>377</v>
      </c>
      <c r="F1777" t="str">
        <f>_xlfn.CONCAT(D1777,", ",H1777,", ",I1777,", ","河南省")</f>
        <v>田关镇, 西峡县, 南阳市, 河南省</v>
      </c>
      <c r="G1777">
        <v>19325</v>
      </c>
      <c r="H1777" t="s">
        <v>153</v>
      </c>
      <c r="I1777" t="s">
        <v>131</v>
      </c>
      <c r="J1777">
        <f>VLOOKUP(F1777,[1]!china_towns_second__2[[Column1]:[Y]],3,FALSE)</f>
        <v>33.138012121462502</v>
      </c>
      <c r="K1777">
        <f>VLOOKUP(F1777,[1]!china_towns_second__2[[Column1]:[Y]],2,FALSE)</f>
        <v>111.6740633</v>
      </c>
      <c r="L1777" t="s">
        <v>6725</v>
      </c>
      <c r="M1777" t="str">
        <f>VLOOKUP(H1777,CHOOSE({1,2},Table22[Native],Table22[Name]),2,0)</f>
        <v>Xīxiá Xiàn</v>
      </c>
      <c r="N1777" t="str">
        <f>VLOOKUP(I1777,CHOOSE({1,2},Table22[Native],Table22[Name]),2,0)</f>
        <v>Nányáng Shì</v>
      </c>
      <c r="O1777" t="str">
        <f>_xlfn.CONCAT(L1777," (",N1777,")")</f>
        <v>Tianguan Zhen (Nányáng Shì)</v>
      </c>
      <c r="P1777" s="12" t="str">
        <f>IF(COUNTIF(O:O,O1777)&gt;1,_xlfn.CONCAT(L1777," (",M1777,")"),O1777)</f>
        <v>Tianguan Zhen (Nányáng Shì)</v>
      </c>
    </row>
    <row r="1778" spans="1:16" x14ac:dyDescent="0.25">
      <c r="A1778" t="s">
        <v>1569</v>
      </c>
      <c r="B1778" t="str">
        <f>IF(COUNTIF(A:A,A1778)&gt;1,_xlfn.CONCAT(A1778," (",N1778,")"),A1778)</f>
        <v>Tiánhú Zhèn</v>
      </c>
      <c r="C1778" t="str">
        <f>IF(COUNTIF(B:B,B1778)&gt;1,_xlfn.CONCAT(A1778," (",M1778,")"),B1778)</f>
        <v>Tiánhú Zhèn</v>
      </c>
      <c r="D1778" t="s">
        <v>1570</v>
      </c>
      <c r="E1778" t="s">
        <v>377</v>
      </c>
      <c r="F1778" t="str">
        <f>_xlfn.CONCAT(D1778,", ",H1778,", ",I1778,", ","河南省")</f>
        <v>田湖镇, 嵩县, 洛阳市, 河南省</v>
      </c>
      <c r="G1778">
        <v>49287</v>
      </c>
      <c r="H1778" t="s">
        <v>119</v>
      </c>
      <c r="I1778" t="s">
        <v>101</v>
      </c>
      <c r="J1778">
        <f>VLOOKUP(F1778,[1]!china_towns_second__2[[Column1]:[Y]],3,FALSE)</f>
        <v>34.266511898970698</v>
      </c>
      <c r="K1778">
        <f>VLOOKUP(F1778,[1]!china_towns_second__2[[Column1]:[Y]],2,FALSE)</f>
        <v>112.19010400000001</v>
      </c>
      <c r="L1778" t="s">
        <v>6508</v>
      </c>
      <c r="M1778" t="str">
        <f>VLOOKUP(H1778,CHOOSE({1,2},Table22[Native],Table22[Name]),2,0)</f>
        <v>Sōng Xiàn</v>
      </c>
      <c r="N1778" t="str">
        <f>VLOOKUP(I1778,CHOOSE({1,2},Table22[Native],Table22[Name]),2,0)</f>
        <v>Luòyáng Shì</v>
      </c>
      <c r="O1778" t="str">
        <f>_xlfn.CONCAT(L1778," (",N1778,")")</f>
        <v>Tianhu Zhen (Luòyáng Shì)</v>
      </c>
      <c r="P1778" s="12" t="str">
        <f>IF(COUNTIF(O:O,O1778)&gt;1,_xlfn.CONCAT(L1778," (",M1778,")"),O1778)</f>
        <v>Tianhu Zhen (Luòyáng Shì)</v>
      </c>
    </row>
    <row r="1779" spans="1:16" x14ac:dyDescent="0.25">
      <c r="A1779" t="s">
        <v>1571</v>
      </c>
      <c r="B1779" t="str">
        <f>IF(COUNTIF(A:A,A1779)&gt;1,_xlfn.CONCAT(A1779," (",N1779,")"),A1779)</f>
        <v>Tiānjīnlù Jiēdào</v>
      </c>
      <c r="C1779" t="str">
        <f>IF(COUNTIF(B:B,B1779)&gt;1,_xlfn.CONCAT(A1779," (",M1779,")"),B1779)</f>
        <v>Tiānjīnlù Jiēdào</v>
      </c>
      <c r="D1779" t="s">
        <v>1572</v>
      </c>
      <c r="E1779" t="s">
        <v>392</v>
      </c>
      <c r="F1779" t="str">
        <f>_xlfn.CONCAT(D1779,", ",H1779,", ",I1779,", ","河南省")</f>
        <v>天津路街道, 涧西区, 洛阳市, 河南省</v>
      </c>
      <c r="G1779">
        <v>42183</v>
      </c>
      <c r="H1779" t="s">
        <v>104</v>
      </c>
      <c r="I1779" t="s">
        <v>101</v>
      </c>
      <c r="J1779">
        <f>VLOOKUP(F1779,[1]!china_towns_second__2[[Column1]:[Y]],3,FALSE)</f>
        <v>34.675831168666399</v>
      </c>
      <c r="K1779">
        <f>VLOOKUP(F1779,[1]!china_towns_second__2[[Column1]:[Y]],2,FALSE)</f>
        <v>112.3916893</v>
      </c>
      <c r="L1779" t="s">
        <v>6509</v>
      </c>
      <c r="M1779" t="str">
        <f>VLOOKUP(H1779,CHOOSE({1,2},Table22[Native],Table22[Name]),2,0)</f>
        <v>Jiànxī Qū</v>
      </c>
      <c r="N1779" t="str">
        <f>VLOOKUP(I1779,CHOOSE({1,2},Table22[Native],Table22[Name]),2,0)</f>
        <v>Luòyáng Shì</v>
      </c>
      <c r="O1779" t="str">
        <f>_xlfn.CONCAT(L1779," (",N1779,")")</f>
        <v>Tianjinlu Jiedao (Luòyáng Shì)</v>
      </c>
      <c r="P1779" s="12" t="str">
        <f>IF(COUNTIF(O:O,O1779)&gt;1,_xlfn.CONCAT(L1779," (",M1779,")"),O1779)</f>
        <v>Tianjinlu Jiedao (Luòyáng Shì)</v>
      </c>
    </row>
    <row r="1780" spans="1:16" x14ac:dyDescent="0.25">
      <c r="A1780" t="s">
        <v>4421</v>
      </c>
      <c r="B1780" t="str">
        <f>IF(COUNTIF(A:A,A1780)&gt;1,_xlfn.CONCAT(A1780," (",N1780,")"),A1780)</f>
        <v>Tiánkŏu Xiāng</v>
      </c>
      <c r="C1780" t="str">
        <f>IF(COUNTIF(B:B,B1780)&gt;1,_xlfn.CONCAT(A1780," (",M1780,")"),B1780)</f>
        <v>Tiánkŏu Xiāng</v>
      </c>
      <c r="D1780" t="s">
        <v>4422</v>
      </c>
      <c r="E1780" t="s">
        <v>371</v>
      </c>
      <c r="F1780" t="str">
        <f>_xlfn.CONCAT(D1780,", ",H1780,", ",I1780,", ","河南省")</f>
        <v>田口乡, 西华县, 周口市, 河南省</v>
      </c>
      <c r="G1780">
        <v>27386</v>
      </c>
      <c r="H1780" t="s">
        <v>320</v>
      </c>
      <c r="I1780" t="s">
        <v>300</v>
      </c>
      <c r="J1780" t="e">
        <f>VLOOKUP(F1780,[1]!china_towns_second__2[[Column1]:[Y]],3,FALSE)</f>
        <v>#N/A</v>
      </c>
      <c r="K1780" t="e">
        <f>VLOOKUP(F1780,[1]!china_towns_second__2[[Column1]:[Y]],2,FALSE)</f>
        <v>#N/A</v>
      </c>
      <c r="L1780" t="s">
        <v>8084</v>
      </c>
      <c r="M1780" t="str">
        <f>VLOOKUP(H1780,CHOOSE({1,2},Table22[Native],Table22[Name]),2,0)</f>
        <v>Xīhuá Xiàn</v>
      </c>
      <c r="N1780" t="str">
        <f>VLOOKUP(I1780,CHOOSE({1,2},Table22[Native],Table22[Name]),2,0)</f>
        <v>Zhōukŏu Shì</v>
      </c>
      <c r="O1780" t="str">
        <f>_xlfn.CONCAT(L1780," (",N1780,")")</f>
        <v>Tiankou Xiang (Zhōukŏu Shì)</v>
      </c>
      <c r="P1780" s="12" t="str">
        <f>IF(COUNTIF(O:O,O1780)&gt;1,_xlfn.CONCAT(L1780," (",M1780,")"),O1780)</f>
        <v>Tiankou Xiang (Zhōukŏu Shì)</v>
      </c>
    </row>
    <row r="1781" spans="1:16" x14ac:dyDescent="0.25">
      <c r="A1781" t="s">
        <v>2917</v>
      </c>
      <c r="B1781" t="str">
        <f>IF(COUNTIF(A:A,A1781)&gt;1,_xlfn.CONCAT(A1781," (",N1781,")"),A1781)</f>
        <v>Tiánmiào Xiāng</v>
      </c>
      <c r="C1781" t="str">
        <f>IF(COUNTIF(B:B,B1781)&gt;1,_xlfn.CONCAT(A1781," (",M1781,")"),B1781)</f>
        <v>Tiánmiào Xiāng</v>
      </c>
      <c r="D1781" t="s">
        <v>2918</v>
      </c>
      <c r="E1781" t="s">
        <v>371</v>
      </c>
      <c r="F1781" t="str">
        <f>_xlfn.CONCAT(D1781,", ",H1781,", ",I1781,", ","河南省")</f>
        <v>田庙乡, 虞城县, 商丘市, 河南省</v>
      </c>
      <c r="G1781">
        <v>23812</v>
      </c>
      <c r="H1781" t="s">
        <v>217</v>
      </c>
      <c r="I1781" t="s">
        <v>202</v>
      </c>
      <c r="J1781" t="e">
        <f>VLOOKUP(F1781,[1]!china_towns_second__2[[Column1]:[Y]],3,FALSE)</f>
        <v>#N/A</v>
      </c>
      <c r="K1781" t="e">
        <f>VLOOKUP(F1781,[1]!china_towns_second__2[[Column1]:[Y]],2,FALSE)</f>
        <v>#N/A</v>
      </c>
      <c r="L1781" t="s">
        <v>7250</v>
      </c>
      <c r="M1781" t="str">
        <f>VLOOKUP(H1781,CHOOSE({1,2},Table22[Native],Table22[Name]),2,0)</f>
        <v>Yúchéng Xiàn</v>
      </c>
      <c r="N1781" t="str">
        <f>VLOOKUP(I1781,CHOOSE({1,2},Table22[Native],Table22[Name]),2,0)</f>
        <v>Shāngqiū Shì</v>
      </c>
      <c r="O1781" t="str">
        <f>_xlfn.CONCAT(L1781," (",N1781,")")</f>
        <v>Tianmiao Xiang (Shāngqiū Shì)</v>
      </c>
      <c r="P1781" s="12" t="str">
        <f>IF(COUNTIF(O:O,O1781)&gt;1,_xlfn.CONCAT(L1781," (",M1781,")"),O1781)</f>
        <v>Tianmiao Xiang (Shāngqiū Shì)</v>
      </c>
    </row>
    <row r="1782" spans="1:16" x14ac:dyDescent="0.25">
      <c r="A1782" t="s">
        <v>3565</v>
      </c>
      <c r="B1782" t="str">
        <f>IF(COUNTIF(A:A,A1782)&gt;1,_xlfn.CONCAT(A1782," (",N1782,")"),A1782)</f>
        <v>Tiánpū Xiāng</v>
      </c>
      <c r="C1782" t="str">
        <f>IF(COUNTIF(B:B,B1782)&gt;1,_xlfn.CONCAT(A1782," (",M1782,")"),B1782)</f>
        <v>Tiánpū Xiāng</v>
      </c>
      <c r="D1782" t="s">
        <v>3566</v>
      </c>
      <c r="E1782" t="s">
        <v>371</v>
      </c>
      <c r="F1782" t="str">
        <f>_xlfn.CONCAT(D1782,", ",H1782,", ",I1782,", ","河南省")</f>
        <v>田铺乡, 新县, 信阳市, 河南省</v>
      </c>
      <c r="G1782">
        <v>5517</v>
      </c>
      <c r="H1782" t="s">
        <v>263</v>
      </c>
      <c r="I1782" t="s">
        <v>245</v>
      </c>
      <c r="J1782" t="e">
        <f>VLOOKUP(F1782,[1]!china_towns_second__2[[Column1]:[Y]],3,FALSE)</f>
        <v>#N/A</v>
      </c>
      <c r="K1782" t="e">
        <f>VLOOKUP(F1782,[1]!china_towns_second__2[[Column1]:[Y]],2,FALSE)</f>
        <v>#N/A</v>
      </c>
      <c r="L1782" t="s">
        <v>7599</v>
      </c>
      <c r="M1782" t="str">
        <f>VLOOKUP(H1782,CHOOSE({1,2},Table22[Native],Table22[Name]),2,0)</f>
        <v>Xīn Xiàn</v>
      </c>
      <c r="N1782" t="str">
        <f>VLOOKUP(I1782,CHOOSE({1,2},Table22[Native],Table22[Name]),2,0)</f>
        <v>Xìnyáng Shì</v>
      </c>
      <c r="O1782" t="str">
        <f>_xlfn.CONCAT(L1782," (",N1782,")")</f>
        <v>Tianpu Xiang (Xìnyáng Shì)</v>
      </c>
      <c r="P1782" s="12" t="str">
        <f>IF(COUNTIF(O:O,O1782)&gt;1,_xlfn.CONCAT(L1782," (",M1782,")"),O1782)</f>
        <v>Tianpu Xiang (Xìnyáng Shì)</v>
      </c>
    </row>
    <row r="1783" spans="1:16" x14ac:dyDescent="0.25">
      <c r="A1783" t="s">
        <v>1268</v>
      </c>
      <c r="B1783" t="str">
        <f>IF(COUNTIF(A:A,A1783)&gt;1,_xlfn.CONCAT(A1783," (",N1783,")"),A1783)</f>
        <v>Tiānqiáojiē Jiēdào</v>
      </c>
      <c r="C1783" t="str">
        <f>IF(COUNTIF(B:B,B1783)&gt;1,_xlfn.CONCAT(A1783," (",M1783,")"),B1783)</f>
        <v>Tiānqiáojiē Jiēdào</v>
      </c>
      <c r="D1783" t="s">
        <v>1269</v>
      </c>
      <c r="E1783" t="s">
        <v>392</v>
      </c>
      <c r="F1783" t="str">
        <f>_xlfn.CONCAT(D1783,", ",H1783,", ",I1783,", ","河南省")</f>
        <v>天桥街街道, 召陵区, 漯河市, 河南省</v>
      </c>
      <c r="G1783">
        <v>37804</v>
      </c>
      <c r="H1783" t="s">
        <v>93</v>
      </c>
      <c r="I1783" t="s">
        <v>89</v>
      </c>
      <c r="J1783">
        <f>VLOOKUP(F1783,[1]!china_towns_second__2[[Column1]:[Y]],3,FALSE)</f>
        <v>33.570897484474997</v>
      </c>
      <c r="K1783">
        <f>VLOOKUP(F1783,[1]!china_towns_second__2[[Column1]:[Y]],2,FALSE)</f>
        <v>114.04503029999999</v>
      </c>
      <c r="L1783" t="s">
        <v>6345</v>
      </c>
      <c r="M1783" t="str">
        <f>VLOOKUP(H1783,CHOOSE({1,2},Table22[Native],Table22[Name]),2,0)</f>
        <v>Shàolíng Qū</v>
      </c>
      <c r="N1783" t="str">
        <f>VLOOKUP(I1783,CHOOSE({1,2},Table22[Native],Table22[Name]),2,0)</f>
        <v>Luòhé Shì</v>
      </c>
      <c r="O1783" t="str">
        <f>_xlfn.CONCAT(L1783," (",N1783,")")</f>
        <v>Tianqiaojie Jiedao (Luòhé Shì)</v>
      </c>
      <c r="P1783" s="12" t="str">
        <f>IF(COUNTIF(O:O,O1783)&gt;1,_xlfn.CONCAT(L1783," (",M1783,")"),O1783)</f>
        <v>Tianqiaojie Jiedao (Luòhé Shì)</v>
      </c>
    </row>
    <row r="1784" spans="1:16" x14ac:dyDescent="0.25">
      <c r="A1784" t="s">
        <v>571</v>
      </c>
      <c r="B1784" t="str">
        <f>IF(COUNTIF(A:A,A1784)&gt;1,_xlfn.CONCAT(A1784," (",N1784,")"),A1784)</f>
        <v>Tiánshì Zhèn</v>
      </c>
      <c r="C1784" t="str">
        <f>IF(COUNTIF(B:B,B1784)&gt;1,_xlfn.CONCAT(A1784," (",M1784,")"),B1784)</f>
        <v>Tiánshì Zhèn</v>
      </c>
      <c r="D1784" t="s">
        <v>572</v>
      </c>
      <c r="E1784" t="s">
        <v>377</v>
      </c>
      <c r="F1784" t="str">
        <f>_xlfn.CONCAT(D1784,", ",H1784,", ",I1784,", ","河南省")</f>
        <v>田氏镇, 内黄县, 安阳市, 河南省</v>
      </c>
      <c r="G1784">
        <v>46002</v>
      </c>
      <c r="H1784" t="s">
        <v>27</v>
      </c>
      <c r="I1784" t="s">
        <v>11</v>
      </c>
      <c r="J1784">
        <f>VLOOKUP(F1784,[1]!china_towns_second__2[[Column1]:[Y]],3,FALSE)</f>
        <v>36.0865496996933</v>
      </c>
      <c r="K1784">
        <f>VLOOKUP(F1784,[1]!china_towns_second__2[[Column1]:[Y]],2,FALSE)</f>
        <v>114.7693043</v>
      </c>
      <c r="L1784" t="s">
        <v>5989</v>
      </c>
      <c r="M1784" t="str">
        <f>VLOOKUP(H1784,CHOOSE({1,2},Table22[Native],Table22[Name]),2,0)</f>
        <v>Nèihuáng Xiàn</v>
      </c>
      <c r="N1784" t="str">
        <f>VLOOKUP(I1784,CHOOSE({1,2},Table22[Native],Table22[Name]),2,0)</f>
        <v>Ānyáng Shì</v>
      </c>
      <c r="O1784" t="str">
        <f>_xlfn.CONCAT(L1784," (",N1784,")")</f>
        <v>Tianshi Zhen (Ānyáng Shì)</v>
      </c>
      <c r="P1784" s="12" t="str">
        <f>IF(COUNTIF(O:O,O1784)&gt;1,_xlfn.CONCAT(L1784," (",M1784,")"),O1784)</f>
        <v>Tianshi Zhen (Ānyáng Shì)</v>
      </c>
    </row>
    <row r="1785" spans="1:16" x14ac:dyDescent="0.25">
      <c r="A1785" t="s">
        <v>573</v>
      </c>
      <c r="B1785" t="str">
        <f>IF(COUNTIF(A:A,A1785)&gt;1,_xlfn.CONCAT(A1785," (",N1785,")"),A1785)</f>
        <v>Tiánshuĭjĭng Jiēdào</v>
      </c>
      <c r="C1785" t="str">
        <f>IF(COUNTIF(B:B,B1785)&gt;1,_xlfn.CONCAT(A1785," (",M1785,")"),B1785)</f>
        <v>Tiánshuĭjĭng Jiēdào</v>
      </c>
      <c r="D1785" t="s">
        <v>574</v>
      </c>
      <c r="E1785" t="s">
        <v>392</v>
      </c>
      <c r="F1785" t="str">
        <f>_xlfn.CONCAT(D1785,", ",H1785,", ",I1785,", ","河南省")</f>
        <v>甜水井街道, 文峰区, 安阳市, 河南省</v>
      </c>
      <c r="G1785">
        <v>10633</v>
      </c>
      <c r="H1785" t="s">
        <v>31</v>
      </c>
      <c r="I1785" t="s">
        <v>11</v>
      </c>
      <c r="J1785">
        <f>VLOOKUP(F1785,[1]!china_towns_second__2[[Column1]:[Y]],3,FALSE)</f>
        <v>36.101681785467697</v>
      </c>
      <c r="K1785">
        <f>VLOOKUP(F1785,[1]!china_towns_second__2[[Column1]:[Y]],2,FALSE)</f>
        <v>114.35282309999999</v>
      </c>
      <c r="L1785" t="s">
        <v>5990</v>
      </c>
      <c r="M1785" t="str">
        <f>VLOOKUP(H1785,CHOOSE({1,2},Table22[Native],Table22[Name]),2,0)</f>
        <v>Wénfēng Qū</v>
      </c>
      <c r="N1785" t="str">
        <f>VLOOKUP(I1785,CHOOSE({1,2},Table22[Native],Table22[Name]),2,0)</f>
        <v>Ānyáng Shì</v>
      </c>
      <c r="O1785" t="str">
        <f>_xlfn.CONCAT(L1785," (",N1785,")")</f>
        <v>Tianshuijing Jiedao (Ānyáng Shì)</v>
      </c>
      <c r="P1785" s="12" t="str">
        <f>IF(COUNTIF(O:O,O1785)&gt;1,_xlfn.CONCAT(L1785," (",M1785,")"),O1785)</f>
        <v>Tianshuijing Jiedao (Ānyáng Shì)</v>
      </c>
    </row>
    <row r="1786" spans="1:16" x14ac:dyDescent="0.25">
      <c r="A1786" t="s">
        <v>746</v>
      </c>
      <c r="B1786" t="str">
        <f>IF(COUNTIF(A:A,A1786)&gt;1,_xlfn.CONCAT(A1786," (",N1786,")"),A1786)</f>
        <v>Tiāntán Jiēdào</v>
      </c>
      <c r="C1786" t="str">
        <f>IF(COUNTIF(B:B,B1786)&gt;1,_xlfn.CONCAT(A1786," (",M1786,")"),B1786)</f>
        <v>Tiāntán Jiēdào</v>
      </c>
      <c r="D1786" t="s">
        <v>747</v>
      </c>
      <c r="E1786" t="s">
        <v>392</v>
      </c>
      <c r="F1786" t="str">
        <f>_xlfn.CONCAT(D1786,", ",H1786,", ",I1786,", ","河南省")</f>
        <v>天坛街道, 济源市, 济源市, 河南省</v>
      </c>
      <c r="G1786">
        <v>35291</v>
      </c>
      <c r="H1786" t="s">
        <v>69</v>
      </c>
      <c r="I1786" t="s">
        <v>69</v>
      </c>
      <c r="J1786">
        <f>VLOOKUP(F1786,[1]!china_towns_second__2[[Column1]:[Y]],3,FALSE)</f>
        <v>35.093938982012197</v>
      </c>
      <c r="K1786">
        <f>VLOOKUP(F1786,[1]!china_towns_second__2[[Column1]:[Y]],2,FALSE)</f>
        <v>112.5494745</v>
      </c>
      <c r="L1786" t="s">
        <v>6077</v>
      </c>
      <c r="M1786" t="str">
        <f>VLOOKUP(H1786,CHOOSE({1,2},Table22[Native],Table22[Name]),2,0)</f>
        <v>Jìyuán Shì</v>
      </c>
      <c r="N1786" t="str">
        <f>VLOOKUP(I1786,CHOOSE({1,2},Table22[Native],Table22[Name]),2,0)</f>
        <v>Jìyuán Shì</v>
      </c>
      <c r="O1786" t="str">
        <f>_xlfn.CONCAT(L1786," (",N1786,")")</f>
        <v>Tiantan Jiedao (Jìyuán Shì)</v>
      </c>
      <c r="P1786" s="12" t="str">
        <f>IF(COUNTIF(O:O,O1786)&gt;1,_xlfn.CONCAT(L1786," (",M1786,")"),O1786)</f>
        <v>Tiantan Jiedao (Jìyuán Shì)</v>
      </c>
    </row>
    <row r="1787" spans="1:16" x14ac:dyDescent="0.25">
      <c r="A1787" t="s">
        <v>2256</v>
      </c>
      <c r="B1787" t="str">
        <f>IF(COUNTIF(A:A,A1787)&gt;1,_xlfn.CONCAT(A1787," (",N1787,")"),A1787)</f>
        <v>Tiánzhuāng Xiāng</v>
      </c>
      <c r="C1787" t="str">
        <f>IF(COUNTIF(B:B,B1787)&gt;1,_xlfn.CONCAT(A1787," (",M1787,")"),B1787)</f>
        <v>Tiánzhuāng Xiāng</v>
      </c>
      <c r="D1787" t="s">
        <v>2257</v>
      </c>
      <c r="E1787" t="s">
        <v>371</v>
      </c>
      <c r="F1787" t="str">
        <f>_xlfn.CONCAT(D1787,", ",H1787,", ",I1787,", ","河南省")</f>
        <v>田庄乡, 叶县, 平顶山市, 河南省</v>
      </c>
      <c r="G1787">
        <v>36292</v>
      </c>
      <c r="H1787" t="s">
        <v>172</v>
      </c>
      <c r="I1787" t="s">
        <v>157</v>
      </c>
      <c r="J1787" t="e">
        <f>VLOOKUP(F1787,[1]!china_towns_second__2[[Column1]:[Y]],3,FALSE)</f>
        <v>#N/A</v>
      </c>
      <c r="K1787" t="e">
        <f>VLOOKUP(F1787,[1]!china_towns_second__2[[Column1]:[Y]],2,FALSE)</f>
        <v>#N/A</v>
      </c>
      <c r="L1787" t="s">
        <v>6879</v>
      </c>
      <c r="M1787" t="str">
        <f>VLOOKUP(H1787,CHOOSE({1,2},Table22[Native],Table22[Name]),2,0)</f>
        <v>Yè Xiàn</v>
      </c>
      <c r="N1787" t="str">
        <f>VLOOKUP(I1787,CHOOSE({1,2},Table22[Native],Table22[Name]),2,0)</f>
        <v>Píngdĭngshān Shì</v>
      </c>
      <c r="O1787" t="str">
        <f>_xlfn.CONCAT(L1787," (",N1787,")")</f>
        <v>Tianzhuang Xiang (Píngdĭngshān Shì)</v>
      </c>
      <c r="P1787" s="12" t="str">
        <f>IF(COUNTIF(O:O,O1787)&gt;1,_xlfn.CONCAT(L1787," (",M1787,")"),O1787)</f>
        <v>Tianzhuang Xiang (Píngdĭngshān Shì)</v>
      </c>
    </row>
    <row r="1788" spans="1:16" x14ac:dyDescent="0.25">
      <c r="A1788" t="s">
        <v>2919</v>
      </c>
      <c r="B1788" t="str">
        <f>IF(COUNTIF(A:A,A1788)&gt;1,_xlfn.CONCAT(A1788," (",N1788,")"),A1788)</f>
        <v>Tiáohé Zhèn</v>
      </c>
      <c r="C1788" t="str">
        <f>IF(COUNTIF(B:B,B1788)&gt;1,_xlfn.CONCAT(A1788," (",M1788,")"),B1788)</f>
        <v>Tiáohé Zhèn</v>
      </c>
      <c r="D1788" t="s">
        <v>2920</v>
      </c>
      <c r="E1788" t="s">
        <v>377</v>
      </c>
      <c r="F1788" t="str">
        <f>_xlfn.CONCAT(D1788,", ",H1788,", ",I1788,", ","河南省")</f>
        <v>条河镇, 永城市, 商丘市, 河南省</v>
      </c>
      <c r="G1788">
        <v>39431</v>
      </c>
      <c r="H1788" t="s">
        <v>215</v>
      </c>
      <c r="I1788" t="s">
        <v>202</v>
      </c>
      <c r="J1788">
        <f>VLOOKUP(F1788,[1]!china_towns_second__2[[Column1]:[Y]],3,FALSE)</f>
        <v>34.257969964443198</v>
      </c>
      <c r="K1788">
        <f>VLOOKUP(F1788,[1]!china_towns_second__2[[Column1]:[Y]],2,FALSE)</f>
        <v>116.5104102</v>
      </c>
      <c r="L1788" t="s">
        <v>7251</v>
      </c>
      <c r="M1788" t="str">
        <f>VLOOKUP(H1788,CHOOSE({1,2},Table22[Native],Table22[Name]),2,0)</f>
        <v>Yŏngchéng Shì</v>
      </c>
      <c r="N1788" t="str">
        <f>VLOOKUP(I1788,CHOOSE({1,2},Table22[Native],Table22[Name]),2,0)</f>
        <v>Shāngqiū Shì</v>
      </c>
      <c r="O1788" t="str">
        <f>_xlfn.CONCAT(L1788," (",N1788,")")</f>
        <v>Tiaohe Zhen (Shāngqiū Shì)</v>
      </c>
      <c r="P1788" s="12" t="str">
        <f>IF(COUNTIF(O:O,O1788)&gt;1,_xlfn.CONCAT(L1788," (",M1788,")"),O1788)</f>
        <v>Tiaohe Zhen (Shāngqiū Shì)</v>
      </c>
    </row>
    <row r="1789" spans="1:16" x14ac:dyDescent="0.25">
      <c r="A1789" t="s">
        <v>2258</v>
      </c>
      <c r="B1789" t="str">
        <f>IF(COUNTIF(A:A,A1789)&gt;1,_xlfn.CONCAT(A1789," (",N1789,")"),A1789)</f>
        <v>Tiĕlù Jiēdào</v>
      </c>
      <c r="C1789" t="str">
        <f>IF(COUNTIF(B:B,B1789)&gt;1,_xlfn.CONCAT(A1789," (",M1789,")"),B1789)</f>
        <v>Tiĕlù Jiēdào</v>
      </c>
      <c r="D1789" t="s">
        <v>2259</v>
      </c>
      <c r="E1789" t="s">
        <v>392</v>
      </c>
      <c r="F1789" t="str">
        <f>_xlfn.CONCAT(D1789,", ",H1789,", ",I1789,", ","河南省")</f>
        <v>铁路街道, 宝丰县, 平顶山市, 河南省</v>
      </c>
      <c r="G1789">
        <v>6541</v>
      </c>
      <c r="H1789" t="s">
        <v>159</v>
      </c>
      <c r="I1789" t="s">
        <v>157</v>
      </c>
      <c r="J1789">
        <f>VLOOKUP(F1789,[1]!china_towns_second__2[[Column1]:[Y]],3,FALSE)</f>
        <v>33.852247518651403</v>
      </c>
      <c r="K1789">
        <f>VLOOKUP(F1789,[1]!china_towns_second__2[[Column1]:[Y]],2,FALSE)</f>
        <v>113.0463724</v>
      </c>
      <c r="L1789" t="s">
        <v>6880</v>
      </c>
      <c r="M1789" t="str">
        <f>VLOOKUP(H1789,CHOOSE({1,2},Table22[Native],Table22[Name]),2,0)</f>
        <v>Băofēng Xiàn</v>
      </c>
      <c r="N1789" t="str">
        <f>VLOOKUP(I1789,CHOOSE({1,2},Table22[Native],Table22[Name]),2,0)</f>
        <v>Píngdĭngshān Shì</v>
      </c>
      <c r="O1789" t="str">
        <f>_xlfn.CONCAT(L1789," (",N1789,")")</f>
        <v>Tielu Jiedao (Píngdĭngshān Shì)</v>
      </c>
      <c r="P1789" s="12" t="str">
        <f>IF(COUNTIF(O:O,O1789)&gt;1,_xlfn.CONCAT(L1789," (",M1789,")"),O1789)</f>
        <v>Tielu Jiedao (Píngdĭngshān Shì)</v>
      </c>
    </row>
    <row r="1790" spans="1:16" x14ac:dyDescent="0.25">
      <c r="A1790" t="s">
        <v>1573</v>
      </c>
      <c r="B1790" t="str">
        <f>IF(COUNTIF(A:A,A1790)&gt;1,_xlfn.CONCAT(A1790," (",N1790,")"),A1790)</f>
        <v>Tiĕmén Zhèn</v>
      </c>
      <c r="C1790" t="str">
        <f>IF(COUNTIF(B:B,B1790)&gt;1,_xlfn.CONCAT(A1790," (",M1790,")"),B1790)</f>
        <v>Tiĕmén Zhèn</v>
      </c>
      <c r="D1790" t="s">
        <v>1574</v>
      </c>
      <c r="E1790" t="s">
        <v>377</v>
      </c>
      <c r="F1790" t="str">
        <f>_xlfn.CONCAT(D1790,", ",H1790,", ",I1790,", ","河南省")</f>
        <v>铁门镇, 新安县, 洛阳市, 河南省</v>
      </c>
      <c r="G1790">
        <v>68479</v>
      </c>
      <c r="H1790" t="s">
        <v>123</v>
      </c>
      <c r="I1790" t="s">
        <v>101</v>
      </c>
      <c r="J1790">
        <f>VLOOKUP(F1790,[1]!china_towns_second__2[[Column1]:[Y]],3,FALSE)</f>
        <v>34.738623781422802</v>
      </c>
      <c r="K1790">
        <f>VLOOKUP(F1790,[1]!china_towns_second__2[[Column1]:[Y]],2,FALSE)</f>
        <v>112.04974609999999</v>
      </c>
      <c r="L1790" t="s">
        <v>6510</v>
      </c>
      <c r="M1790" t="str">
        <f>VLOOKUP(H1790,CHOOSE({1,2},Table22[Native],Table22[Name]),2,0)</f>
        <v>Xīn'ān Xiàn</v>
      </c>
      <c r="N1790" t="str">
        <f>VLOOKUP(I1790,CHOOSE({1,2},Table22[Native],Table22[Name]),2,0)</f>
        <v>Luòyáng Shì</v>
      </c>
      <c r="O1790" t="str">
        <f>_xlfn.CONCAT(L1790," (",N1790,")")</f>
        <v>Tiemen Zhen (Luòyáng Shì)</v>
      </c>
      <c r="P1790" s="12" t="str">
        <f>IF(COUNTIF(O:O,O1790)&gt;1,_xlfn.CONCAT(L1790," (",M1790,")"),O1790)</f>
        <v>Tiemen Zhen (Luòyáng Shì)</v>
      </c>
    </row>
    <row r="1791" spans="1:16" x14ac:dyDescent="0.25">
      <c r="A1791" t="s">
        <v>3567</v>
      </c>
      <c r="B1791" t="str">
        <f>IF(COUNTIF(A:A,A1791)&gt;1,_xlfn.CONCAT(A1791," (",N1791,")"),A1791)</f>
        <v>Tiĕpū Zhèn</v>
      </c>
      <c r="C1791" t="str">
        <f>IF(COUNTIF(B:B,B1791)&gt;1,_xlfn.CONCAT(A1791," (",M1791,")"),B1791)</f>
        <v>Tiĕpū Zhèn</v>
      </c>
      <c r="D1791" t="s">
        <v>3568</v>
      </c>
      <c r="E1791" t="s">
        <v>377</v>
      </c>
      <c r="F1791" t="str">
        <f>_xlfn.CONCAT(D1791,", ",H1791,", ",I1791,", ","河南省")</f>
        <v>铁铺镇, 罗山县, 信阳市, 河南省</v>
      </c>
      <c r="G1791">
        <v>8374</v>
      </c>
      <c r="H1791" t="s">
        <v>255</v>
      </c>
      <c r="I1791" t="s">
        <v>245</v>
      </c>
      <c r="J1791">
        <f>VLOOKUP(F1791,[1]!china_towns_second__2[[Column1]:[Y]],3,FALSE)</f>
        <v>31.824887423022801</v>
      </c>
      <c r="K1791">
        <f>VLOOKUP(F1791,[1]!china_towns_second__2[[Column1]:[Y]],2,FALSE)</f>
        <v>114.28011189999999</v>
      </c>
      <c r="L1791" t="s">
        <v>7600</v>
      </c>
      <c r="M1791" t="str">
        <f>VLOOKUP(H1791,CHOOSE({1,2},Table22[Native],Table22[Name]),2,0)</f>
        <v>Luóshān Xiàn</v>
      </c>
      <c r="N1791" t="str">
        <f>VLOOKUP(I1791,CHOOSE({1,2},Table22[Native],Table22[Name]),2,0)</f>
        <v>Xìnyáng Shì</v>
      </c>
      <c r="O1791" t="str">
        <f>_xlfn.CONCAT(L1791," (",N1791,")")</f>
        <v>Tiepu Zhen (Xìnyáng Shì)</v>
      </c>
      <c r="P1791" s="12" t="str">
        <f>IF(COUNTIF(O:O,O1791)&gt;1,_xlfn.CONCAT(L1791," (",M1791,")"),O1791)</f>
        <v>Tiepu Zhen (Xìnyáng Shì)</v>
      </c>
    </row>
    <row r="1792" spans="1:16" x14ac:dyDescent="0.25">
      <c r="A1792" t="s">
        <v>2260</v>
      </c>
      <c r="B1792" t="str">
        <f>IF(COUNTIF(A:A,A1792)&gt;1,_xlfn.CONCAT(A1792," (",N1792,")"),A1792)</f>
        <v>Tiĕshān Jiēdào</v>
      </c>
      <c r="C1792" t="str">
        <f>IF(COUNTIF(B:B,B1792)&gt;1,_xlfn.CONCAT(A1792," (",M1792,")"),B1792)</f>
        <v>Tiĕshān Jiēdào</v>
      </c>
      <c r="D1792" t="s">
        <v>2261</v>
      </c>
      <c r="E1792" t="s">
        <v>392</v>
      </c>
      <c r="F1792" t="str">
        <f>_xlfn.CONCAT(D1792,", ",H1792,", ",I1792,", ","河南省")</f>
        <v>铁山街道, 舞钢市, 平顶山市, 河南省</v>
      </c>
      <c r="G1792">
        <v>22617</v>
      </c>
      <c r="H1792" t="s">
        <v>170</v>
      </c>
      <c r="I1792" t="s">
        <v>157</v>
      </c>
      <c r="J1792" t="e">
        <f>VLOOKUP(F1792,[1]!china_towns_second__2[[Column1]:[Y]],3,FALSE)</f>
        <v>#N/A</v>
      </c>
      <c r="K1792" t="e">
        <f>VLOOKUP(F1792,[1]!china_towns_second__2[[Column1]:[Y]],2,FALSE)</f>
        <v>#N/A</v>
      </c>
      <c r="L1792" t="s">
        <v>6881</v>
      </c>
      <c r="M1792" t="str">
        <f>VLOOKUP(H1792,CHOOSE({1,2},Table22[Native],Table22[Name]),2,0)</f>
        <v>Wŭgāng Shì</v>
      </c>
      <c r="N1792" t="str">
        <f>VLOOKUP(I1792,CHOOSE({1,2},Table22[Native],Table22[Name]),2,0)</f>
        <v>Píngdĭngshān Shì</v>
      </c>
      <c r="O1792" t="str">
        <f>_xlfn.CONCAT(L1792," (",N1792,")")</f>
        <v>Tieshan Jiedao (Píngdĭngshān Shì)</v>
      </c>
      <c r="P1792" s="12" t="str">
        <f>IF(COUNTIF(O:O,O1792)&gt;1,_xlfn.CONCAT(L1792," (",M1792,")"),O1792)</f>
        <v>Tieshan Jiedao (Píngdĭngshān Shì)</v>
      </c>
    </row>
    <row r="1793" spans="1:16" x14ac:dyDescent="0.25">
      <c r="A1793" t="s">
        <v>1112</v>
      </c>
      <c r="B1793" t="str">
        <f>IF(COUNTIF(A:A,A1793)&gt;1,_xlfn.CONCAT(A1793," (",N1793,")"),A1793)</f>
        <v>Tiĕtă Jiēdào</v>
      </c>
      <c r="C1793" t="str">
        <f>IF(COUNTIF(B:B,B1793)&gt;1,_xlfn.CONCAT(A1793," (",M1793,")"),B1793)</f>
        <v>Tiĕtă Jiēdào</v>
      </c>
      <c r="D1793" t="s">
        <v>1113</v>
      </c>
      <c r="E1793" t="s">
        <v>392</v>
      </c>
      <c r="F1793" t="str">
        <f>_xlfn.CONCAT(D1793,", ",H1793,", ",I1793,", ","河南省")</f>
        <v>铁塔街道, 顺河回族区, 开封市, 河南省</v>
      </c>
      <c r="G1793">
        <v>19857</v>
      </c>
      <c r="H1793" t="s">
        <v>80</v>
      </c>
      <c r="I1793" t="s">
        <v>71</v>
      </c>
      <c r="J1793">
        <f>VLOOKUP(F1793,[1]!china_towns_second__2[[Column1]:[Y]],3,FALSE)</f>
        <v>34.812151819252797</v>
      </c>
      <c r="K1793">
        <f>VLOOKUP(F1793,[1]!china_towns_second__2[[Column1]:[Y]],2,FALSE)</f>
        <v>114.3609453</v>
      </c>
      <c r="L1793" t="s">
        <v>6264</v>
      </c>
      <c r="M1793" t="str">
        <f>VLOOKUP(H1793,CHOOSE({1,2},Table22[Native],Table22[Name]),2,0)</f>
        <v>Shùnhé Huízú Qū</v>
      </c>
      <c r="N1793" t="str">
        <f>VLOOKUP(I1793,CHOOSE({1,2},Table22[Native],Table22[Name]),2,0)</f>
        <v>Kāifēng Shì</v>
      </c>
      <c r="O1793" t="str">
        <f>_xlfn.CONCAT(L1793," (",N1793,")")</f>
        <v>Tieta Jiedao (Kāifēng Shì)</v>
      </c>
      <c r="P1793" s="12" t="str">
        <f>IF(COUNTIF(O:O,O1793)&gt;1,_xlfn.CONCAT(L1793," (",M1793,")"),O1793)</f>
        <v>Tieta Jiedao (Kāifēng Shì)</v>
      </c>
    </row>
    <row r="1794" spans="1:16" x14ac:dyDescent="0.25">
      <c r="A1794" t="s">
        <v>3188</v>
      </c>
      <c r="B1794" t="str">
        <f>IF(COUNTIF(A:A,A1794)&gt;1,_xlfn.CONCAT(A1794," (",N1794,")"),A1794)</f>
        <v>Tiĕxī Jiēdào</v>
      </c>
      <c r="C1794" t="str">
        <f>IF(COUNTIF(B:B,B1794)&gt;1,_xlfn.CONCAT(A1794," (",M1794,")"),B1794)</f>
        <v>Tiĕxī Jiēdào</v>
      </c>
      <c r="D1794" t="s">
        <v>3189</v>
      </c>
      <c r="E1794" t="s">
        <v>392</v>
      </c>
      <c r="F1794" t="str">
        <f>_xlfn.CONCAT(D1794,", ",H1794,", ",I1794,", ","河南省")</f>
        <v>铁西街道, 卫滨区, 新乡市, 河南省</v>
      </c>
      <c r="G1794">
        <v>24122</v>
      </c>
      <c r="H1794" t="s">
        <v>236</v>
      </c>
      <c r="I1794" t="s">
        <v>221</v>
      </c>
      <c r="J1794">
        <f>VLOOKUP(F1794,[1]!china_towns_second__2[[Column1]:[Y]],3,FALSE)</f>
        <v>35.299759549440097</v>
      </c>
      <c r="K1794">
        <f>VLOOKUP(F1794,[1]!china_towns_second__2[[Column1]:[Y]],2,FALSE)</f>
        <v>113.84057559999999</v>
      </c>
      <c r="L1794" t="s">
        <v>7400</v>
      </c>
      <c r="M1794" t="str">
        <f>VLOOKUP(H1794,CHOOSE({1,2},Table22[Native],Table22[Name]),2,0)</f>
        <v>Wèibīn Qū</v>
      </c>
      <c r="N1794" t="str">
        <f>VLOOKUP(I1794,CHOOSE({1,2},Table22[Native],Table22[Name]),2,0)</f>
        <v>Xīnxiāng Shì</v>
      </c>
      <c r="O1794" t="str">
        <f>_xlfn.CONCAT(L1794," (",N1794,")")</f>
        <v>Tiexi Jiedao (Xīnxiāng Shì)</v>
      </c>
      <c r="P1794" s="12" t="str">
        <f>IF(COUNTIF(O:O,O1794)&gt;1,_xlfn.CONCAT(L1794," (",M1794,")"),O1794)</f>
        <v>Tiexi Jiedao (Xīnxiāng Shì)</v>
      </c>
    </row>
    <row r="1795" spans="1:16" x14ac:dyDescent="0.25">
      <c r="A1795" t="s">
        <v>575</v>
      </c>
      <c r="B1795" t="str">
        <f>IF(COUNTIF(A:A,A1795)&gt;1,_xlfn.CONCAT(A1795," (",N1795,")"),A1795)</f>
        <v>Tiĕxīlù Jiēdào</v>
      </c>
      <c r="C1795" t="str">
        <f>IF(COUNTIF(B:B,B1795)&gt;1,_xlfn.CONCAT(A1795," (",M1795,")"),B1795)</f>
        <v>Tiĕxīlù Jiēdào</v>
      </c>
      <c r="D1795" t="s">
        <v>576</v>
      </c>
      <c r="E1795" t="s">
        <v>392</v>
      </c>
      <c r="F1795" t="str">
        <f>_xlfn.CONCAT(D1795,", ",H1795,", ",I1795,", ","河南省")</f>
        <v>铁西路街道, 殷都区, 安阳市, 河南省</v>
      </c>
      <c r="G1795">
        <v>42269</v>
      </c>
      <c r="H1795" t="s">
        <v>33</v>
      </c>
      <c r="I1795" t="s">
        <v>11</v>
      </c>
      <c r="J1795">
        <f>VLOOKUP(F1795,[1]!china_towns_second__2[[Column1]:[Y]],3,FALSE)</f>
        <v>36.108123706700098</v>
      </c>
      <c r="K1795">
        <f>VLOOKUP(F1795,[1]!china_towns_second__2[[Column1]:[Y]],2,FALSE)</f>
        <v>114.32527709999999</v>
      </c>
      <c r="L1795" t="s">
        <v>5991</v>
      </c>
      <c r="M1795" t="str">
        <f>VLOOKUP(H1795,CHOOSE({1,2},Table22[Native],Table22[Name]),2,0)</f>
        <v>Yīndū Qū</v>
      </c>
      <c r="N1795" t="str">
        <f>VLOOKUP(I1795,CHOOSE({1,2},Table22[Native],Table22[Name]),2,0)</f>
        <v>Ānyáng Shì</v>
      </c>
      <c r="O1795" t="str">
        <f>_xlfn.CONCAT(L1795," (",N1795,")")</f>
        <v>Tiexilu Jiedao (Ānyáng Shì)</v>
      </c>
      <c r="P1795" s="12" t="str">
        <f>IF(COUNTIF(O:O,O1795)&gt;1,_xlfn.CONCAT(L1795," (",M1795,")"),O1795)</f>
        <v>Tiexilu Jiedao (Ānyáng Shì)</v>
      </c>
    </row>
    <row r="1796" spans="1:16" x14ac:dyDescent="0.25">
      <c r="A1796" t="s">
        <v>4079</v>
      </c>
      <c r="B1796" t="str">
        <f>IF(COUNTIF(A:A,A1796)&gt;1,_xlfn.CONCAT(A1796," (",N1796,")"),A1796)</f>
        <v>Tóngbǎilù Jiēdào</v>
      </c>
      <c r="C1796" t="str">
        <f>IF(COUNTIF(B:B,B1796)&gt;1,_xlfn.CONCAT(A1796," (",M1796,")"),B1796)</f>
        <v>Tóngbǎilù Jiēdào</v>
      </c>
      <c r="D1796" t="s">
        <v>4080</v>
      </c>
      <c r="E1796" t="s">
        <v>392</v>
      </c>
      <c r="F1796" t="str">
        <f>_xlfn.CONCAT(D1796,", ",H1796,", ",I1796,", ","河南省")</f>
        <v>桐柏路街道, 中原区, 郑州市, 河南省</v>
      </c>
      <c r="G1796">
        <v>88652</v>
      </c>
      <c r="H1796" t="s">
        <v>298</v>
      </c>
      <c r="I1796" t="s">
        <v>279</v>
      </c>
      <c r="J1796">
        <f>VLOOKUP(F1796,[1]!china_towns_second__2[[Column1]:[Y]],3,FALSE)</f>
        <v>34.777778730574099</v>
      </c>
      <c r="K1796">
        <f>VLOOKUP(F1796,[1]!china_towns_second__2[[Column1]:[Y]],2,FALSE)</f>
        <v>113.6012064</v>
      </c>
      <c r="L1796" t="s">
        <v>7882</v>
      </c>
      <c r="M1796" t="str">
        <f>VLOOKUP(H1796,CHOOSE({1,2},Table22[Native],Table22[Name]),2,0)</f>
        <v>Zhōngyuán Qū</v>
      </c>
      <c r="N1796" t="str">
        <f>VLOOKUP(I1796,CHOOSE({1,2},Table22[Native],Table22[Name]),2,0)</f>
        <v>Zhèngzhōu Shì</v>
      </c>
      <c r="O1796" t="str">
        <f>_xlfn.CONCAT(L1796," (",N1796,")")</f>
        <v>Tongbailu Jiedao (Zhèngzhōu Shì)</v>
      </c>
      <c r="P1796" s="12" t="str">
        <f>IF(COUNTIF(O:O,O1796)&gt;1,_xlfn.CONCAT(L1796," (",M1796,")"),O1796)</f>
        <v>Tongbailu Jiedao (Zhèngzhōu Shì)</v>
      </c>
    </row>
    <row r="1797" spans="1:16" x14ac:dyDescent="0.25">
      <c r="A1797" t="s">
        <v>1976</v>
      </c>
      <c r="B1797" t="str">
        <f>IF(COUNTIF(A:A,A1797)&gt;1,_xlfn.CONCAT(A1797," (",N1797,")"),A1797)</f>
        <v>Tónghé Xiāng</v>
      </c>
      <c r="C1797" t="str">
        <f>IF(COUNTIF(B:B,B1797)&gt;1,_xlfn.CONCAT(A1797," (",M1797,")"),B1797)</f>
        <v>Tónghé Xiāng</v>
      </c>
      <c r="D1797" t="s">
        <v>1977</v>
      </c>
      <c r="E1797" t="s">
        <v>371</v>
      </c>
      <c r="F1797" t="str">
        <f>_xlfn.CONCAT(D1797,", ",H1797,", ",I1797,", ","河南省")</f>
        <v>桐河乡, 唐河县, 南阳市, 河南省</v>
      </c>
      <c r="G1797">
        <v>33189</v>
      </c>
      <c r="H1797" t="s">
        <v>143</v>
      </c>
      <c r="I1797" t="s">
        <v>131</v>
      </c>
      <c r="J1797" t="e">
        <f>VLOOKUP(F1797,[1]!china_towns_second__2[[Column1]:[Y]],3,FALSE)</f>
        <v>#N/A</v>
      </c>
      <c r="K1797" t="e">
        <f>VLOOKUP(F1797,[1]!china_towns_second__2[[Column1]:[Y]],2,FALSE)</f>
        <v>#N/A</v>
      </c>
      <c r="L1797" t="s">
        <v>6726</v>
      </c>
      <c r="M1797" t="str">
        <f>VLOOKUP(H1797,CHOOSE({1,2},Table22[Native],Table22[Name]),2,0)</f>
        <v>Tánghé Xiàn</v>
      </c>
      <c r="N1797" t="str">
        <f>VLOOKUP(I1797,CHOOSE({1,2},Table22[Native],Table22[Name]),2,0)</f>
        <v>Nányáng Shì</v>
      </c>
      <c r="O1797" t="str">
        <f>_xlfn.CONCAT(L1797," (",N1797,")")</f>
        <v>Tonghe Xiang (Nányáng Shì)</v>
      </c>
      <c r="P1797" s="12" t="str">
        <f>IF(COUNTIF(O:O,O1797)&gt;1,_xlfn.CONCAT(L1797," (",M1797,")"),O1797)</f>
        <v>Tonghe Xiang (Nányáng Shì)</v>
      </c>
    </row>
    <row r="1798" spans="1:16" x14ac:dyDescent="0.25">
      <c r="A1798" t="s">
        <v>4423</v>
      </c>
      <c r="B1798" t="str">
        <f>IF(COUNTIF(A:A,A1798)&gt;1,_xlfn.CONCAT(A1798," (",N1798,")"),A1798)</f>
        <v>Tóngqiū Jiēdào [Chéngguān Zhèn]</v>
      </c>
      <c r="C1798" t="str">
        <f>IF(COUNTIF(B:B,B1798)&gt;1,_xlfn.CONCAT(A1798," (",M1798,")"),B1798)</f>
        <v>Tóngqiū Jiēdào [Chéngguān Zhèn]</v>
      </c>
      <c r="D1798" t="s">
        <v>4424</v>
      </c>
      <c r="E1798" t="s">
        <v>392</v>
      </c>
      <c r="F1798" t="str">
        <f>_xlfn.CONCAT(D1798,", ",H1798,", ",I1798,", ","河南省")</f>
        <v>桐丘街道, 扶沟县, 周口市, 河南省</v>
      </c>
      <c r="G1798">
        <v>55331</v>
      </c>
      <c r="H1798" t="s">
        <v>306</v>
      </c>
      <c r="I1798" t="s">
        <v>300</v>
      </c>
      <c r="J1798" t="e">
        <f>VLOOKUP(F1798,[1]!china_towns_second__2[[Column1]:[Y]],3,FALSE)</f>
        <v>#N/A</v>
      </c>
      <c r="K1798" t="e">
        <f>VLOOKUP(F1798,[1]!china_towns_second__2[[Column1]:[Y]],2,FALSE)</f>
        <v>#N/A</v>
      </c>
      <c r="L1798" t="s">
        <v>8085</v>
      </c>
      <c r="M1798" t="str">
        <f>VLOOKUP(H1798,CHOOSE({1,2},Table22[Native],Table22[Name]),2,0)</f>
        <v>Fúgōu Xiàn</v>
      </c>
      <c r="N1798" t="str">
        <f>VLOOKUP(I1798,CHOOSE({1,2},Table22[Native],Table22[Name]),2,0)</f>
        <v>Zhōukŏu Shì</v>
      </c>
      <c r="O1798" t="str">
        <f>_xlfn.CONCAT(L1798," (",N1798,")")</f>
        <v>Tongqiu Jiedao [Chengguan Zhen] (Zhōukŏu Shì)</v>
      </c>
      <c r="P1798" s="12" t="str">
        <f>IF(COUNTIF(O:O,O1798)&gt;1,_xlfn.CONCAT(L1798," (",M1798,")"),O1798)</f>
        <v>Tongqiu Jiedao [Chengguan Zhen] (Zhōukŏu Shì)</v>
      </c>
    </row>
    <row r="1799" spans="1:16" x14ac:dyDescent="0.25">
      <c r="A1799" t="s">
        <v>4772</v>
      </c>
      <c r="B1799" t="str">
        <f>IF(COUNTIF(A:A,A1799)&gt;1,_xlfn.CONCAT(A1799," (",N1799,")"),A1799)</f>
        <v>Tóngshān Xiāng</v>
      </c>
      <c r="C1799" t="str">
        <f>IF(COUNTIF(B:B,B1799)&gt;1,_xlfn.CONCAT(A1799," (",M1799,")"),B1799)</f>
        <v>Tóngshān Xiāng</v>
      </c>
      <c r="D1799" t="s">
        <v>4773</v>
      </c>
      <c r="E1799" t="s">
        <v>371</v>
      </c>
      <c r="F1799" t="str">
        <f>_xlfn.CONCAT(D1799,", ",H1799,", ",I1799,", ","河南省")</f>
        <v>铜山乡, 泌阳县, 驻马店市, 河南省</v>
      </c>
      <c r="G1799">
        <v>22719</v>
      </c>
      <c r="H1799" t="s">
        <v>324</v>
      </c>
      <c r="I1799" t="s">
        <v>322</v>
      </c>
      <c r="J1799" t="e">
        <f>VLOOKUP(F1799,[1]!china_towns_second__2[[Column1]:[Y]],3,FALSE)</f>
        <v>#N/A</v>
      </c>
      <c r="K1799" t="e">
        <f>VLOOKUP(F1799,[1]!china_towns_second__2[[Column1]:[Y]],2,FALSE)</f>
        <v>#N/A</v>
      </c>
      <c r="L1799" t="s">
        <v>8285</v>
      </c>
      <c r="M1799" t="str">
        <f>VLOOKUP(H1799,CHOOSE({1,2},Table22[Native],Table22[Name]),2,0)</f>
        <v>Bìyáng Xiàn</v>
      </c>
      <c r="N1799" t="str">
        <f>VLOOKUP(I1799,CHOOSE({1,2},Table22[Native],Table22[Name]),2,0)</f>
        <v>Zhùmădiàn Shì</v>
      </c>
      <c r="O1799" t="str">
        <f>_xlfn.CONCAT(L1799," (",N1799,")")</f>
        <v>Tongshan Xiang (Zhùmădiàn Shì)</v>
      </c>
      <c r="P1799" s="12" t="str">
        <f>IF(COUNTIF(O:O,O1799)&gt;1,_xlfn.CONCAT(L1799," (",M1799,")"),O1799)</f>
        <v>Tongshan Xiang (Zhùmădiàn Shì)</v>
      </c>
    </row>
    <row r="1800" spans="1:16" x14ac:dyDescent="0.25">
      <c r="A1800" t="s">
        <v>1114</v>
      </c>
      <c r="B1800" t="str">
        <f>IF(COUNTIF(A:A,A1800)&gt;1,_xlfn.CONCAT(A1800," (",N1800,")"),A1800)</f>
        <v>Tóngxiāng Jiēdào [Chéngguān Xiāng]</v>
      </c>
      <c r="C1800" t="str">
        <f>IF(COUNTIF(B:B,B1800)&gt;1,_xlfn.CONCAT(A1800," (",M1800,")"),B1800)</f>
        <v>Tóngxiāng Jiēdào [Chéngguān Xiāng]</v>
      </c>
      <c r="D1800" t="s">
        <v>1115</v>
      </c>
      <c r="E1800" t="s">
        <v>392</v>
      </c>
      <c r="F1800" t="str">
        <f>_xlfn.CONCAT(D1800,", ",H1800,", ",I1800,", ","河南省")</f>
        <v>桐乡街道, 兰考县, 开封市, 河南省</v>
      </c>
      <c r="G1800">
        <v>69633</v>
      </c>
      <c r="H1800" t="s">
        <v>75</v>
      </c>
      <c r="I1800" t="s">
        <v>71</v>
      </c>
      <c r="J1800" t="e">
        <f>VLOOKUP(F1800,[1]!china_towns_second__2[[Column1]:[Y]],3,FALSE)</f>
        <v>#N/A</v>
      </c>
      <c r="K1800" t="e">
        <f>VLOOKUP(F1800,[1]!china_towns_second__2[[Column1]:[Y]],2,FALSE)</f>
        <v>#N/A</v>
      </c>
      <c r="L1800" t="s">
        <v>6265</v>
      </c>
      <c r="M1800" t="str">
        <f>VLOOKUP(H1800,CHOOSE({1,2},Table22[Native],Table22[Name]),2,0)</f>
        <v>Lánkăo Xiàn</v>
      </c>
      <c r="N1800" t="str">
        <f>VLOOKUP(I1800,CHOOSE({1,2},Table22[Native],Table22[Name]),2,0)</f>
        <v>Kāifēng Shì</v>
      </c>
      <c r="O1800" t="str">
        <f>_xlfn.CONCAT(L1800," (",N1800,")")</f>
        <v>Tongxiang Jiedao [Chengguan Xiang] (Kāifēng Shì)</v>
      </c>
      <c r="P1800" s="12" t="str">
        <f>IF(COUNTIF(O:O,O1800)&gt;1,_xlfn.CONCAT(L1800," (",M1800,")"),O1800)</f>
        <v>Tongxiang Jiedao [Chengguan Xiang] (Kāifēng Shì)</v>
      </c>
    </row>
    <row r="1801" spans="1:16" x14ac:dyDescent="0.25">
      <c r="A1801" t="s">
        <v>577</v>
      </c>
      <c r="B1801" t="str">
        <f>IF(COUNTIF(A:A,A1801)&gt;1,_xlfn.CONCAT(A1801," (",N1801,")"),A1801)</f>
        <v>Tóngyĕ Zhèn</v>
      </c>
      <c r="C1801" t="str">
        <f>IF(COUNTIF(B:B,B1801)&gt;1,_xlfn.CONCAT(A1801," (",M1801,")"),B1801)</f>
        <v>Tóngyĕ Zhèn</v>
      </c>
      <c r="D1801" t="s">
        <v>578</v>
      </c>
      <c r="E1801" t="s">
        <v>377</v>
      </c>
      <c r="F1801" t="str">
        <f>_xlfn.CONCAT(D1801,", ",H1801,", ",I1801,", ","河南省")</f>
        <v>铜冶镇, 安阳县, 安阳市, 河南省</v>
      </c>
      <c r="G1801">
        <v>35378</v>
      </c>
      <c r="H1801" t="s">
        <v>14</v>
      </c>
      <c r="I1801" t="s">
        <v>11</v>
      </c>
      <c r="J1801">
        <f>VLOOKUP(F1801,[1]!china_towns_second__2[[Column1]:[Y]],3,FALSE)</f>
        <v>36.2227979511621</v>
      </c>
      <c r="K1801">
        <f>VLOOKUP(F1801,[1]!china_towns_second__2[[Column1]:[Y]],2,FALSE)</f>
        <v>114.0622877</v>
      </c>
      <c r="L1801" t="s">
        <v>5992</v>
      </c>
      <c r="M1801" t="str">
        <f>VLOOKUP(H1801,CHOOSE({1,2},Table22[Native],Table22[Name]),2,0)</f>
        <v>Ānyáng Xiàn</v>
      </c>
      <c r="N1801" t="str">
        <f>VLOOKUP(I1801,CHOOSE({1,2},Table22[Native],Table22[Name]),2,0)</f>
        <v>Ānyáng Shì</v>
      </c>
      <c r="O1801" t="str">
        <f>_xlfn.CONCAT(L1801," (",N1801,")")</f>
        <v>Tongye Zhen (Ānyáng Shì)</v>
      </c>
      <c r="P1801" s="12" t="str">
        <f>IF(COUNTIF(O:O,O1801)&gt;1,_xlfn.CONCAT(L1801," (",M1801,")"),O1801)</f>
        <v>Tongye Zhen (Ānyáng Shì)</v>
      </c>
    </row>
    <row r="1802" spans="1:16" x14ac:dyDescent="0.25">
      <c r="A1802" t="s">
        <v>1978</v>
      </c>
      <c r="B1802" t="str">
        <f>IF(COUNTIF(A:A,A1802)&gt;1,_xlfn.CONCAT(A1802," (",N1802,")"),A1802)</f>
        <v>Tóngzhàipū Zhèn</v>
      </c>
      <c r="C1802" t="str">
        <f>IF(COUNTIF(B:B,B1802)&gt;1,_xlfn.CONCAT(A1802," (",M1802,")"),B1802)</f>
        <v>Tóngzhàipū Zhèn</v>
      </c>
      <c r="D1802" t="s">
        <v>1979</v>
      </c>
      <c r="E1802" t="s">
        <v>377</v>
      </c>
      <c r="F1802" t="str">
        <f>_xlfn.CONCAT(D1802,", ",H1802,", ",I1802,", ","河南省")</f>
        <v>桐寨铺镇, 唐河县, 南阳市, 河南省</v>
      </c>
      <c r="G1802">
        <v>69101</v>
      </c>
      <c r="H1802" t="s">
        <v>143</v>
      </c>
      <c r="I1802" t="s">
        <v>131</v>
      </c>
      <c r="J1802">
        <f>VLOOKUP(F1802,[1]!china_towns_second__2[[Column1]:[Y]],3,FALSE)</f>
        <v>32.794214839607001</v>
      </c>
      <c r="K1802">
        <f>VLOOKUP(F1802,[1]!china_towns_second__2[[Column1]:[Y]],2,FALSE)</f>
        <v>112.72628210000001</v>
      </c>
      <c r="L1802" t="s">
        <v>6727</v>
      </c>
      <c r="M1802" t="str">
        <f>VLOOKUP(H1802,CHOOSE({1,2},Table22[Native],Table22[Name]),2,0)</f>
        <v>Tánghé Xiàn</v>
      </c>
      <c r="N1802" t="str">
        <f>VLOOKUP(I1802,CHOOSE({1,2},Table22[Native],Table22[Name]),2,0)</f>
        <v>Nányáng Shì</v>
      </c>
      <c r="O1802" t="str">
        <f>_xlfn.CONCAT(L1802," (",N1802,")")</f>
        <v>Tongzhaipu Zhen (Nányáng Shì)</v>
      </c>
      <c r="P1802" s="12" t="str">
        <f>IF(COUNTIF(O:O,O1802)&gt;1,_xlfn.CONCAT(L1802," (",M1802,")"),O1802)</f>
        <v>Tongzhaipu Zhen (Nányáng Shì)</v>
      </c>
    </row>
    <row r="1803" spans="1:16" x14ac:dyDescent="0.25">
      <c r="A1803" t="s">
        <v>4774</v>
      </c>
      <c r="B1803" t="str">
        <f>IF(COUNTIF(A:A,A1803)&gt;1,_xlfn.CONCAT(A1803," (",N1803,")"),A1803)</f>
        <v>Tóngzhōng Zhèn</v>
      </c>
      <c r="C1803" t="str">
        <f>IF(COUNTIF(B:B,B1803)&gt;1,_xlfn.CONCAT(A1803," (",M1803,")"),B1803)</f>
        <v>Tóngzhōng Zhèn</v>
      </c>
      <c r="D1803" t="s">
        <v>4775</v>
      </c>
      <c r="E1803" t="s">
        <v>377</v>
      </c>
      <c r="F1803" t="str">
        <f>_xlfn.CONCAT(D1803,", ",H1803,", ",I1803,", ","河南省")</f>
        <v>铜钟镇, 正阳县, 驻马店市, 河南省</v>
      </c>
      <c r="G1803">
        <v>30023</v>
      </c>
      <c r="H1803" t="s">
        <v>341</v>
      </c>
      <c r="I1803" t="s">
        <v>322</v>
      </c>
      <c r="J1803">
        <f>VLOOKUP(F1803,[1]!china_towns_second__2[[Column1]:[Y]],3,FALSE)</f>
        <v>32.414891678780201</v>
      </c>
      <c r="K1803">
        <f>VLOOKUP(F1803,[1]!china_towns_second__2[[Column1]:[Y]],2,FALSE)</f>
        <v>114.5243438</v>
      </c>
      <c r="L1803" t="s">
        <v>8286</v>
      </c>
      <c r="M1803" t="str">
        <f>VLOOKUP(H1803,CHOOSE({1,2},Table22[Native],Table22[Name]),2,0)</f>
        <v>Zhèngyáng Xiàn</v>
      </c>
      <c r="N1803" t="str">
        <f>VLOOKUP(I1803,CHOOSE({1,2},Table22[Native],Table22[Name]),2,0)</f>
        <v>Zhùmădiàn Shì</v>
      </c>
      <c r="O1803" t="str">
        <f>_xlfn.CONCAT(L1803," (",N1803,")")</f>
        <v>Tongzhong Zhen (Zhùmădiàn Shì)</v>
      </c>
      <c r="P1803" s="12" t="str">
        <f>IF(COUNTIF(O:O,O1803)&gt;1,_xlfn.CONCAT(L1803," (",M1803,")"),O1803)</f>
        <v>Tongzhong Zhen (Zhùmădiàn Shì)</v>
      </c>
    </row>
    <row r="1804" spans="1:16" x14ac:dyDescent="0.25">
      <c r="A1804" t="s">
        <v>579</v>
      </c>
      <c r="B1804" t="str">
        <f>IF(COUNTIF(A:A,A1804)&gt;1,_xlfn.CONCAT(A1804," (",N1804,")"),A1804)</f>
        <v>Tóu'èrsān Jiēdào</v>
      </c>
      <c r="C1804" t="str">
        <f>IF(COUNTIF(B:B,B1804)&gt;1,_xlfn.CONCAT(A1804," (",M1804,")"),B1804)</f>
        <v>Tóu'èrsān Jiēdào</v>
      </c>
      <c r="D1804" t="s">
        <v>580</v>
      </c>
      <c r="E1804" t="s">
        <v>392</v>
      </c>
      <c r="F1804" t="str">
        <f>_xlfn.CONCAT(D1804,", ",H1804,", ",I1804,", ","河南省")</f>
        <v>头二三街道, 文峰区, 安阳市, 河南省</v>
      </c>
      <c r="G1804">
        <v>9766</v>
      </c>
      <c r="H1804" t="s">
        <v>31</v>
      </c>
      <c r="I1804" t="s">
        <v>11</v>
      </c>
      <c r="J1804">
        <f>VLOOKUP(F1804,[1]!china_towns_second__2[[Column1]:[Y]],3,FALSE)</f>
        <v>36.095556095488902</v>
      </c>
      <c r="K1804">
        <f>VLOOKUP(F1804,[1]!china_towns_second__2[[Column1]:[Y]],2,FALSE)</f>
        <v>114.3564011</v>
      </c>
      <c r="L1804" t="s">
        <v>5993</v>
      </c>
      <c r="M1804" t="str">
        <f>VLOOKUP(H1804,CHOOSE({1,2},Table22[Native],Table22[Name]),2,0)</f>
        <v>Wénfēng Qū</v>
      </c>
      <c r="N1804" t="str">
        <f>VLOOKUP(I1804,CHOOSE({1,2},Table22[Native],Table22[Name]),2,0)</f>
        <v>Ānyáng Shì</v>
      </c>
      <c r="O1804" t="str">
        <f>_xlfn.CONCAT(L1804," (",N1804,")")</f>
        <v>Tou'ersan Jiedao (Ānyáng Shì)</v>
      </c>
      <c r="P1804" s="12" t="str">
        <f>IF(COUNTIF(O:O,O1804)&gt;1,_xlfn.CONCAT(L1804," (",M1804,")"),O1804)</f>
        <v>Tou'ersan Jiedao (Ānyáng Shì)</v>
      </c>
    </row>
    <row r="1805" spans="1:16" x14ac:dyDescent="0.25">
      <c r="A1805" t="s">
        <v>2262</v>
      </c>
      <c r="B1805" t="str">
        <f>IF(COUNTIF(A:A,A1805)&gt;1,_xlfn.CONCAT(A1805," (",N1805,")"),A1805)</f>
        <v>Tuánchéng Xiāng</v>
      </c>
      <c r="C1805" t="str">
        <f>IF(COUNTIF(B:B,B1805)&gt;1,_xlfn.CONCAT(A1805," (",M1805,")"),B1805)</f>
        <v>Tuánchéng Xiāng</v>
      </c>
      <c r="D1805" t="s">
        <v>2263</v>
      </c>
      <c r="E1805" t="s">
        <v>371</v>
      </c>
      <c r="F1805" t="str">
        <f>_xlfn.CONCAT(D1805,", ",H1805,", ",I1805,", ","河南省")</f>
        <v>团城乡, 鲁山县, 平顶山市, 河南省</v>
      </c>
      <c r="G1805">
        <v>12152</v>
      </c>
      <c r="H1805" t="s">
        <v>163</v>
      </c>
      <c r="I1805" t="s">
        <v>157</v>
      </c>
      <c r="J1805" t="e">
        <f>VLOOKUP(F1805,[1]!china_towns_second__2[[Column1]:[Y]],3,FALSE)</f>
        <v>#N/A</v>
      </c>
      <c r="K1805" t="e">
        <f>VLOOKUP(F1805,[1]!china_towns_second__2[[Column1]:[Y]],2,FALSE)</f>
        <v>#N/A</v>
      </c>
      <c r="L1805" t="s">
        <v>6882</v>
      </c>
      <c r="M1805" t="str">
        <f>VLOOKUP(H1805,CHOOSE({1,2},Table22[Native],Table22[Name]),2,0)</f>
        <v>Lŭshān Xiàn</v>
      </c>
      <c r="N1805" t="str">
        <f>VLOOKUP(I1805,CHOOSE({1,2},Table22[Native],Table22[Name]),2,0)</f>
        <v>Píngdĭngshān Shì</v>
      </c>
      <c r="O1805" t="str">
        <f>_xlfn.CONCAT(L1805," (",N1805,")")</f>
        <v>Tuancheng Xiang (Píngdĭngshān Shì)</v>
      </c>
      <c r="P1805" s="12" t="str">
        <f>IF(COUNTIF(O:O,O1805)&gt;1,_xlfn.CONCAT(L1805," (",M1805,")"),O1805)</f>
        <v>Tuancheng Xiang (Píngdĭngshān Shì)</v>
      </c>
    </row>
    <row r="1806" spans="1:16" x14ac:dyDescent="0.25">
      <c r="A1806" t="s">
        <v>1980</v>
      </c>
      <c r="B1806" t="str">
        <f>IF(COUNTIF(A:A,A1806)&gt;1,_xlfn.CONCAT(A1806," (",N1806,")"),A1806)</f>
        <v>Tuāndōng Zhèn</v>
      </c>
      <c r="C1806" t="str">
        <f>IF(COUNTIF(B:B,B1806)&gt;1,_xlfn.CONCAT(A1806," (",M1806,")"),B1806)</f>
        <v>Tuāndōng Zhèn</v>
      </c>
      <c r="D1806" t="s">
        <v>1981</v>
      </c>
      <c r="E1806" t="s">
        <v>377</v>
      </c>
      <c r="F1806" t="str">
        <f>_xlfn.CONCAT(D1806,", ",H1806,", ",I1806,", ","河南省")</f>
        <v>湍东镇, 内乡县, 南阳市, 河南省</v>
      </c>
      <c r="G1806">
        <v>60444</v>
      </c>
      <c r="H1806" t="s">
        <v>139</v>
      </c>
      <c r="I1806" t="s">
        <v>131</v>
      </c>
      <c r="J1806">
        <f>VLOOKUP(F1806,[1]!china_towns_second__2[[Column1]:[Y]],3,FALSE)</f>
        <v>33.061588207934399</v>
      </c>
      <c r="K1806">
        <f>VLOOKUP(F1806,[1]!china_towns_second__2[[Column1]:[Y]],2,FALSE)</f>
        <v>111.82183999999999</v>
      </c>
      <c r="L1806" t="s">
        <v>6728</v>
      </c>
      <c r="M1806" t="str">
        <f>VLOOKUP(H1806,CHOOSE({1,2},Table22[Native],Table22[Name]),2,0)</f>
        <v>Nèixiāng Xiàn</v>
      </c>
      <c r="N1806" t="str">
        <f>VLOOKUP(I1806,CHOOSE({1,2},Table22[Native],Table22[Name]),2,0)</f>
        <v>Nányáng Shì</v>
      </c>
      <c r="O1806" t="str">
        <f>_xlfn.CONCAT(L1806," (",N1806,")")</f>
        <v>Tuandong Zhen (Nányáng Shì)</v>
      </c>
      <c r="P1806" s="12" t="str">
        <f>IF(COUNTIF(O:O,O1806)&gt;1,_xlfn.CONCAT(L1806," (",M1806,")"),O1806)</f>
        <v>Tuandong Zhen (Nányáng Shì)</v>
      </c>
    </row>
    <row r="1807" spans="1:16" x14ac:dyDescent="0.25">
      <c r="A1807" t="s">
        <v>1982</v>
      </c>
      <c r="B1807" t="str">
        <f>IF(COUNTIF(A:A,A1807)&gt;1,_xlfn.CONCAT(A1807," (",N1807,")"),A1807)</f>
        <v>Tuānhé Jiēdào</v>
      </c>
      <c r="C1807" t="str">
        <f>IF(COUNTIF(B:B,B1807)&gt;1,_xlfn.CONCAT(A1807," (",M1807,")"),B1807)</f>
        <v>Tuānhé Jiēdào</v>
      </c>
      <c r="D1807" t="s">
        <v>1983</v>
      </c>
      <c r="E1807" t="s">
        <v>392</v>
      </c>
      <c r="F1807" t="str">
        <f>_xlfn.CONCAT(D1807,", ",H1807,", ",I1807,", ","河南省")</f>
        <v>湍河街道, 邓州市, 南阳市, 河南省</v>
      </c>
      <c r="G1807">
        <v>57575</v>
      </c>
      <c r="H1807" t="s">
        <v>133</v>
      </c>
      <c r="I1807" t="s">
        <v>131</v>
      </c>
      <c r="J1807">
        <f>VLOOKUP(F1807,[1]!china_towns_second__2[[Column1]:[Y]],3,FALSE)</f>
        <v>32.666965876750098</v>
      </c>
      <c r="K1807">
        <f>VLOOKUP(F1807,[1]!china_towns_second__2[[Column1]:[Y]],2,FALSE)</f>
        <v>112.0925467</v>
      </c>
      <c r="L1807" t="s">
        <v>6729</v>
      </c>
      <c r="M1807" t="str">
        <f>VLOOKUP(H1807,CHOOSE({1,2},Table22[Native],Table22[Name]),2,0)</f>
        <v>Dèngzhōu Shì</v>
      </c>
      <c r="N1807" t="str">
        <f>VLOOKUP(I1807,CHOOSE({1,2},Table22[Native],Table22[Name]),2,0)</f>
        <v>Nányáng Shì</v>
      </c>
      <c r="O1807" t="str">
        <f>_xlfn.CONCAT(L1807," (",N1807,")")</f>
        <v>Tuanhe Jiedao (Nányáng Shì)</v>
      </c>
      <c r="P1807" s="12" t="str">
        <f>IF(COUNTIF(O:O,O1807)&gt;1,_xlfn.CONCAT(L1807," (",M1807,")"),O1807)</f>
        <v>Tuanhe Jiedao (Nányáng Shì)</v>
      </c>
    </row>
    <row r="1808" spans="1:16" x14ac:dyDescent="0.25">
      <c r="A1808" t="s">
        <v>1116</v>
      </c>
      <c r="B1808" t="str">
        <f>IF(COUNTIF(A:A,A1808)&gt;1,_xlfn.CONCAT(A1808," (",N1808,")"),A1808)</f>
        <v>Tŭbǎigăng Xiāng</v>
      </c>
      <c r="C1808" t="str">
        <f>IF(COUNTIF(B:B,B1808)&gt;1,_xlfn.CONCAT(A1808," (",M1808,")"),B1808)</f>
        <v>Tŭbǎigăng Xiāng</v>
      </c>
      <c r="D1808" t="s">
        <v>1117</v>
      </c>
      <c r="E1808" t="s">
        <v>371</v>
      </c>
      <c r="F1808" t="str">
        <f>_xlfn.CONCAT(D1808,", ",H1808,", ",I1808,", ","河南省")</f>
        <v>土柏岗乡, 顺河回族区, 开封市, 河南省</v>
      </c>
      <c r="G1808">
        <v>24379</v>
      </c>
      <c r="H1808" t="s">
        <v>80</v>
      </c>
      <c r="I1808" t="s">
        <v>71</v>
      </c>
      <c r="J1808" t="e">
        <f>VLOOKUP(F1808,[1]!china_towns_second__2[[Column1]:[Y]],3,FALSE)</f>
        <v>#N/A</v>
      </c>
      <c r="K1808" t="e">
        <f>VLOOKUP(F1808,[1]!china_towns_second__2[[Column1]:[Y]],2,FALSE)</f>
        <v>#N/A</v>
      </c>
      <c r="L1808" t="s">
        <v>6266</v>
      </c>
      <c r="M1808" t="str">
        <f>VLOOKUP(H1808,CHOOSE({1,2},Table22[Native],Table22[Name]),2,0)</f>
        <v>Shùnhé Huízú Qū</v>
      </c>
      <c r="N1808" t="str">
        <f>VLOOKUP(I1808,CHOOSE({1,2},Table22[Native],Table22[Name]),2,0)</f>
        <v>Kāifēng Shì</v>
      </c>
      <c r="O1808" t="str">
        <f>_xlfn.CONCAT(L1808," (",N1808,")")</f>
        <v>Tubaigang Xiang (Kāifēng Shì)</v>
      </c>
      <c r="P1808" s="12" t="str">
        <f>IF(COUNTIF(O:O,O1808)&gt;1,_xlfn.CONCAT(L1808," (",M1808,")"),O1808)</f>
        <v>Tubaigang Xiang (Kāifēng Shì)</v>
      </c>
    </row>
    <row r="1809" spans="1:16" x14ac:dyDescent="0.25">
      <c r="A1809" t="s">
        <v>708</v>
      </c>
      <c r="B1809" t="str">
        <f>IF(COUNTIF(A:A,A1809)&gt;1,_xlfn.CONCAT(A1809," (",N1809,")"),A1809)</f>
        <v>Túnzi Zhèn</v>
      </c>
      <c r="C1809" t="str">
        <f>IF(COUNTIF(B:B,B1809)&gt;1,_xlfn.CONCAT(A1809," (",M1809,")"),B1809)</f>
        <v>Túnzi Zhèn</v>
      </c>
      <c r="D1809" t="s">
        <v>709</v>
      </c>
      <c r="E1809" t="s">
        <v>377</v>
      </c>
      <c r="F1809" t="str">
        <f>_xlfn.CONCAT(D1809,", ",H1809,", ",I1809,", ","河南省")</f>
        <v>屯子镇, 浚县, 鹤壁市, 河南省</v>
      </c>
      <c r="G1809">
        <v>79852</v>
      </c>
      <c r="H1809" t="s">
        <v>45</v>
      </c>
      <c r="I1809" t="s">
        <v>35</v>
      </c>
      <c r="J1809">
        <f>VLOOKUP(F1809,[1]!china_towns_second__2[[Column1]:[Y]],3,FALSE)</f>
        <v>35.781065769079902</v>
      </c>
      <c r="K1809">
        <f>VLOOKUP(F1809,[1]!china_towns_second__2[[Column1]:[Y]],2,FALSE)</f>
        <v>114.4530635</v>
      </c>
      <c r="L1809" t="s">
        <v>6057</v>
      </c>
      <c r="M1809" t="str">
        <f>VLOOKUP(H1809,CHOOSE({1,2},Table22[Native],Table22[Name]),2,0)</f>
        <v>Xùn Xiàn</v>
      </c>
      <c r="N1809" t="str">
        <f>VLOOKUP(I1809,CHOOSE({1,2},Table22[Native],Table22[Name]),2,0)</f>
        <v>Hèbì Shì</v>
      </c>
      <c r="O1809" t="str">
        <f>_xlfn.CONCAT(L1809," (",N1809,")")</f>
        <v>Tunzi Zhen (Hèbì Shì)</v>
      </c>
      <c r="P1809" s="12" t="str">
        <f>IF(COUNTIF(O:O,O1809)&gt;1,_xlfn.CONCAT(L1809," (",M1809,")"),O1809)</f>
        <v>Tunzi Zhen (Hèbì Shì)</v>
      </c>
    </row>
    <row r="1810" spans="1:16" x14ac:dyDescent="0.25">
      <c r="A1810" t="s">
        <v>4425</v>
      </c>
      <c r="B1810" t="str">
        <f>IF(COUNTIF(A:A,A1810)&gt;1,_xlfn.CONCAT(A1810," (",N1810,")"),A1810)</f>
        <v>Wāchéng Jiēdào</v>
      </c>
      <c r="C1810" t="str">
        <f>IF(COUNTIF(B:B,B1810)&gt;1,_xlfn.CONCAT(A1810," (",M1810,")"),B1810)</f>
        <v>Wāchéng Jiēdào</v>
      </c>
      <c r="D1810" t="s">
        <v>4426</v>
      </c>
      <c r="E1810" t="s">
        <v>392</v>
      </c>
      <c r="F1810" t="str">
        <f>_xlfn.CONCAT(D1810,", ",H1810,", ",I1810,", ","河南省")</f>
        <v>娲城街道, 西华县, 周口市, 河南省</v>
      </c>
      <c r="G1810">
        <v>24669</v>
      </c>
      <c r="H1810" t="s">
        <v>320</v>
      </c>
      <c r="I1810" t="s">
        <v>300</v>
      </c>
      <c r="J1810">
        <f>VLOOKUP(F1810,[1]!china_towns_second__2[[Column1]:[Y]],3,FALSE)</f>
        <v>33.776790824916297</v>
      </c>
      <c r="K1810">
        <f>VLOOKUP(F1810,[1]!china_towns_second__2[[Column1]:[Y]],2,FALSE)</f>
        <v>114.5177726</v>
      </c>
      <c r="L1810" t="s">
        <v>8086</v>
      </c>
      <c r="M1810" t="str">
        <f>VLOOKUP(H1810,CHOOSE({1,2},Table22[Native],Table22[Name]),2,0)</f>
        <v>Xīhuá Xiàn</v>
      </c>
      <c r="N1810" t="str">
        <f>VLOOKUP(I1810,CHOOSE({1,2},Table22[Native],Table22[Name]),2,0)</f>
        <v>Zhōukŏu Shì</v>
      </c>
      <c r="O1810" t="str">
        <f>_xlfn.CONCAT(L1810," (",N1810,")")</f>
        <v>Wacheng Jiedao (Zhōukŏu Shì)</v>
      </c>
      <c r="P1810" s="12" t="str">
        <f>IF(COUNTIF(O:O,O1810)&gt;1,_xlfn.CONCAT(L1810," (",M1810,")"),O1810)</f>
        <v>Wacheng Jiedao (Zhōukŏu Shì)</v>
      </c>
    </row>
    <row r="1811" spans="1:16" x14ac:dyDescent="0.25">
      <c r="A1811" t="s">
        <v>581</v>
      </c>
      <c r="B1811" t="str">
        <f>IF(COUNTIF(A:A,A1811)&gt;1,_xlfn.CONCAT(A1811," (",N1811,")"),A1811)</f>
        <v>Wădiàn Xiāng</v>
      </c>
      <c r="C1811" t="str">
        <f>IF(COUNTIF(B:B,B1811)&gt;1,_xlfn.CONCAT(A1811," (",M1811,")"),B1811)</f>
        <v>Wădiàn Xiāng</v>
      </c>
      <c r="D1811" t="s">
        <v>582</v>
      </c>
      <c r="E1811" t="s">
        <v>371</v>
      </c>
      <c r="F1811" t="str">
        <f>_xlfn.CONCAT(D1811,", ",H1811,", ",I1811,", ","河南省")</f>
        <v>瓦店乡, 安阳县, 安阳市, 河南省</v>
      </c>
      <c r="G1811">
        <v>37882</v>
      </c>
      <c r="H1811" t="s">
        <v>14</v>
      </c>
      <c r="I1811" t="s">
        <v>11</v>
      </c>
      <c r="J1811" t="e">
        <f>VLOOKUP(F1811,[1]!china_towns_second__2[[Column1]:[Y]],3,FALSE)</f>
        <v>#N/A</v>
      </c>
      <c r="K1811" t="e">
        <f>VLOOKUP(F1811,[1]!china_towns_second__2[[Column1]:[Y]],2,FALSE)</f>
        <v>#N/A</v>
      </c>
      <c r="L1811" t="s">
        <v>5994</v>
      </c>
      <c r="M1811" t="str">
        <f>VLOOKUP(H1811,CHOOSE({1,2},Table22[Native],Table22[Name]),2,0)</f>
        <v>Ānyáng Xiàn</v>
      </c>
      <c r="N1811" t="str">
        <f>VLOOKUP(I1811,CHOOSE({1,2},Table22[Native],Table22[Name]),2,0)</f>
        <v>Ānyáng Shì</v>
      </c>
      <c r="O1811" t="str">
        <f>_xlfn.CONCAT(L1811," (",N1811,")")</f>
        <v>Wadian Xiang (Ānyáng Shì)</v>
      </c>
      <c r="P1811" s="12" t="str">
        <f>IF(COUNTIF(O:O,O1811)&gt;1,_xlfn.CONCAT(L1811," (",M1811,")"),O1811)</f>
        <v>Wadian Xiang (Ānyáng Shì)</v>
      </c>
    </row>
    <row r="1812" spans="1:16" x14ac:dyDescent="0.25">
      <c r="A1812" t="s">
        <v>1270</v>
      </c>
      <c r="B1812" t="str">
        <f>IF(COUNTIF(A:A,A1812)&gt;1,_xlfn.CONCAT(A1812," (",N1812,")"),A1812)</f>
        <v>Wădiàn Zhèn (Luòhé Shì)</v>
      </c>
      <c r="C1812" t="str">
        <f>IF(COUNTIF(B:B,B1812)&gt;1,_xlfn.CONCAT(A1812," (",M1812,")"),B1812)</f>
        <v>Wădiàn Zhèn (Luòhé Shì)</v>
      </c>
      <c r="D1812" t="s">
        <v>1271</v>
      </c>
      <c r="E1812" t="s">
        <v>377</v>
      </c>
      <c r="F1812" t="str">
        <f>_xlfn.CONCAT(D1812,", ",H1812,", ",I1812,", ","河南省")</f>
        <v>瓦店镇, 临颍县, 漯河市, 河南省</v>
      </c>
      <c r="G1812">
        <v>38612</v>
      </c>
      <c r="H1812" t="s">
        <v>91</v>
      </c>
      <c r="I1812" t="s">
        <v>89</v>
      </c>
      <c r="J1812">
        <f>VLOOKUP(F1812,[1]!china_towns_second__2[[Column1]:[Y]],3,FALSE)</f>
        <v>33.803158674607701</v>
      </c>
      <c r="K1812">
        <f>VLOOKUP(F1812,[1]!china_towns_second__2[[Column1]:[Y]],2,FALSE)</f>
        <v>114.0360428</v>
      </c>
      <c r="L1812" t="s">
        <v>6346</v>
      </c>
      <c r="M1812" t="str">
        <f>VLOOKUP(H1812,CHOOSE({1,2},Table22[Native],Table22[Name]),2,0)</f>
        <v>Línyĭng Xiàn</v>
      </c>
      <c r="N1812" t="str">
        <f>VLOOKUP(I1812,CHOOSE({1,2},Table22[Native],Table22[Name]),2,0)</f>
        <v>Luòhé Shì</v>
      </c>
      <c r="O1812" t="str">
        <f>_xlfn.CONCAT(L1812," (",N1812,")")</f>
        <v>Wadian Zhen (Luohe Shi) (Luòhé Shì)</v>
      </c>
      <c r="P1812" s="12" t="str">
        <f>IF(COUNTIF(O:O,O1812)&gt;1,_xlfn.CONCAT(L1812," (",M1812,")"),O1812)</f>
        <v>Wadian Zhen (Luohe Shi) (Luòhé Shì)</v>
      </c>
    </row>
    <row r="1813" spans="1:16" x14ac:dyDescent="0.25">
      <c r="A1813" t="s">
        <v>1270</v>
      </c>
      <c r="B1813" t="str">
        <f>IF(COUNTIF(A:A,A1813)&gt;1,_xlfn.CONCAT(A1813," (",N1813,")"),A1813)</f>
        <v>Wădiàn Zhèn (Nányáng Shì)</v>
      </c>
      <c r="C1813" t="str">
        <f>IF(COUNTIF(B:B,B1813)&gt;1,_xlfn.CONCAT(A1813," (",M1813,")"),B1813)</f>
        <v>Wădiàn Zhèn (Nányáng Shì)</v>
      </c>
      <c r="D1813" t="s">
        <v>1271</v>
      </c>
      <c r="E1813" t="s">
        <v>377</v>
      </c>
      <c r="F1813" t="str">
        <f>_xlfn.CONCAT(D1813,", ",H1813,", ",I1813,", ","河南省")</f>
        <v>瓦店镇, 宛城区, 南阳市, 河南省</v>
      </c>
      <c r="G1813">
        <v>49208</v>
      </c>
      <c r="H1813" t="s">
        <v>146</v>
      </c>
      <c r="I1813" t="s">
        <v>131</v>
      </c>
      <c r="J1813">
        <f>VLOOKUP(F1813,[1]!china_towns_second__2[[Column1]:[Y]],3,FALSE)</f>
        <v>32.745322662258602</v>
      </c>
      <c r="K1813">
        <f>VLOOKUP(F1813,[1]!china_towns_second__2[[Column1]:[Y]],2,FALSE)</f>
        <v>112.51642459999999</v>
      </c>
      <c r="L1813" t="s">
        <v>6730</v>
      </c>
      <c r="M1813" t="str">
        <f>VLOOKUP(H1813,CHOOSE({1,2},Table22[Native],Table22[Name]),2,0)</f>
        <v>Wănchéng Qū</v>
      </c>
      <c r="N1813" t="str">
        <f>VLOOKUP(I1813,CHOOSE({1,2},Table22[Native],Table22[Name]),2,0)</f>
        <v>Nányáng Shì</v>
      </c>
      <c r="O1813" t="str">
        <f>_xlfn.CONCAT(L1813," (",N1813,")")</f>
        <v>Wadian Zhen (Nanyang Shi) (Nányáng Shì)</v>
      </c>
      <c r="P1813" s="12" t="str">
        <f>IF(COUNTIF(O:O,O1813)&gt;1,_xlfn.CONCAT(L1813," (",M1813,")"),O1813)</f>
        <v>Wadian Zhen (Nanyang Shi) (Nányáng Shì)</v>
      </c>
    </row>
    <row r="1814" spans="1:16" x14ac:dyDescent="0.25">
      <c r="A1814" t="s">
        <v>583</v>
      </c>
      <c r="B1814" t="str">
        <f>IF(COUNTIF(A:A,A1814)&gt;1,_xlfn.CONCAT(A1814," (",N1814,")"),A1814)</f>
        <v>Wăgăng Xiāng</v>
      </c>
      <c r="C1814" t="str">
        <f>IF(COUNTIF(B:B,B1814)&gt;1,_xlfn.CONCAT(A1814," (",M1814,")"),B1814)</f>
        <v>Wăgăng Xiāng</v>
      </c>
      <c r="D1814" t="s">
        <v>584</v>
      </c>
      <c r="E1814" t="s">
        <v>371</v>
      </c>
      <c r="F1814" t="str">
        <f>_xlfn.CONCAT(D1814,", ",H1814,", ",I1814,", ","河南省")</f>
        <v>瓦岗乡, 汤阴县, 安阳市, 河南省</v>
      </c>
      <c r="G1814">
        <v>28767</v>
      </c>
      <c r="H1814" t="s">
        <v>29</v>
      </c>
      <c r="I1814" t="s">
        <v>11</v>
      </c>
      <c r="J1814" t="e">
        <f>VLOOKUP(F1814,[1]!china_towns_second__2[[Column1]:[Y]],3,FALSE)</f>
        <v>#N/A</v>
      </c>
      <c r="K1814" t="e">
        <f>VLOOKUP(F1814,[1]!china_towns_second__2[[Column1]:[Y]],2,FALSE)</f>
        <v>#N/A</v>
      </c>
      <c r="L1814" t="s">
        <v>5995</v>
      </c>
      <c r="M1814" t="str">
        <f>VLOOKUP(H1814,CHOOSE({1,2},Table22[Native],Table22[Name]),2,0)</f>
        <v>Tāngyīn Xiàn</v>
      </c>
      <c r="N1814" t="str">
        <f>VLOOKUP(I1814,CHOOSE({1,2},Table22[Native],Table22[Name]),2,0)</f>
        <v>Ānyáng Shì</v>
      </c>
      <c r="O1814" t="str">
        <f>_xlfn.CONCAT(L1814," (",N1814,")")</f>
        <v>Wagang Xiang (Ānyáng Shì)</v>
      </c>
      <c r="P1814" s="12" t="str">
        <f>IF(COUNTIF(O:O,O1814)&gt;1,_xlfn.CONCAT(L1814," (",M1814,")"),O1814)</f>
        <v>Wagang Xiang (Ānyáng Shì)</v>
      </c>
    </row>
    <row r="1815" spans="1:16" x14ac:dyDescent="0.25">
      <c r="A1815" t="s">
        <v>4776</v>
      </c>
      <c r="B1815" t="str">
        <f>IF(COUNTIF(A:A,A1815)&gt;1,_xlfn.CONCAT(A1815," (",N1815,")"),A1815)</f>
        <v>Wăgăng Zhèn</v>
      </c>
      <c r="C1815" t="str">
        <f>IF(COUNTIF(B:B,B1815)&gt;1,_xlfn.CONCAT(A1815," (",M1815,")"),B1815)</f>
        <v>Wăgăng Zhèn</v>
      </c>
      <c r="D1815" t="s">
        <v>4777</v>
      </c>
      <c r="E1815" t="s">
        <v>377</v>
      </c>
      <c r="F1815" t="str">
        <f>_xlfn.CONCAT(D1815,", ",H1815,", ",I1815,", ","河南省")</f>
        <v>瓦岗镇, 确山县, 驻马店市, 河南省</v>
      </c>
      <c r="G1815">
        <v>19616</v>
      </c>
      <c r="H1815" t="s">
        <v>328</v>
      </c>
      <c r="I1815" t="s">
        <v>322</v>
      </c>
      <c r="J1815">
        <f>VLOOKUP(F1815,[1]!china_towns_second__2[[Column1]:[Y]],3,FALSE)</f>
        <v>32.7810775964317</v>
      </c>
      <c r="K1815">
        <f>VLOOKUP(F1815,[1]!china_towns_second__2[[Column1]:[Y]],2,FALSE)</f>
        <v>113.86053750000001</v>
      </c>
      <c r="L1815" t="s">
        <v>8287</v>
      </c>
      <c r="M1815" t="str">
        <f>VLOOKUP(H1815,CHOOSE({1,2},Table22[Native],Table22[Name]),2,0)</f>
        <v>Quèshān Xiàn</v>
      </c>
      <c r="N1815" t="str">
        <f>VLOOKUP(I1815,CHOOSE({1,2},Table22[Native],Table22[Name]),2,0)</f>
        <v>Zhùmădiàn Shì</v>
      </c>
      <c r="O1815" t="str">
        <f>_xlfn.CONCAT(L1815," (",N1815,")")</f>
        <v>Wagang Zhen (Zhùmădiàn Shì)</v>
      </c>
      <c r="P1815" s="12" t="str">
        <f>IF(COUNTIF(O:O,O1815)&gt;1,_xlfn.CONCAT(L1815," (",M1815,")"),O1815)</f>
        <v>Wagang Zhen (Zhùmădiàn Shì)</v>
      </c>
    </row>
    <row r="1816" spans="1:16" x14ac:dyDescent="0.25">
      <c r="A1816" t="s">
        <v>585</v>
      </c>
      <c r="B1816" t="str">
        <f>IF(COUNTIF(A:A,A1816)&gt;1,_xlfn.CONCAT(A1816," (",N1816,")"),A1816)</f>
        <v>Wăgăngzhài Xiāng</v>
      </c>
      <c r="C1816" t="str">
        <f>IF(COUNTIF(B:B,B1816)&gt;1,_xlfn.CONCAT(A1816," (",M1816,")"),B1816)</f>
        <v>Wăgăngzhài Xiāng</v>
      </c>
      <c r="D1816" t="s">
        <v>586</v>
      </c>
      <c r="E1816" t="s">
        <v>371</v>
      </c>
      <c r="F1816" t="str">
        <f>_xlfn.CONCAT(D1816,", ",H1816,", ",I1816,", ","河南省")</f>
        <v>瓦岗寨乡, 滑县, 安阳市, 河南省</v>
      </c>
      <c r="G1816">
        <v>37513</v>
      </c>
      <c r="H1816" t="s">
        <v>20</v>
      </c>
      <c r="I1816" t="s">
        <v>11</v>
      </c>
      <c r="J1816" t="e">
        <f>VLOOKUP(F1816,[1]!china_towns_second__2[[Column1]:[Y]],3,FALSE)</f>
        <v>#N/A</v>
      </c>
      <c r="K1816" t="e">
        <f>VLOOKUP(F1816,[1]!china_towns_second__2[[Column1]:[Y]],2,FALSE)</f>
        <v>#N/A</v>
      </c>
      <c r="L1816" t="s">
        <v>5996</v>
      </c>
      <c r="M1816" t="str">
        <f>VLOOKUP(H1816,CHOOSE({1,2},Table22[Native],Table22[Name]),2,0)</f>
        <v>Huá Xiàn</v>
      </c>
      <c r="N1816" t="str">
        <f>VLOOKUP(I1816,CHOOSE({1,2},Table22[Native],Table22[Name]),2,0)</f>
        <v>Ānyáng Shì</v>
      </c>
      <c r="O1816" t="str">
        <f>_xlfn.CONCAT(L1816," (",N1816,")")</f>
        <v>Wagangzhai Xiang (Ānyáng Shì)</v>
      </c>
      <c r="P1816" s="12" t="str">
        <f>IF(COUNTIF(O:O,O1816)&gt;1,_xlfn.CONCAT(L1816," (",M1816,")"),O1816)</f>
        <v>Wagangzhai Xiang (Ānyáng Shì)</v>
      </c>
    </row>
    <row r="1817" spans="1:16" x14ac:dyDescent="0.25">
      <c r="A1817" t="s">
        <v>1984</v>
      </c>
      <c r="B1817" t="str">
        <f>IF(COUNTIF(A:A,A1817)&gt;1,_xlfn.CONCAT(A1817," (",N1817,")"),A1817)</f>
        <v>Wāizi Zhèn</v>
      </c>
      <c r="C1817" t="str">
        <f>IF(COUNTIF(B:B,B1817)&gt;1,_xlfn.CONCAT(A1817," (",M1817,")"),B1817)</f>
        <v>Wāizi Zhèn</v>
      </c>
      <c r="D1817" t="s">
        <v>1985</v>
      </c>
      <c r="E1817" t="s">
        <v>377</v>
      </c>
      <c r="F1817" t="str">
        <f>_xlfn.CONCAT(D1817,", ",H1817,", ",I1817,", ","河南省")</f>
        <v>歪子镇, 新野县, 南阳市, 河南省</v>
      </c>
      <c r="G1817">
        <v>54768</v>
      </c>
      <c r="H1817" t="s">
        <v>151</v>
      </c>
      <c r="I1817" t="s">
        <v>131</v>
      </c>
      <c r="J1817">
        <f>VLOOKUP(F1817,[1]!china_towns_second__2[[Column1]:[Y]],3,FALSE)</f>
        <v>32.7373681372543</v>
      </c>
      <c r="K1817">
        <f>VLOOKUP(F1817,[1]!china_towns_second__2[[Column1]:[Y]],2,FALSE)</f>
        <v>112.3795729</v>
      </c>
      <c r="L1817" t="s">
        <v>6731</v>
      </c>
      <c r="M1817" t="str">
        <f>VLOOKUP(H1817,CHOOSE({1,2},Table22[Native],Table22[Name]),2,0)</f>
        <v>Xīnyĕ Xiàn</v>
      </c>
      <c r="N1817" t="str">
        <f>VLOOKUP(I1817,CHOOSE({1,2},Table22[Native],Table22[Name]),2,0)</f>
        <v>Nányáng Shì</v>
      </c>
      <c r="O1817" t="str">
        <f>_xlfn.CONCAT(L1817," (",N1817,")")</f>
        <v>Waizi Zhen (Nányáng Shì)</v>
      </c>
      <c r="P1817" s="12" t="str">
        <f>IF(COUNTIF(O:O,O1817)&gt;1,_xlfn.CONCAT(L1817," (",M1817,")"),O1817)</f>
        <v>Waizi Zhen (Nányáng Shì)</v>
      </c>
    </row>
    <row r="1818" spans="1:16" x14ac:dyDescent="0.25">
      <c r="A1818" t="s">
        <v>2462</v>
      </c>
      <c r="B1818" t="str">
        <f>IF(COUNTIF(A:A,A1818)&gt;1,_xlfn.CONCAT(A1818," (",N1818,")"),A1818)</f>
        <v>Wángchēnggù Zhèn</v>
      </c>
      <c r="C1818" t="str">
        <f>IF(COUNTIF(B:B,B1818)&gt;1,_xlfn.CONCAT(A1818," (",M1818,")"),B1818)</f>
        <v>Wángchēnggù Zhèn</v>
      </c>
      <c r="D1818" t="s">
        <v>2463</v>
      </c>
      <c r="E1818" t="s">
        <v>377</v>
      </c>
      <c r="F1818" t="str">
        <f>_xlfn.CONCAT(D1818,", ",H1818,", ",I1818,", ","河南省")</f>
        <v>王称固镇, 濮阳县, 濮阳市, 河南省</v>
      </c>
      <c r="G1818">
        <v>44597</v>
      </c>
      <c r="H1818" t="s">
        <v>183</v>
      </c>
      <c r="I1818" t="s">
        <v>176</v>
      </c>
      <c r="J1818">
        <f>VLOOKUP(F1818,[1]!china_towns_second__2[[Column1]:[Y]],3,FALSE)</f>
        <v>35.620203700734301</v>
      </c>
      <c r="K1818">
        <f>VLOOKUP(F1818,[1]!china_towns_second__2[[Column1]:[Y]],2,FALSE)</f>
        <v>115.352108</v>
      </c>
      <c r="L1818" t="s">
        <v>6996</v>
      </c>
      <c r="M1818" t="str">
        <f>VLOOKUP(H1818,CHOOSE({1,2},Table22[Native],Table22[Name]),2,0)</f>
        <v>Púyáng Xiàn</v>
      </c>
      <c r="N1818" t="str">
        <f>VLOOKUP(I1818,CHOOSE({1,2},Table22[Native],Table22[Name]),2,0)</f>
        <v>Púyáng Shì</v>
      </c>
      <c r="O1818" t="str">
        <f>_xlfn.CONCAT(L1818," (",N1818,")")</f>
        <v>Wangchenggu Zhen (Púyáng Shì)</v>
      </c>
      <c r="P1818" s="12" t="str">
        <f>IF(COUNTIF(O:O,O1818)&gt;1,_xlfn.CONCAT(L1818," (",M1818,")"),O1818)</f>
        <v>Wangchenggu Zhen (Púyáng Shì)</v>
      </c>
    </row>
    <row r="1819" spans="1:16" x14ac:dyDescent="0.25">
      <c r="A1819" t="s">
        <v>1575</v>
      </c>
      <c r="B1819" t="str">
        <f>IF(COUNTIF(A:A,A1819)&gt;1,_xlfn.CONCAT(A1819," (",N1819,")"),A1819)</f>
        <v>Wángchénglù Jiēdào</v>
      </c>
      <c r="C1819" t="str">
        <f>IF(COUNTIF(B:B,B1819)&gt;1,_xlfn.CONCAT(A1819," (",M1819,")"),B1819)</f>
        <v>Wángchénglù Jiēdào</v>
      </c>
      <c r="D1819" t="s">
        <v>1576</v>
      </c>
      <c r="E1819" t="s">
        <v>392</v>
      </c>
      <c r="F1819" t="str">
        <f>_xlfn.CONCAT(D1819,", ",H1819,", ",I1819,", ","河南省")</f>
        <v>王城路街道, 西工区, 洛阳市, 河南省</v>
      </c>
      <c r="G1819">
        <v>59592</v>
      </c>
      <c r="H1819" t="s">
        <v>121</v>
      </c>
      <c r="I1819" t="s">
        <v>101</v>
      </c>
      <c r="J1819">
        <f>VLOOKUP(F1819,[1]!china_towns_second__2[[Column1]:[Y]],3,FALSE)</f>
        <v>34.656880598466998</v>
      </c>
      <c r="K1819">
        <f>VLOOKUP(F1819,[1]!china_towns_second__2[[Column1]:[Y]],2,FALSE)</f>
        <v>112.4223776</v>
      </c>
      <c r="L1819" t="s">
        <v>6511</v>
      </c>
      <c r="M1819" t="str">
        <f>VLOOKUP(H1819,CHOOSE({1,2},Table22[Native],Table22[Name]),2,0)</f>
        <v>Xīgōng Qū</v>
      </c>
      <c r="N1819" t="str">
        <f>VLOOKUP(I1819,CHOOSE({1,2},Table22[Native],Table22[Name]),2,0)</f>
        <v>Luòyáng Shì</v>
      </c>
      <c r="O1819" t="str">
        <f>_xlfn.CONCAT(L1819," (",N1819,")")</f>
        <v>Wangchenglu Jiedao (Luòyáng Shì)</v>
      </c>
      <c r="P1819" s="12" t="str">
        <f>IF(COUNTIF(O:O,O1819)&gt;1,_xlfn.CONCAT(L1819," (",M1819,")"),O1819)</f>
        <v>Wangchenglu Jiedao (Luòyáng Shì)</v>
      </c>
    </row>
    <row r="1820" spans="1:16" x14ac:dyDescent="0.25">
      <c r="A1820" t="s">
        <v>880</v>
      </c>
      <c r="B1820" t="str">
        <f>IF(COUNTIF(A:A,A1820)&gt;1,_xlfn.CONCAT(A1820," (",N1820,")"),A1820)</f>
        <v>Wángchŭ Jiēdào</v>
      </c>
      <c r="C1820" t="str">
        <f>IF(COUNTIF(B:B,B1820)&gt;1,_xlfn.CONCAT(A1820," (",M1820,")"),B1820)</f>
        <v>Wángchŭ Jiēdào</v>
      </c>
      <c r="D1820" t="s">
        <v>881</v>
      </c>
      <c r="E1820" t="s">
        <v>392</v>
      </c>
      <c r="F1820" t="str">
        <f>_xlfn.CONCAT(D1820,", ",H1820,", ",I1820,", ","河南省")</f>
        <v>王褚街道, 解放区, 焦作市, 河南省</v>
      </c>
      <c r="G1820">
        <v>58821</v>
      </c>
      <c r="H1820" t="s">
        <v>51</v>
      </c>
      <c r="I1820" t="s">
        <v>47</v>
      </c>
      <c r="J1820">
        <f>VLOOKUP(F1820,[1]!china_towns_second__2[[Column1]:[Y]],3,FALSE)</f>
        <v>35.194096883645003</v>
      </c>
      <c r="K1820">
        <f>VLOOKUP(F1820,[1]!china_towns_second__2[[Column1]:[Y]],2,FALSE)</f>
        <v>113.2128723</v>
      </c>
      <c r="L1820" t="s">
        <v>6148</v>
      </c>
      <c r="M1820" t="str">
        <f>VLOOKUP(H1820,CHOOSE({1,2},Table22[Native],Table22[Name]),2,0)</f>
        <v>Jiĕfàng Qū</v>
      </c>
      <c r="N1820" t="str">
        <f>VLOOKUP(I1820,CHOOSE({1,2},Table22[Native],Table22[Name]),2,0)</f>
        <v>Jiāozuò Shì</v>
      </c>
      <c r="O1820" t="str">
        <f>_xlfn.CONCAT(L1820," (",N1820,")")</f>
        <v>Wangchu Jiedao (Jiāozuò Shì)</v>
      </c>
      <c r="P1820" s="12" t="str">
        <f>IF(COUNTIF(O:O,O1820)&gt;1,_xlfn.CONCAT(L1820," (",M1820,")"),O1820)</f>
        <v>Wangchu Jiedao (Jiāozuò Shì)</v>
      </c>
    </row>
    <row r="1821" spans="1:16" x14ac:dyDescent="0.25">
      <c r="A1821" t="s">
        <v>1986</v>
      </c>
      <c r="B1821" t="str">
        <f>IF(COUNTIF(A:A,A1821)&gt;1,_xlfn.CONCAT(A1821," (",N1821,")"),A1821)</f>
        <v>Wángcūn Xiāng (Nányáng Shì)</v>
      </c>
      <c r="C1821" t="str">
        <f>IF(COUNTIF(B:B,B1821)&gt;1,_xlfn.CONCAT(A1821," (",M1821,")"),B1821)</f>
        <v>Wángcūn Xiāng (Nányáng Shì)</v>
      </c>
      <c r="D1821" t="s">
        <v>1987</v>
      </c>
      <c r="E1821" t="s">
        <v>371</v>
      </c>
      <c r="F1821" t="str">
        <f>_xlfn.CONCAT(D1821,", ",H1821,", ",I1821,", ","河南省")</f>
        <v>王村乡, 卧龙区, 南阳市, 河南省</v>
      </c>
      <c r="G1821">
        <v>29557</v>
      </c>
      <c r="H1821" t="s">
        <v>147</v>
      </c>
      <c r="I1821" t="s">
        <v>131</v>
      </c>
      <c r="J1821" t="e">
        <f>VLOOKUP(F1821,[1]!china_towns_second__2[[Column1]:[Y]],3,FALSE)</f>
        <v>#N/A</v>
      </c>
      <c r="K1821" t="e">
        <f>VLOOKUP(F1821,[1]!china_towns_second__2[[Column1]:[Y]],2,FALSE)</f>
        <v>#N/A</v>
      </c>
      <c r="L1821" t="s">
        <v>6732</v>
      </c>
      <c r="M1821" t="str">
        <f>VLOOKUP(H1821,CHOOSE({1,2},Table22[Native],Table22[Name]),2,0)</f>
        <v>Wòlóng Qū</v>
      </c>
      <c r="N1821" t="str">
        <f>VLOOKUP(I1821,CHOOSE({1,2},Table22[Native],Table22[Name]),2,0)</f>
        <v>Nányáng Shì</v>
      </c>
      <c r="O1821" t="str">
        <f>_xlfn.CONCAT(L1821," (",N1821,")")</f>
        <v>Wangcun Xiang (Nanyang Shi) (Nányáng Shì)</v>
      </c>
      <c r="P1821" s="12" t="str">
        <f>IF(COUNTIF(O:O,O1821)&gt;1,_xlfn.CONCAT(L1821," (",M1821,")"),O1821)</f>
        <v>Wangcun Xiang (Nanyang Shi) (Nányáng Shì)</v>
      </c>
    </row>
    <row r="1822" spans="1:16" x14ac:dyDescent="0.25">
      <c r="A1822" t="s">
        <v>1986</v>
      </c>
      <c r="B1822" t="str">
        <f>IF(COUNTIF(A:A,A1822)&gt;1,_xlfn.CONCAT(A1822," (",N1822,")"),A1822)</f>
        <v>Wángcūn Xiāng (Xīnxiāng Shì)</v>
      </c>
      <c r="C1822" t="str">
        <f>IF(COUNTIF(B:B,B1822)&gt;1,_xlfn.CONCAT(A1822," (",M1822,")"),B1822)</f>
        <v>Wángcūn Xiāng (Xīnxiāng Shì)</v>
      </c>
      <c r="D1822" t="s">
        <v>1987</v>
      </c>
      <c r="E1822" t="s">
        <v>371</v>
      </c>
      <c r="F1822" t="str">
        <f>_xlfn.CONCAT(D1822,", ",H1822,", ",I1822,", ","河南省")</f>
        <v>王村乡, 封丘县, 新乡市, 河南省</v>
      </c>
      <c r="G1822">
        <v>42337</v>
      </c>
      <c r="H1822" t="s">
        <v>225</v>
      </c>
      <c r="I1822" t="s">
        <v>221</v>
      </c>
      <c r="J1822" t="e">
        <f>VLOOKUP(F1822,[1]!china_towns_second__2[[Column1]:[Y]],3,FALSE)</f>
        <v>#N/A</v>
      </c>
      <c r="K1822" t="e">
        <f>VLOOKUP(F1822,[1]!china_towns_second__2[[Column1]:[Y]],2,FALSE)</f>
        <v>#N/A</v>
      </c>
      <c r="L1822" t="s">
        <v>7401</v>
      </c>
      <c r="M1822" t="str">
        <f>VLOOKUP(H1822,CHOOSE({1,2},Table22[Native],Table22[Name]),2,0)</f>
        <v>Fēngqiū Xiàn</v>
      </c>
      <c r="N1822" t="str">
        <f>VLOOKUP(I1822,CHOOSE({1,2},Table22[Native],Table22[Name]),2,0)</f>
        <v>Xīnxiāng Shì</v>
      </c>
      <c r="O1822" t="str">
        <f>_xlfn.CONCAT(L1822," (",N1822,")")</f>
        <v>Wangcun Xiang (Xinxiang Shi) (Xīnxiāng Shì)</v>
      </c>
      <c r="P1822" s="12" t="str">
        <f>IF(COUNTIF(O:O,O1822)&gt;1,_xlfn.CONCAT(L1822," (",M1822,")"),O1822)</f>
        <v>Wangcun Xiang (Xinxiang Shi) (Xīnxiāng Shì)</v>
      </c>
    </row>
    <row r="1823" spans="1:16" x14ac:dyDescent="0.25">
      <c r="A1823" t="s">
        <v>3190</v>
      </c>
      <c r="B1823" t="str">
        <f>IF(COUNTIF(A:A,A1823)&gt;1,_xlfn.CONCAT(A1823," (",N1823,")"),A1823)</f>
        <v>Wángcūn Zhèn (Xīnxiāng Shì)</v>
      </c>
      <c r="C1823" t="str">
        <f>IF(COUNTIF(B:B,B1823)&gt;1,_xlfn.CONCAT(A1823," (",M1823,")"),B1823)</f>
        <v>Wángcūn Zhèn (Xīnxiāng Shì)</v>
      </c>
      <c r="D1823" t="s">
        <v>3191</v>
      </c>
      <c r="E1823" t="s">
        <v>377</v>
      </c>
      <c r="F1823" t="str">
        <f>_xlfn.CONCAT(D1823,", ",H1823,", ",I1823,", ","河南省")</f>
        <v>王村镇, 牧野区, 新乡市, 河南省</v>
      </c>
      <c r="G1823">
        <v>34913</v>
      </c>
      <c r="H1823" t="s">
        <v>234</v>
      </c>
      <c r="I1823" t="s">
        <v>221</v>
      </c>
      <c r="J1823">
        <f>VLOOKUP(F1823,[1]!china_towns_second__2[[Column1]:[Y]],3,FALSE)</f>
        <v>35.337524085972703</v>
      </c>
      <c r="K1823">
        <f>VLOOKUP(F1823,[1]!china_towns_second__2[[Column1]:[Y]],2,FALSE)</f>
        <v>113.8336228</v>
      </c>
      <c r="L1823" t="s">
        <v>7402</v>
      </c>
      <c r="M1823" t="str">
        <f>VLOOKUP(H1823,CHOOSE({1,2},Table22[Native],Table22[Name]),2,0)</f>
        <v>Mùyĕ Qū</v>
      </c>
      <c r="N1823" t="str">
        <f>VLOOKUP(I1823,CHOOSE({1,2},Table22[Native],Table22[Name]),2,0)</f>
        <v>Xīnxiāng Shì</v>
      </c>
      <c r="O1823" t="str">
        <f>_xlfn.CONCAT(L1823," (",N1823,")")</f>
        <v>Wangcun Zhen (Xinxiang Shi) (Xīnxiāng Shì)</v>
      </c>
      <c r="P1823" s="12" t="str">
        <f>IF(COUNTIF(O:O,O1823)&gt;1,_xlfn.CONCAT(L1823," (",M1823,")"),O1823)</f>
        <v>Wangcun Zhen (Xinxiang Shi) (Xīnxiāng Shì)</v>
      </c>
    </row>
    <row r="1824" spans="1:16" x14ac:dyDescent="0.25">
      <c r="A1824" t="s">
        <v>3190</v>
      </c>
      <c r="B1824" t="str">
        <f>IF(COUNTIF(A:A,A1824)&gt;1,_xlfn.CONCAT(A1824," (",N1824,")"),A1824)</f>
        <v>Wángcūn Zhèn (Zhèngzhōu Shì)</v>
      </c>
      <c r="C1824" t="str">
        <f>IF(COUNTIF(B:B,B1824)&gt;1,_xlfn.CONCAT(A1824," (",M1824,")"),B1824)</f>
        <v>Wángcūn Zhèn (Zhèngzhōu Shì)</v>
      </c>
      <c r="D1824" t="s">
        <v>3191</v>
      </c>
      <c r="E1824" t="s">
        <v>377</v>
      </c>
      <c r="F1824" t="str">
        <f>_xlfn.CONCAT(D1824,", ",H1824,", ",I1824,", ","河南省")</f>
        <v>王村镇, 荥阳市, 郑州市, 河南省</v>
      </c>
      <c r="G1824">
        <v>47888</v>
      </c>
      <c r="H1824" t="s">
        <v>293</v>
      </c>
      <c r="I1824" t="s">
        <v>279</v>
      </c>
      <c r="J1824">
        <f>VLOOKUP(F1824,[1]!china_towns_second__2[[Column1]:[Y]],3,FALSE)</f>
        <v>34.890885264219797</v>
      </c>
      <c r="K1824">
        <f>VLOOKUP(F1824,[1]!china_towns_second__2[[Column1]:[Y]],2,FALSE)</f>
        <v>113.27315059999999</v>
      </c>
      <c r="L1824" t="s">
        <v>7883</v>
      </c>
      <c r="M1824" t="str">
        <f>VLOOKUP(H1824,CHOOSE({1,2},Table22[Native],Table22[Name]),2,0)</f>
        <v>Xíngyáng Shì</v>
      </c>
      <c r="N1824" t="str">
        <f>VLOOKUP(I1824,CHOOSE({1,2},Table22[Native],Table22[Name]),2,0)</f>
        <v>Zhèngzhōu Shì</v>
      </c>
      <c r="O1824" t="str">
        <f>_xlfn.CONCAT(L1824," (",N1824,")")</f>
        <v>Wangcun Zhen (Zhengzhou Shi) (Zhèngzhōu Shì)</v>
      </c>
      <c r="P1824" s="12" t="str">
        <f>IF(COUNTIF(O:O,O1824)&gt;1,_xlfn.CONCAT(L1824," (",M1824,")"),O1824)</f>
        <v>Wangcun Zhen (Zhengzhou Shi) (Zhèngzhōu Shì)</v>
      </c>
    </row>
    <row r="1825" spans="1:16" x14ac:dyDescent="0.25">
      <c r="A1825" t="s">
        <v>3569</v>
      </c>
      <c r="B1825" t="str">
        <f>IF(COUNTIF(A:A,A1825)&gt;1,_xlfn.CONCAT(A1825," (",N1825,")"),A1825)</f>
        <v>Wángdiàn Xiāng (Xìnyáng Shì)</v>
      </c>
      <c r="C1825" t="str">
        <f>IF(COUNTIF(B:B,B1825)&gt;1,_xlfn.CONCAT(A1825," (",M1825,")"),B1825)</f>
        <v>Wángdiàn Xiāng (Xìnyáng Shì)</v>
      </c>
      <c r="D1825" t="s">
        <v>3570</v>
      </c>
      <c r="E1825" t="s">
        <v>371</v>
      </c>
      <c r="F1825" t="str">
        <f>_xlfn.CONCAT(D1825,", ",H1825,", ",I1825,", ","河南省")</f>
        <v>王店乡, 淮滨县, 信阳市, 河南省</v>
      </c>
      <c r="G1825">
        <v>29825</v>
      </c>
      <c r="H1825" t="s">
        <v>251</v>
      </c>
      <c r="I1825" t="s">
        <v>245</v>
      </c>
      <c r="J1825" t="e">
        <f>VLOOKUP(F1825,[1]!china_towns_second__2[[Column1]:[Y]],3,FALSE)</f>
        <v>#N/A</v>
      </c>
      <c r="K1825" t="e">
        <f>VLOOKUP(F1825,[1]!china_towns_second__2[[Column1]:[Y]],2,FALSE)</f>
        <v>#N/A</v>
      </c>
      <c r="L1825" t="s">
        <v>7601</v>
      </c>
      <c r="M1825" t="str">
        <f>VLOOKUP(H1825,CHOOSE({1,2},Table22[Native],Table22[Name]),2,0)</f>
        <v>Huáibīn Xiàn</v>
      </c>
      <c r="N1825" t="str">
        <f>VLOOKUP(I1825,CHOOSE({1,2},Table22[Native],Table22[Name]),2,0)</f>
        <v>Xìnyáng Shì</v>
      </c>
      <c r="O1825" t="str">
        <f>_xlfn.CONCAT(L1825," (",N1825,")")</f>
        <v>Wangdian Xiang (Xinyang Shi) (Xìnyáng Shì)</v>
      </c>
      <c r="P1825" s="12" t="str">
        <f>IF(COUNTIF(O:O,O1825)&gt;1,_xlfn.CONCAT(L1825," (",M1825,")"),O1825)</f>
        <v>Wangdian Xiang (Xinyang Shi) (Xìnyáng Shì)</v>
      </c>
    </row>
    <row r="1826" spans="1:16" x14ac:dyDescent="0.25">
      <c r="A1826" t="s">
        <v>3569</v>
      </c>
      <c r="B1826" t="str">
        <f>IF(COUNTIF(A:A,A1826)&gt;1,_xlfn.CONCAT(A1826," (",N1826,")"),A1826)</f>
        <v>Wángdiàn Xiāng (Zhōukŏu Shì)</v>
      </c>
      <c r="C1826" t="str">
        <f>IF(COUNTIF(B:B,B1826)&gt;1,_xlfn.CONCAT(A1826," (",M1826,")"),B1826)</f>
        <v>Wángdiàn Xiāng (Zhōukŏu Shì)</v>
      </c>
      <c r="D1826" t="s">
        <v>3570</v>
      </c>
      <c r="E1826" t="s">
        <v>371</v>
      </c>
      <c r="F1826" t="str">
        <f>_xlfn.CONCAT(D1826,", ",H1826,", ",I1826,", ","河南省")</f>
        <v>王店乡, 淮阳区, 周口市, 河南省</v>
      </c>
      <c r="G1826">
        <v>52352</v>
      </c>
      <c r="H1826" t="s">
        <v>308</v>
      </c>
      <c r="I1826" t="s">
        <v>300</v>
      </c>
      <c r="J1826" t="e">
        <f>VLOOKUP(F1826,[1]!china_towns_second__2[[Column1]:[Y]],3,FALSE)</f>
        <v>#N/A</v>
      </c>
      <c r="K1826" t="e">
        <f>VLOOKUP(F1826,[1]!china_towns_second__2[[Column1]:[Y]],2,FALSE)</f>
        <v>#N/A</v>
      </c>
      <c r="L1826" t="s">
        <v>8087</v>
      </c>
      <c r="M1826" t="str">
        <f>VLOOKUP(H1826,CHOOSE({1,2},Table22[Native],Table22[Name]),2,0)</f>
        <v>Huáiyáng Qū</v>
      </c>
      <c r="N1826" t="str">
        <f>VLOOKUP(I1826,CHOOSE({1,2},Table22[Native],Table22[Name]),2,0)</f>
        <v>Zhōukŏu Shì</v>
      </c>
      <c r="O1826" t="str">
        <f>_xlfn.CONCAT(L1826," (",N1826,")")</f>
        <v>Wangdian Xiang (Zhoukou Shi) (Zhōukŏu Shì)</v>
      </c>
      <c r="P1826" s="12" t="str">
        <f>IF(COUNTIF(O:O,O1826)&gt;1,_xlfn.CONCAT(L1826," (",M1826,")"),O1826)</f>
        <v>Wangdian Xiang (Zhoukou Shi) (Zhōukŏu Shì)</v>
      </c>
    </row>
    <row r="1827" spans="1:16" x14ac:dyDescent="0.25">
      <c r="A1827" t="s">
        <v>1988</v>
      </c>
      <c r="B1827" t="str">
        <f>IF(COUNTIF(A:A,A1827)&gt;1,_xlfn.CONCAT(A1827," (",N1827,")"),A1827)</f>
        <v>Wángdiàn Zhèn (Nányáng Shì)</v>
      </c>
      <c r="C1827" t="str">
        <f>IF(COUNTIF(B:B,B1827)&gt;1,_xlfn.CONCAT(A1827," (",M1827,")"),B1827)</f>
        <v>Wángdiàn Zhèn (Nányáng Shì)</v>
      </c>
      <c r="D1827" t="s">
        <v>1989</v>
      </c>
      <c r="E1827" t="s">
        <v>377</v>
      </c>
      <c r="F1827" t="str">
        <f>_xlfn.CONCAT(D1827,", ",H1827,", ",I1827,", ","河南省")</f>
        <v>王店镇, 内乡县, 南阳市, 河南省</v>
      </c>
      <c r="G1827">
        <v>44867</v>
      </c>
      <c r="H1827" t="s">
        <v>139</v>
      </c>
      <c r="I1827" t="s">
        <v>131</v>
      </c>
      <c r="J1827">
        <f>VLOOKUP(F1827,[1]!china_towns_second__2[[Column1]:[Y]],3,FALSE)</f>
        <v>33.1283790332348</v>
      </c>
      <c r="K1827">
        <f>VLOOKUP(F1827,[1]!china_towns_second__2[[Column1]:[Y]],2,FALSE)</f>
        <v>111.94216230000001</v>
      </c>
      <c r="L1827" t="s">
        <v>6733</v>
      </c>
      <c r="M1827" t="str">
        <f>VLOOKUP(H1827,CHOOSE({1,2},Table22[Native],Table22[Name]),2,0)</f>
        <v>Nèixiāng Xiàn</v>
      </c>
      <c r="N1827" t="str">
        <f>VLOOKUP(I1827,CHOOSE({1,2},Table22[Native],Table22[Name]),2,0)</f>
        <v>Nányáng Shì</v>
      </c>
      <c r="O1827" t="str">
        <f>_xlfn.CONCAT(L1827," (",N1827,")")</f>
        <v>Wangdian Zhen (Nanyang Shi) (Nányáng Shì)</v>
      </c>
      <c r="P1827" s="12" t="str">
        <f>IF(COUNTIF(O:O,O1827)&gt;1,_xlfn.CONCAT(L1827," (",M1827,")"),O1827)</f>
        <v>Wangdian Zhen (Nanyang Shi) (Nányáng Shì)</v>
      </c>
    </row>
    <row r="1828" spans="1:16" x14ac:dyDescent="0.25">
      <c r="A1828" t="s">
        <v>1988</v>
      </c>
      <c r="B1828" t="str">
        <f>IF(COUNTIF(A:A,A1828)&gt;1,_xlfn.CONCAT(A1828," (",N1828,")"),A1828)</f>
        <v>Wángdiàn Zhèn (Zhùmădiàn Shì)</v>
      </c>
      <c r="C1828" t="str">
        <f>IF(COUNTIF(B:B,B1828)&gt;1,_xlfn.CONCAT(A1828," (",M1828,")"),B1828)</f>
        <v>Wángdiàn Zhèn (Zhùmădiàn Shì)</v>
      </c>
      <c r="D1828" t="s">
        <v>1989</v>
      </c>
      <c r="E1828" t="s">
        <v>377</v>
      </c>
      <c r="F1828" t="str">
        <f>_xlfn.CONCAT(D1828,", ",H1828,", ",I1828,", ","河南省")</f>
        <v>王店镇, 泌阳县, 驻马店市, 河南省</v>
      </c>
      <c r="G1828">
        <v>34073</v>
      </c>
      <c r="H1828" t="s">
        <v>324</v>
      </c>
      <c r="I1828" t="s">
        <v>322</v>
      </c>
      <c r="J1828">
        <f>VLOOKUP(F1828,[1]!china_towns_second__2[[Column1]:[Y]],3,FALSE)</f>
        <v>32.811248818243001</v>
      </c>
      <c r="K1828">
        <f>VLOOKUP(F1828,[1]!china_towns_second__2[[Column1]:[Y]],2,FALSE)</f>
        <v>113.4496587</v>
      </c>
      <c r="L1828" t="s">
        <v>8288</v>
      </c>
      <c r="M1828" t="str">
        <f>VLOOKUP(H1828,CHOOSE({1,2},Table22[Native],Table22[Name]),2,0)</f>
        <v>Bìyáng Xiàn</v>
      </c>
      <c r="N1828" t="str">
        <f>VLOOKUP(I1828,CHOOSE({1,2},Table22[Native],Table22[Name]),2,0)</f>
        <v>Zhùmădiàn Shì</v>
      </c>
      <c r="O1828" t="str">
        <f>_xlfn.CONCAT(L1828," (",N1828,")")</f>
        <v>Wangdian Zhen (Zhumadian Shi) (Zhùmădiàn Shì)</v>
      </c>
      <c r="P1828" s="12" t="str">
        <f>IF(COUNTIF(O:O,O1828)&gt;1,_xlfn.CONCAT(L1828," (",M1828,")"),O1828)</f>
        <v>Wangdian Zhen (Zhumadian Shi) (Zhùmădiàn Shì)</v>
      </c>
    </row>
    <row r="1829" spans="1:16" x14ac:dyDescent="0.25">
      <c r="A1829" t="s">
        <v>1577</v>
      </c>
      <c r="B1829" t="str">
        <f>IF(COUNTIF(A:A,A1829)&gt;1,_xlfn.CONCAT(A1829," (",N1829,")"),A1829)</f>
        <v>Wángfàn Huízú Zhèn</v>
      </c>
      <c r="C1829" t="str">
        <f>IF(COUNTIF(B:B,B1829)&gt;1,_xlfn.CONCAT(A1829," (",M1829,")"),B1829)</f>
        <v>Wángfàn Huízú Zhèn</v>
      </c>
      <c r="D1829" t="s">
        <v>1578</v>
      </c>
      <c r="E1829" t="s">
        <v>377</v>
      </c>
      <c r="F1829" t="str">
        <f>_xlfn.CONCAT(D1829,", ",H1829,", ",I1829,", ","河南省")</f>
        <v>王范回族镇, 洛宁县, 洛阳市, 河南省</v>
      </c>
      <c r="G1829">
        <v>26973</v>
      </c>
      <c r="H1829" t="s">
        <v>113</v>
      </c>
      <c r="I1829" t="s">
        <v>101</v>
      </c>
      <c r="J1829">
        <f>VLOOKUP(F1829,[1]!china_towns_second__2[[Column1]:[Y]],3,FALSE)</f>
        <v>34.386625838315901</v>
      </c>
      <c r="K1829">
        <f>VLOOKUP(F1829,[1]!china_towns_second__2[[Column1]:[Y]],2,FALSE)</f>
        <v>111.6274667</v>
      </c>
      <c r="L1829" t="s">
        <v>6512</v>
      </c>
      <c r="M1829" t="str">
        <f>VLOOKUP(H1829,CHOOSE({1,2},Table22[Native],Table22[Name]),2,0)</f>
        <v>Luòníng Xiàn</v>
      </c>
      <c r="N1829" t="str">
        <f>VLOOKUP(I1829,CHOOSE({1,2},Table22[Native],Table22[Name]),2,0)</f>
        <v>Luòyáng Shì</v>
      </c>
      <c r="O1829" t="str">
        <f>_xlfn.CONCAT(L1829," (",N1829,")")</f>
        <v>Wangfan Huizu Zhen (Luòyáng Shì)</v>
      </c>
      <c r="P1829" s="12" t="str">
        <f>IF(COUNTIF(O:O,O1829)&gt;1,_xlfn.CONCAT(L1829," (",M1829,")"),O1829)</f>
        <v>Wangfan Huizu Zhen (Luòyáng Shì)</v>
      </c>
    </row>
    <row r="1830" spans="1:16" x14ac:dyDescent="0.25">
      <c r="A1830" t="s">
        <v>882</v>
      </c>
      <c r="B1830" t="str">
        <f>IF(COUNTIF(A:A,A1830)&gt;1,_xlfn.CONCAT(A1830," (",N1830,")"),A1830)</f>
        <v>Wángfēng Jiēdào</v>
      </c>
      <c r="C1830" t="str">
        <f>IF(COUNTIF(B:B,B1830)&gt;1,_xlfn.CONCAT(A1830," (",M1830,")"),B1830)</f>
        <v>Wángfēng Jiēdào</v>
      </c>
      <c r="D1830" t="s">
        <v>883</v>
      </c>
      <c r="E1830" t="s">
        <v>392</v>
      </c>
      <c r="F1830" t="str">
        <f>_xlfn.CONCAT(D1830,", ",H1830,", ",I1830,", ","河南省")</f>
        <v>王封街道, 中站区, 焦作市, 河南省</v>
      </c>
      <c r="G1830">
        <v>13945</v>
      </c>
      <c r="H1830" t="s">
        <v>66</v>
      </c>
      <c r="I1830" t="s">
        <v>47</v>
      </c>
      <c r="J1830">
        <f>VLOOKUP(F1830,[1]!china_towns_second__2[[Column1]:[Y]],3,FALSE)</f>
        <v>35.238913193004699</v>
      </c>
      <c r="K1830">
        <f>VLOOKUP(F1830,[1]!china_towns_second__2[[Column1]:[Y]],2,FALSE)</f>
        <v>113.157321</v>
      </c>
      <c r="L1830" t="s">
        <v>6149</v>
      </c>
      <c r="M1830" t="str">
        <f>VLOOKUP(H1830,CHOOSE({1,2},Table22[Native],Table22[Name]),2,0)</f>
        <v>Zhōngzhàn Qū</v>
      </c>
      <c r="N1830" t="str">
        <f>VLOOKUP(I1830,CHOOSE({1,2},Table22[Native],Table22[Name]),2,0)</f>
        <v>Jiāozuò Shì</v>
      </c>
      <c r="O1830" t="str">
        <f>_xlfn.CONCAT(L1830," (",N1830,")")</f>
        <v>Wangfeng Jiedao (Jiāozuò Shì)</v>
      </c>
      <c r="P1830" s="12" t="str">
        <f>IF(COUNTIF(O:O,O1830)&gt;1,_xlfn.CONCAT(L1830," (",M1830,")"),O1830)</f>
        <v>Wangfeng Jiedao (Jiāozuò Shì)</v>
      </c>
    </row>
    <row r="1831" spans="1:16" x14ac:dyDescent="0.25">
      <c r="A1831" t="s">
        <v>1990</v>
      </c>
      <c r="B1831" t="str">
        <f>IF(COUNTIF(A:A,A1831)&gt;1,_xlfn.CONCAT(A1831," (",N1831,")"),A1831)</f>
        <v>Wánggăng Xiāng (Nányáng Shì)</v>
      </c>
      <c r="C1831" t="str">
        <f>IF(COUNTIF(B:B,B1831)&gt;1,_xlfn.CONCAT(A1831," (",M1831,")"),B1831)</f>
        <v>Wánggăng Xiāng (Nányáng Shì)</v>
      </c>
      <c r="D1831" t="s">
        <v>1991</v>
      </c>
      <c r="E1831" t="s">
        <v>371</v>
      </c>
      <c r="F1831" t="str">
        <f>_xlfn.CONCAT(D1831,", ",H1831,", ",I1831,", ","河南省")</f>
        <v>王岗乡, 镇平县, 南阳市, 河南省</v>
      </c>
      <c r="G1831">
        <v>22341</v>
      </c>
      <c r="H1831" t="s">
        <v>155</v>
      </c>
      <c r="I1831" t="s">
        <v>131</v>
      </c>
      <c r="J1831" t="e">
        <f>VLOOKUP(F1831,[1]!china_towns_second__2[[Column1]:[Y]],3,FALSE)</f>
        <v>#N/A</v>
      </c>
      <c r="K1831" t="e">
        <f>VLOOKUP(F1831,[1]!china_towns_second__2[[Column1]:[Y]],2,FALSE)</f>
        <v>#N/A</v>
      </c>
      <c r="L1831" t="s">
        <v>6734</v>
      </c>
      <c r="M1831" t="str">
        <f>VLOOKUP(H1831,CHOOSE({1,2},Table22[Native],Table22[Name]),2,0)</f>
        <v>Zhènpíng Xiàn</v>
      </c>
      <c r="N1831" t="str">
        <f>VLOOKUP(I1831,CHOOSE({1,2},Table22[Native],Table22[Name]),2,0)</f>
        <v>Nányáng Shì</v>
      </c>
      <c r="O1831" t="str">
        <f>_xlfn.CONCAT(L1831," (",N1831,")")</f>
        <v>Wanggang Xiang (Nanyang Shi) (Nányáng Shì)</v>
      </c>
      <c r="P1831" s="12" t="str">
        <f>IF(COUNTIF(O:O,O1831)&gt;1,_xlfn.CONCAT(L1831," (",M1831,")"),O1831)</f>
        <v>Wanggang Xiang (Nanyang Shi) (Nányáng Shì)</v>
      </c>
    </row>
    <row r="1832" spans="1:16" x14ac:dyDescent="0.25">
      <c r="A1832" t="s">
        <v>1990</v>
      </c>
      <c r="B1832" t="str">
        <f>IF(COUNTIF(A:A,A1832)&gt;1,_xlfn.CONCAT(A1832," (",N1832,")"),A1832)</f>
        <v>Wánggăng Xiāng (Xìnyáng Shì)</v>
      </c>
      <c r="C1832" t="str">
        <f>IF(COUNTIF(B:B,B1832)&gt;1,_xlfn.CONCAT(A1832," (",M1832,")"),B1832)</f>
        <v>Wánggăng Xiāng (Xìnyáng Shì)</v>
      </c>
      <c r="D1832" t="s">
        <v>1991</v>
      </c>
      <c r="E1832" t="s">
        <v>371</v>
      </c>
      <c r="F1832" t="str">
        <f>_xlfn.CONCAT(D1832,", ",H1832,", ",I1832,", ","河南省")</f>
        <v>王岗乡, 平桥区, 信阳市, 河南省</v>
      </c>
      <c r="G1832">
        <v>16676</v>
      </c>
      <c r="H1832" t="s">
        <v>257</v>
      </c>
      <c r="I1832" t="s">
        <v>245</v>
      </c>
      <c r="J1832" t="e">
        <f>VLOOKUP(F1832,[1]!china_towns_second__2[[Column1]:[Y]],3,FALSE)</f>
        <v>#N/A</v>
      </c>
      <c r="K1832" t="e">
        <f>VLOOKUP(F1832,[1]!china_towns_second__2[[Column1]:[Y]],2,FALSE)</f>
        <v>#N/A</v>
      </c>
      <c r="L1832" t="s">
        <v>7602</v>
      </c>
      <c r="M1832" t="str">
        <f>VLOOKUP(H1832,CHOOSE({1,2},Table22[Native],Table22[Name]),2,0)</f>
        <v>Píngqiáo Qū</v>
      </c>
      <c r="N1832" t="str">
        <f>VLOOKUP(I1832,CHOOSE({1,2},Table22[Native],Table22[Name]),2,0)</f>
        <v>Xìnyáng Shì</v>
      </c>
      <c r="O1832" t="str">
        <f>_xlfn.CONCAT(L1832," (",N1832,")")</f>
        <v>Wanggang Xiang (Xinyang Shi) (Xìnyáng Shì)</v>
      </c>
      <c r="P1832" s="12" t="str">
        <f>IF(COUNTIF(O:O,O1832)&gt;1,_xlfn.CONCAT(L1832," (",M1832,")"),O1832)</f>
        <v>Wanggang Xiang (Xinyang Shi) (Xìnyáng Shì)</v>
      </c>
    </row>
    <row r="1833" spans="1:16" x14ac:dyDescent="0.25">
      <c r="A1833" t="s">
        <v>1272</v>
      </c>
      <c r="B1833" t="str">
        <f>IF(COUNTIF(A:A,A1833)&gt;1,_xlfn.CONCAT(A1833," (",N1833,")"),A1833)</f>
        <v>Wánggăng Zhèn (Luòhé Shì)</v>
      </c>
      <c r="C1833" t="str">
        <f>IF(COUNTIF(B:B,B1833)&gt;1,_xlfn.CONCAT(A1833," (",M1833,")"),B1833)</f>
        <v>Wánggăng Zhèn (Luòhé Shì)</v>
      </c>
      <c r="D1833" t="s">
        <v>1273</v>
      </c>
      <c r="E1833" t="s">
        <v>377</v>
      </c>
      <c r="F1833" t="str">
        <f>_xlfn.CONCAT(D1833,", ",H1833,", ",I1833,", ","河南省")</f>
        <v>王岗镇, 临颍县, 漯河市, 河南省</v>
      </c>
      <c r="G1833">
        <v>54474</v>
      </c>
      <c r="H1833" t="s">
        <v>91</v>
      </c>
      <c r="I1833" t="s">
        <v>89</v>
      </c>
      <c r="J1833">
        <f>VLOOKUP(F1833,[1]!china_towns_second__2[[Column1]:[Y]],3,FALSE)</f>
        <v>33.876839951653899</v>
      </c>
      <c r="K1833">
        <f>VLOOKUP(F1833,[1]!china_towns_second__2[[Column1]:[Y]],2,FALSE)</f>
        <v>114.06748570000001</v>
      </c>
      <c r="L1833" t="s">
        <v>6347</v>
      </c>
      <c r="M1833" t="str">
        <f>VLOOKUP(H1833,CHOOSE({1,2},Table22[Native],Table22[Name]),2,0)</f>
        <v>Línyĭng Xiàn</v>
      </c>
      <c r="N1833" t="str">
        <f>VLOOKUP(I1833,CHOOSE({1,2},Table22[Native],Table22[Name]),2,0)</f>
        <v>Luòhé Shì</v>
      </c>
      <c r="O1833" t="str">
        <f>_xlfn.CONCAT(L1833," (",N1833,")")</f>
        <v>Wanggang Zhen (Luohe Shi) (Luòhé Shì)</v>
      </c>
      <c r="P1833" s="12" t="str">
        <f>IF(COUNTIF(O:O,O1833)&gt;1,_xlfn.CONCAT(L1833," (",M1833,")"),O1833)</f>
        <v>Wanggang Zhen (Luohe Shi) (Luòhé Shì)</v>
      </c>
    </row>
    <row r="1834" spans="1:16" x14ac:dyDescent="0.25">
      <c r="A1834" t="s">
        <v>1272</v>
      </c>
      <c r="B1834" t="str">
        <f>IF(COUNTIF(A:A,A1834)&gt;1,_xlfn.CONCAT(A1834," (",N1834,")"),A1834)</f>
        <v>Wánggăng Zhèn (Zhùmădiàn Shì)</v>
      </c>
      <c r="C1834" t="str">
        <f>IF(COUNTIF(B:B,B1834)&gt;1,_xlfn.CONCAT(A1834," (",M1834,")"),B1834)</f>
        <v>Wánggăng Zhèn (Zhùmădiàn Shì)</v>
      </c>
      <c r="D1834" t="s">
        <v>1273</v>
      </c>
      <c r="E1834" t="s">
        <v>377</v>
      </c>
      <c r="F1834" t="str">
        <f>_xlfn.CONCAT(D1834,", ",H1834,", ",I1834,", ","河南省")</f>
        <v>王岗镇, 汝南县, 驻马店市, 河南省</v>
      </c>
      <c r="G1834">
        <v>40883</v>
      </c>
      <c r="H1834" t="s">
        <v>330</v>
      </c>
      <c r="I1834" t="s">
        <v>322</v>
      </c>
      <c r="J1834">
        <f>VLOOKUP(F1834,[1]!china_towns_second__2[[Column1]:[Y]],3,FALSE)</f>
        <v>32.838563141023101</v>
      </c>
      <c r="K1834">
        <f>VLOOKUP(F1834,[1]!china_towns_second__2[[Column1]:[Y]],2,FALSE)</f>
        <v>114.502111</v>
      </c>
      <c r="L1834" t="s">
        <v>8289</v>
      </c>
      <c r="M1834" t="str">
        <f>VLOOKUP(H1834,CHOOSE({1,2},Table22[Native],Table22[Name]),2,0)</f>
        <v>Rŭnán Xiàn</v>
      </c>
      <c r="N1834" t="str">
        <f>VLOOKUP(I1834,CHOOSE({1,2},Table22[Native],Table22[Name]),2,0)</f>
        <v>Zhùmădiàn Shì</v>
      </c>
      <c r="O1834" t="str">
        <f>_xlfn.CONCAT(L1834," (",N1834,")")</f>
        <v>Wanggang Zhen (Zhumadian Shi) (Zhùmădiàn Shì)</v>
      </c>
      <c r="P1834" s="12" t="str">
        <f>IF(COUNTIF(O:O,O1834)&gt;1,_xlfn.CONCAT(L1834," (",M1834,")"),O1834)</f>
        <v>Wanggang Zhen (Zhumadian Shi) (Zhùmădiàn Shì)</v>
      </c>
    </row>
    <row r="1835" spans="1:16" x14ac:dyDescent="0.25">
      <c r="A1835" t="s">
        <v>3571</v>
      </c>
      <c r="B1835" t="str">
        <f>IF(COUNTIF(A:A,A1835)&gt;1,_xlfn.CONCAT(A1835," (",N1835,")"),A1835)</f>
        <v>Wānggăng Zhèn</v>
      </c>
      <c r="C1835" t="str">
        <f>IF(COUNTIF(B:B,B1835)&gt;1,_xlfn.CONCAT(A1835," (",M1835,")"),B1835)</f>
        <v>Wānggăng Zhèn</v>
      </c>
      <c r="D1835" t="s">
        <v>3572</v>
      </c>
      <c r="E1835" t="s">
        <v>377</v>
      </c>
      <c r="F1835" t="str">
        <f>_xlfn.CONCAT(D1835,", ",H1835,", ",I1835,", ","河南省")</f>
        <v>汪岗镇, 商城县, 信阳市, 河南省</v>
      </c>
      <c r="G1835">
        <v>15809</v>
      </c>
      <c r="H1835" t="s">
        <v>259</v>
      </c>
      <c r="I1835" t="s">
        <v>245</v>
      </c>
      <c r="J1835">
        <f>VLOOKUP(F1835,[1]!china_towns_second__2[[Column1]:[Y]],3,FALSE)</f>
        <v>31.729579996977201</v>
      </c>
      <c r="K1835">
        <f>VLOOKUP(F1835,[1]!china_towns_second__2[[Column1]:[Y]],2,FALSE)</f>
        <v>115.4088809</v>
      </c>
      <c r="L1835" t="s">
        <v>7603</v>
      </c>
      <c r="M1835" t="str">
        <f>VLOOKUP(H1835,CHOOSE({1,2},Table22[Native],Table22[Name]),2,0)</f>
        <v>Shāngchéng Xiàn</v>
      </c>
      <c r="N1835" t="str">
        <f>VLOOKUP(I1835,CHOOSE({1,2},Table22[Native],Table22[Name]),2,0)</f>
        <v>Xìnyáng Shì</v>
      </c>
      <c r="O1835" t="str">
        <f>_xlfn.CONCAT(L1835," (",N1835,")")</f>
        <v>Wanggang Zhen (Xìnyáng Shì)</v>
      </c>
      <c r="P1835" s="12" t="str">
        <f>IF(COUNTIF(O:O,O1835)&gt;1,_xlfn.CONCAT(L1835," (",M1835,")"),O1835)</f>
        <v>Wanggang Zhen (Xìnyáng Shì)</v>
      </c>
    </row>
    <row r="1836" spans="1:16" x14ac:dyDescent="0.25">
      <c r="A1836" t="s">
        <v>2264</v>
      </c>
      <c r="B1836" t="str">
        <f>IF(COUNTIF(A:A,A1836)&gt;1,_xlfn.CONCAT(A1836," (",N1836,")"),A1836)</f>
        <v>Wángjí Xiāng (Píngdĭngshān Shì)</v>
      </c>
      <c r="C1836" t="str">
        <f>IF(COUNTIF(B:B,B1836)&gt;1,_xlfn.CONCAT(A1836," (",M1836,")"),B1836)</f>
        <v>Wángjí Xiāng (Píngdĭngshān Shì)</v>
      </c>
      <c r="D1836" t="s">
        <v>2265</v>
      </c>
      <c r="E1836" t="s">
        <v>371</v>
      </c>
      <c r="F1836" t="str">
        <f>_xlfn.CONCAT(D1836,", ",H1836,", ",I1836,", ","河南省")</f>
        <v>王集乡, 郏县, 平顶山市, 河南省</v>
      </c>
      <c r="G1836">
        <v>39440</v>
      </c>
      <c r="H1836" t="s">
        <v>161</v>
      </c>
      <c r="I1836" t="s">
        <v>157</v>
      </c>
      <c r="J1836" t="e">
        <f>VLOOKUP(F1836,[1]!china_towns_second__2[[Column1]:[Y]],3,FALSE)</f>
        <v>#N/A</v>
      </c>
      <c r="K1836" t="e">
        <f>VLOOKUP(F1836,[1]!china_towns_second__2[[Column1]:[Y]],2,FALSE)</f>
        <v>#N/A</v>
      </c>
      <c r="L1836" t="s">
        <v>6883</v>
      </c>
      <c r="M1836" t="str">
        <f>VLOOKUP(H1836,CHOOSE({1,2},Table22[Native],Table22[Name]),2,0)</f>
        <v>Jiá Xiàn</v>
      </c>
      <c r="N1836" t="str">
        <f>VLOOKUP(I1836,CHOOSE({1,2},Table22[Native],Table22[Name]),2,0)</f>
        <v>Píngdĭngshān Shì</v>
      </c>
      <c r="O1836" t="str">
        <f>_xlfn.CONCAT(L1836," (",N1836,")")</f>
        <v>Wangji Xiang (Pingdingshan Shi) (Píngdĭngshān Shì)</v>
      </c>
      <c r="P1836" s="12" t="str">
        <f>IF(COUNTIF(O:O,O1836)&gt;1,_xlfn.CONCAT(L1836," (",M1836,")"),O1836)</f>
        <v>Wangji Xiang (Pingdingshan Shi) (Píngdĭngshān Shì)</v>
      </c>
    </row>
    <row r="1837" spans="1:16" x14ac:dyDescent="0.25">
      <c r="A1837" t="s">
        <v>2264</v>
      </c>
      <c r="B1837" t="str">
        <f>IF(COUNTIF(A:A,A1837)&gt;1,_xlfn.CONCAT(A1837," (",N1837,")"),A1837)</f>
        <v>Wángjí Xiāng (Shāngqiū Shì)</v>
      </c>
      <c r="C1837" t="str">
        <f>IF(COUNTIF(B:B,B1837)&gt;1,_xlfn.CONCAT(A1837," (",M1837,")"),B1837)</f>
        <v>Wángjí Xiāng (Shāngqiū Shì)</v>
      </c>
      <c r="D1837" t="s">
        <v>2265</v>
      </c>
      <c r="E1837" t="s">
        <v>371</v>
      </c>
      <c r="F1837" t="str">
        <f>_xlfn.CONCAT(D1837,", ",H1837,", ",I1837,", ","河南省")</f>
        <v>王集乡, 夏邑县, 商丘市, 河南省</v>
      </c>
      <c r="G1837">
        <v>30369</v>
      </c>
      <c r="H1837" t="s">
        <v>213</v>
      </c>
      <c r="I1837" t="s">
        <v>202</v>
      </c>
      <c r="J1837" t="e">
        <f>VLOOKUP(F1837,[1]!china_towns_second__2[[Column1]:[Y]],3,FALSE)</f>
        <v>#N/A</v>
      </c>
      <c r="K1837" t="e">
        <f>VLOOKUP(F1837,[1]!china_towns_second__2[[Column1]:[Y]],2,FALSE)</f>
        <v>#N/A</v>
      </c>
      <c r="L1837" t="s">
        <v>7252</v>
      </c>
      <c r="M1837" t="str">
        <f>VLOOKUP(H1837,CHOOSE({1,2},Table22[Native],Table22[Name]),2,0)</f>
        <v>Xiàyì Xiàn</v>
      </c>
      <c r="N1837" t="str">
        <f>VLOOKUP(I1837,CHOOSE({1,2},Table22[Native],Table22[Name]),2,0)</f>
        <v>Shāngqiū Shì</v>
      </c>
      <c r="O1837" t="str">
        <f>_xlfn.CONCAT(L1837," (",N1837,")")</f>
        <v>Wangji Xiang (Shangqiu Shi) (Shāngqiū Shì)</v>
      </c>
      <c r="P1837" s="12" t="str">
        <f>IF(COUNTIF(O:O,O1837)&gt;1,_xlfn.CONCAT(L1837," (",M1837,")"),O1837)</f>
        <v>Wangji Xiang (Shangqiu Shi) (Shāngqiū Shì)</v>
      </c>
    </row>
    <row r="1838" spans="1:16" x14ac:dyDescent="0.25">
      <c r="A1838" t="s">
        <v>2264</v>
      </c>
      <c r="B1838" t="str">
        <f>IF(COUNTIF(A:A,A1838)&gt;1,_xlfn.CONCAT(A1838," (",N1838,")"),A1838)</f>
        <v>Wángjí Xiāng (Zhōukŏu Shì)</v>
      </c>
      <c r="C1838" t="str">
        <f>IF(COUNTIF(B:B,B1838)&gt;1,_xlfn.CONCAT(A1838," (",M1838,")"),B1838)</f>
        <v>Wángjí Xiāng (Zhōukŏu Shì)</v>
      </c>
      <c r="D1838" t="s">
        <v>2265</v>
      </c>
      <c r="E1838" t="s">
        <v>371</v>
      </c>
      <c r="F1838" t="str">
        <f>_xlfn.CONCAT(D1838,", ",H1838,", ",I1838,", ","河南省")</f>
        <v>王集乡, 太康县, 周口市, 河南省</v>
      </c>
      <c r="G1838">
        <v>44605</v>
      </c>
      <c r="H1838" t="s">
        <v>316</v>
      </c>
      <c r="I1838" t="s">
        <v>300</v>
      </c>
      <c r="J1838" t="e">
        <f>VLOOKUP(F1838,[1]!china_towns_second__2[[Column1]:[Y]],3,FALSE)</f>
        <v>#N/A</v>
      </c>
      <c r="K1838" t="e">
        <f>VLOOKUP(F1838,[1]!china_towns_second__2[[Column1]:[Y]],2,FALSE)</f>
        <v>#N/A</v>
      </c>
      <c r="L1838" t="s">
        <v>8088</v>
      </c>
      <c r="M1838" t="str">
        <f>VLOOKUP(H1838,CHOOSE({1,2},Table22[Native],Table22[Name]),2,0)</f>
        <v>Tàikāng Xiàn</v>
      </c>
      <c r="N1838" t="str">
        <f>VLOOKUP(I1838,CHOOSE({1,2},Table22[Native],Table22[Name]),2,0)</f>
        <v>Zhōukŏu Shì</v>
      </c>
      <c r="O1838" t="str">
        <f>_xlfn.CONCAT(L1838," (",N1838,")")</f>
        <v>Wangji Xiang (Zhoukou Shi) (Zhōukŏu Shì)</v>
      </c>
      <c r="P1838" s="12" t="str">
        <f>IF(COUNTIF(O:O,O1838)&gt;1,_xlfn.CONCAT(L1838," (",M1838,")"),O1838)</f>
        <v>Wangji Xiang (Zhoukou Shi) (Zhōukŏu Shì)</v>
      </c>
    </row>
    <row r="1839" spans="1:16" x14ac:dyDescent="0.25">
      <c r="A1839" t="s">
        <v>1992</v>
      </c>
      <c r="B1839" t="str">
        <f>IF(COUNTIF(A:A,A1839)&gt;1,_xlfn.CONCAT(A1839," (",N1839,")"),A1839)</f>
        <v>Wángjí Zhèn (Nányáng Shì)</v>
      </c>
      <c r="C1839" t="str">
        <f>IF(COUNTIF(B:B,B1839)&gt;1,_xlfn.CONCAT(A1839," (",M1839,")"),B1839)</f>
        <v>Wángjí Zhèn (Nányáng Shì)</v>
      </c>
      <c r="D1839" t="s">
        <v>1993</v>
      </c>
      <c r="E1839" t="s">
        <v>377</v>
      </c>
      <c r="F1839" t="str">
        <f>_xlfn.CONCAT(D1839,", ",H1839,", ",I1839,", ","河南省")</f>
        <v>王集镇, 新野县, 南阳市, 河南省</v>
      </c>
      <c r="G1839">
        <v>38841</v>
      </c>
      <c r="H1839" t="s">
        <v>151</v>
      </c>
      <c r="I1839" t="s">
        <v>131</v>
      </c>
      <c r="J1839">
        <f>VLOOKUP(F1839,[1]!china_towns_second__2[[Column1]:[Y]],3,FALSE)</f>
        <v>32.6134864576916</v>
      </c>
      <c r="K1839">
        <f>VLOOKUP(F1839,[1]!china_towns_second__2[[Column1]:[Y]],2,FALSE)</f>
        <v>112.3065635</v>
      </c>
      <c r="L1839" t="s">
        <v>6735</v>
      </c>
      <c r="M1839" t="str">
        <f>VLOOKUP(H1839,CHOOSE({1,2},Table22[Native],Table22[Name]),2,0)</f>
        <v>Xīnyĕ Xiàn</v>
      </c>
      <c r="N1839" t="str">
        <f>VLOOKUP(I1839,CHOOSE({1,2},Table22[Native],Table22[Name]),2,0)</f>
        <v>Nányáng Shì</v>
      </c>
      <c r="O1839" t="str">
        <f>_xlfn.CONCAT(L1839," (",N1839,")")</f>
        <v>Wangji Zhen (Nanyang Shi) (Nányáng Shì)</v>
      </c>
      <c r="P1839" s="12" t="str">
        <f>IF(COUNTIF(O:O,O1839)&gt;1,_xlfn.CONCAT(L1839," (",M1839,")"),O1839)</f>
        <v>Wangji Zhen (Nanyang Shi) (Nányáng Shì)</v>
      </c>
    </row>
    <row r="1840" spans="1:16" x14ac:dyDescent="0.25">
      <c r="A1840" t="s">
        <v>1992</v>
      </c>
      <c r="B1840" t="str">
        <f>IF(COUNTIF(A:A,A1840)&gt;1,_xlfn.CONCAT(A1840," (",N1840,")"),A1840)</f>
        <v>Wángjí Zhèn (Shāngqiū Shì)</v>
      </c>
      <c r="C1840" t="str">
        <f>IF(COUNTIF(B:B,B1840)&gt;1,_xlfn.CONCAT(A1840," (",M1840,")"),B1840)</f>
        <v>Wángjí Zhèn (Shāngqiū Shì)</v>
      </c>
      <c r="D1840" t="s">
        <v>1993</v>
      </c>
      <c r="E1840" t="s">
        <v>377</v>
      </c>
      <c r="F1840" t="str">
        <f>_xlfn.CONCAT(D1840,", ",H1840,", ",I1840,", ","河南省")</f>
        <v>王集镇, 永城市, 商丘市, 河南省</v>
      </c>
      <c r="G1840">
        <v>23271</v>
      </c>
      <c r="H1840" t="s">
        <v>215</v>
      </c>
      <c r="I1840" t="s">
        <v>202</v>
      </c>
      <c r="J1840">
        <f>VLOOKUP(F1840,[1]!china_towns_second__2[[Column1]:[Y]],3,FALSE)</f>
        <v>33.915699538432101</v>
      </c>
      <c r="K1840">
        <f>VLOOKUP(F1840,[1]!china_towns_second__2[[Column1]:[Y]],2,FALSE)</f>
        <v>116.17181890000001</v>
      </c>
      <c r="L1840" t="s">
        <v>7253</v>
      </c>
      <c r="M1840" t="str">
        <f>VLOOKUP(H1840,CHOOSE({1,2},Table22[Native],Table22[Name]),2,0)</f>
        <v>Yŏngchéng Shì</v>
      </c>
      <c r="N1840" t="str">
        <f>VLOOKUP(I1840,CHOOSE({1,2},Table22[Native],Table22[Name]),2,0)</f>
        <v>Shāngqiū Shì</v>
      </c>
      <c r="O1840" t="str">
        <f>_xlfn.CONCAT(L1840," (",N1840,")")</f>
        <v>Wangji Zhen (Shangqiu Shi) (Shāngqiū Shì)</v>
      </c>
      <c r="P1840" s="12" t="str">
        <f>IF(COUNTIF(O:O,O1840)&gt;1,_xlfn.CONCAT(L1840," (",M1840,")"),O1840)</f>
        <v>Wangji Zhen (Shangqiu Shi) (Shāngqiū Shì)</v>
      </c>
    </row>
    <row r="1841" spans="1:16" x14ac:dyDescent="0.25">
      <c r="A1841" t="s">
        <v>3573</v>
      </c>
      <c r="B1841" t="str">
        <f>IF(COUNTIF(A:A,A1841)&gt;1,_xlfn.CONCAT(A1841," (",N1841,")"),A1841)</f>
        <v>Wángjiāgăng Xiāng</v>
      </c>
      <c r="C1841" t="str">
        <f>IF(COUNTIF(B:B,B1841)&gt;1,_xlfn.CONCAT(A1841," (",M1841,")"),B1841)</f>
        <v>Wángjiāgăng Xiāng</v>
      </c>
      <c r="D1841" t="s">
        <v>3574</v>
      </c>
      <c r="E1841" t="s">
        <v>371</v>
      </c>
      <c r="F1841" t="str">
        <f>_xlfn.CONCAT(D1841,", ",H1841,", ",I1841,", ","河南省")</f>
        <v>王家岗乡, 淮滨县, 信阳市, 河南省</v>
      </c>
      <c r="G1841">
        <v>35913</v>
      </c>
      <c r="H1841" t="s">
        <v>251</v>
      </c>
      <c r="I1841" t="s">
        <v>245</v>
      </c>
      <c r="J1841" t="e">
        <f>VLOOKUP(F1841,[1]!china_towns_second__2[[Column1]:[Y]],3,FALSE)</f>
        <v>#N/A</v>
      </c>
      <c r="K1841" t="e">
        <f>VLOOKUP(F1841,[1]!china_towns_second__2[[Column1]:[Y]],2,FALSE)</f>
        <v>#N/A</v>
      </c>
      <c r="L1841" t="s">
        <v>7604</v>
      </c>
      <c r="M1841" t="str">
        <f>VLOOKUP(H1841,CHOOSE({1,2},Table22[Native],Table22[Name]),2,0)</f>
        <v>Huáibīn Xiàn</v>
      </c>
      <c r="N1841" t="str">
        <f>VLOOKUP(I1841,CHOOSE({1,2},Table22[Native],Table22[Name]),2,0)</f>
        <v>Xìnyáng Shì</v>
      </c>
      <c r="O1841" t="str">
        <f>_xlfn.CONCAT(L1841," (",N1841,")")</f>
        <v>Wangjiagang Xiang (Xìnyáng Shì)</v>
      </c>
      <c r="P1841" s="12" t="str">
        <f>IF(COUNTIF(O:O,O1841)&gt;1,_xlfn.CONCAT(L1841," (",M1841,")"),O1841)</f>
        <v>Wangjiagang Xiang (Xìnyáng Shì)</v>
      </c>
    </row>
    <row r="1842" spans="1:16" x14ac:dyDescent="0.25">
      <c r="A1842" t="s">
        <v>2606</v>
      </c>
      <c r="B1842" t="str">
        <f>IF(COUNTIF(A:A,A1842)&gt;1,_xlfn.CONCAT(A1842," (",N1842,")"),A1842)</f>
        <v>Wángjiāhòu Xiāng</v>
      </c>
      <c r="C1842" t="str">
        <f>IF(COUNTIF(B:B,B1842)&gt;1,_xlfn.CONCAT(A1842," (",M1842,")"),B1842)</f>
        <v>Wángjiāhòu Xiāng</v>
      </c>
      <c r="D1842" t="s">
        <v>2607</v>
      </c>
      <c r="E1842" t="s">
        <v>371</v>
      </c>
      <c r="F1842" t="str">
        <f>_xlfn.CONCAT(D1842,", ",H1842,", ",I1842,", ","河南省")</f>
        <v>王家后乡, 陕州区, 三门峡市, 河南省</v>
      </c>
      <c r="G1842">
        <v>17498</v>
      </c>
      <c r="H1842" t="s">
        <v>198</v>
      </c>
      <c r="I1842" t="s">
        <v>189</v>
      </c>
      <c r="J1842" t="e">
        <f>VLOOKUP(F1842,[1]!china_towns_second__2[[Column1]:[Y]],3,FALSE)</f>
        <v>#N/A</v>
      </c>
      <c r="K1842" t="e">
        <f>VLOOKUP(F1842,[1]!china_towns_second__2[[Column1]:[Y]],2,FALSE)</f>
        <v>#N/A</v>
      </c>
      <c r="L1842" t="s">
        <v>7075</v>
      </c>
      <c r="M1842" t="str">
        <f>VLOOKUP(H1842,CHOOSE({1,2},Table22[Native],Table22[Name]),2,0)</f>
        <v>Shǎnzhōu Qū</v>
      </c>
      <c r="N1842" t="str">
        <f>VLOOKUP(I1842,CHOOSE({1,2},Table22[Native],Table22[Name]),2,0)</f>
        <v>Sānménxiá Shì</v>
      </c>
      <c r="O1842" t="str">
        <f>_xlfn.CONCAT(L1842," (",N1842,")")</f>
        <v>Wangjiahou Xiang (Sānménxiá Shì)</v>
      </c>
      <c r="P1842" s="12" t="str">
        <f>IF(COUNTIF(O:O,O1842)&gt;1,_xlfn.CONCAT(L1842," (",M1842,")"),O1842)</f>
        <v>Wangjiahou Xiang (Sānménxiá Shì)</v>
      </c>
    </row>
    <row r="1843" spans="1:16" x14ac:dyDescent="0.25">
      <c r="A1843" t="s">
        <v>3575</v>
      </c>
      <c r="B1843" t="str">
        <f>IF(COUNTIF(A:A,A1843)&gt;1,_xlfn.CONCAT(A1843," (",N1843,")"),A1843)</f>
        <v>Wăngliú Zhèn</v>
      </c>
      <c r="C1843" t="str">
        <f>IF(COUNTIF(B:B,B1843)&gt;1,_xlfn.CONCAT(A1843," (",M1843,")"),B1843)</f>
        <v>Wăngliú Zhèn</v>
      </c>
      <c r="D1843" t="s">
        <v>3576</v>
      </c>
      <c r="E1843" t="s">
        <v>377</v>
      </c>
      <c r="F1843" t="str">
        <f>_xlfn.CONCAT(D1843,", ",H1843,", ",I1843,", ","河南省")</f>
        <v>往流镇, 固始县, 信阳市, 河南省</v>
      </c>
      <c r="G1843">
        <v>33913</v>
      </c>
      <c r="H1843" t="s">
        <v>249</v>
      </c>
      <c r="I1843" t="s">
        <v>245</v>
      </c>
      <c r="J1843">
        <f>VLOOKUP(F1843,[1]!china_towns_second__2[[Column1]:[Y]],3,FALSE)</f>
        <v>32.416985579409904</v>
      </c>
      <c r="K1843">
        <f>VLOOKUP(F1843,[1]!china_towns_second__2[[Column1]:[Y]],2,FALSE)</f>
        <v>115.6600359</v>
      </c>
      <c r="L1843" t="s">
        <v>7605</v>
      </c>
      <c r="M1843" t="str">
        <f>VLOOKUP(H1843,CHOOSE({1,2},Table22[Native],Table22[Name]),2,0)</f>
        <v>Gùshĭ Xiàn</v>
      </c>
      <c r="N1843" t="str">
        <f>VLOOKUP(I1843,CHOOSE({1,2},Table22[Native],Table22[Name]),2,0)</f>
        <v>Xìnyáng Shì</v>
      </c>
      <c r="O1843" t="str">
        <f>_xlfn.CONCAT(L1843," (",N1843,")")</f>
        <v>Wangliu Zhen (Xìnyáng Shì)</v>
      </c>
      <c r="P1843" s="12" t="str">
        <f>IF(COUNTIF(O:O,O1843)&gt;1,_xlfn.CONCAT(L1843," (",M1843,")"),O1843)</f>
        <v>Wangliu Zhen (Xìnyáng Shì)</v>
      </c>
    </row>
    <row r="1844" spans="1:16" x14ac:dyDescent="0.25">
      <c r="A1844" t="s">
        <v>2921</v>
      </c>
      <c r="B1844" t="str">
        <f>IF(COUNTIF(A:A,A1844)&gt;1,_xlfn.CONCAT(A1844," (",N1844,")"),A1844)</f>
        <v>Wánglóu Xiāng</v>
      </c>
      <c r="C1844" t="str">
        <f>IF(COUNTIF(B:B,B1844)&gt;1,_xlfn.CONCAT(A1844," (",M1844,")"),B1844)</f>
        <v>Wánglóu Xiāng</v>
      </c>
      <c r="D1844" t="s">
        <v>2922</v>
      </c>
      <c r="E1844" t="s">
        <v>371</v>
      </c>
      <c r="F1844" t="str">
        <f>_xlfn.CONCAT(D1844,", ",H1844,", ",I1844,", ","河南省")</f>
        <v>王楼乡, 梁园区, 商丘市, 河南省</v>
      </c>
      <c r="G1844">
        <v>36037</v>
      </c>
      <c r="H1844" t="s">
        <v>203</v>
      </c>
      <c r="I1844" t="s">
        <v>202</v>
      </c>
      <c r="J1844" t="e">
        <f>VLOOKUP(F1844,[1]!china_towns_second__2[[Column1]:[Y]],3,FALSE)</f>
        <v>#N/A</v>
      </c>
      <c r="K1844" t="e">
        <f>VLOOKUP(F1844,[1]!china_towns_second__2[[Column1]:[Y]],2,FALSE)</f>
        <v>#N/A</v>
      </c>
      <c r="L1844" t="s">
        <v>7254</v>
      </c>
      <c r="M1844" t="str">
        <f>VLOOKUP(H1844,CHOOSE({1,2},Table22[Native],Table22[Name]),2,0)</f>
        <v>Liángyuán Qū</v>
      </c>
      <c r="N1844" t="str">
        <f>VLOOKUP(I1844,CHOOSE({1,2},Table22[Native],Table22[Name]),2,0)</f>
        <v>Shāngqiū Shì</v>
      </c>
      <c r="O1844" t="str">
        <f>_xlfn.CONCAT(L1844," (",N1844,")")</f>
        <v>Wanglou Xiang (Shāngqiū Shì)</v>
      </c>
      <c r="P1844" s="12" t="str">
        <f>IF(COUNTIF(O:O,O1844)&gt;1,_xlfn.CONCAT(L1844," (",M1844,")"),O1844)</f>
        <v>Wanglou Xiang (Shāngqiū Shì)</v>
      </c>
    </row>
    <row r="1845" spans="1:16" x14ac:dyDescent="0.25">
      <c r="A1845" t="s">
        <v>2464</v>
      </c>
      <c r="B1845" t="str">
        <f>IF(COUNTIF(A:A,A1845)&gt;1,_xlfn.CONCAT(A1845," (",N1845,")"),A1845)</f>
        <v>Wánglóu Zhèn (Púyáng Shì)</v>
      </c>
      <c r="C1845" t="str">
        <f>IF(COUNTIF(B:B,B1845)&gt;1,_xlfn.CONCAT(A1845," (",M1845,")"),B1845)</f>
        <v>Wánglóu Zhèn (Púyáng Shì)</v>
      </c>
      <c r="D1845" t="s">
        <v>2465</v>
      </c>
      <c r="E1845" t="s">
        <v>377</v>
      </c>
      <c r="F1845" t="str">
        <f>_xlfn.CONCAT(D1845,", ",H1845,", ",I1845,", ","河南省")</f>
        <v>王楼镇, 范县, 濮阳市, 河南省</v>
      </c>
      <c r="G1845">
        <v>30783</v>
      </c>
      <c r="H1845" t="s">
        <v>178</v>
      </c>
      <c r="I1845" t="s">
        <v>176</v>
      </c>
      <c r="J1845">
        <f>VLOOKUP(F1845,[1]!china_towns_second__2[[Column1]:[Y]],3,FALSE)</f>
        <v>35.786793458853403</v>
      </c>
      <c r="K1845">
        <f>VLOOKUP(F1845,[1]!china_towns_second__2[[Column1]:[Y]],2,FALSE)</f>
        <v>115.4047928</v>
      </c>
      <c r="L1845" t="s">
        <v>6997</v>
      </c>
      <c r="M1845" t="str">
        <f>VLOOKUP(H1845,CHOOSE({1,2},Table22[Native],Table22[Name]),2,0)</f>
        <v>Fàn Xiàn</v>
      </c>
      <c r="N1845" t="str">
        <f>VLOOKUP(I1845,CHOOSE({1,2},Table22[Native],Table22[Name]),2,0)</f>
        <v>Púyáng Shì</v>
      </c>
      <c r="O1845" t="str">
        <f>_xlfn.CONCAT(L1845," (",N1845,")")</f>
        <v>Wanglou Zhen (Puyang Shi) (Púyáng Shì)</v>
      </c>
      <c r="P1845" s="12" t="str">
        <f>IF(COUNTIF(O:O,O1845)&gt;1,_xlfn.CONCAT(L1845," (",M1845,")"),O1845)</f>
        <v>Wanglou Zhen (Puyang Shi) (Púyáng Shì)</v>
      </c>
    </row>
    <row r="1846" spans="1:16" x14ac:dyDescent="0.25">
      <c r="A1846" t="s">
        <v>2464</v>
      </c>
      <c r="B1846" t="str">
        <f>IF(COUNTIF(A:A,A1846)&gt;1,_xlfn.CONCAT(A1846," (",N1846,")"),A1846)</f>
        <v>Wánglóu Zhèn (Xīnxiāng Shì)</v>
      </c>
      <c r="C1846" t="str">
        <f>IF(COUNTIF(B:B,B1846)&gt;1,_xlfn.CONCAT(A1846," (",M1846,")"),B1846)</f>
        <v>Wánglóu Zhèn (Xīnxiāng Shì)</v>
      </c>
      <c r="D1846" t="s">
        <v>2465</v>
      </c>
      <c r="E1846" t="s">
        <v>377</v>
      </c>
      <c r="F1846" t="str">
        <f>_xlfn.CONCAT(D1846,", ",H1846,", ",I1846,", ","河南省")</f>
        <v>王楼镇, 延津县, 新乡市, 河南省</v>
      </c>
      <c r="G1846">
        <v>29339</v>
      </c>
      <c r="H1846" t="s">
        <v>242</v>
      </c>
      <c r="I1846" t="s">
        <v>221</v>
      </c>
      <c r="J1846">
        <f>VLOOKUP(F1846,[1]!china_towns_second__2[[Column1]:[Y]],3,FALSE)</f>
        <v>35.266349528378598</v>
      </c>
      <c r="K1846">
        <f>VLOOKUP(F1846,[1]!china_towns_second__2[[Column1]:[Y]],2,FALSE)</f>
        <v>114.35739460000001</v>
      </c>
      <c r="L1846" t="s">
        <v>7403</v>
      </c>
      <c r="M1846" t="str">
        <f>VLOOKUP(H1846,CHOOSE({1,2},Table22[Native],Table22[Name]),2,0)</f>
        <v>Yánjīn Xiàn</v>
      </c>
      <c r="N1846" t="str">
        <f>VLOOKUP(I1846,CHOOSE({1,2},Table22[Native],Table22[Name]),2,0)</f>
        <v>Xīnxiāng Shì</v>
      </c>
      <c r="O1846" t="str">
        <f>_xlfn.CONCAT(L1846," (",N1846,")")</f>
        <v>Wanglou Zhen (Xinxiang Shi) (Xīnxiāng Shì)</v>
      </c>
      <c r="P1846" s="12" t="str">
        <f>IF(COUNTIF(O:O,O1846)&gt;1,_xlfn.CONCAT(L1846," (",M1846,")"),O1846)</f>
        <v>Wanglou Zhen (Xinxiang Shi) (Xīnxiāng Shì)</v>
      </c>
    </row>
    <row r="1847" spans="1:16" x14ac:dyDescent="0.25">
      <c r="A1847" t="s">
        <v>3811</v>
      </c>
      <c r="B1847" t="str">
        <f>IF(COUNTIF(A:A,A1847)&gt;1,_xlfn.CONCAT(A1847," (",N1847,")"),A1847)</f>
        <v>Wángluò Zhèn</v>
      </c>
      <c r="C1847" t="str">
        <f>IF(COUNTIF(B:B,B1847)&gt;1,_xlfn.CONCAT(A1847," (",M1847,")"),B1847)</f>
        <v>Wángluò Zhèn</v>
      </c>
      <c r="D1847" t="s">
        <v>3812</v>
      </c>
      <c r="E1847" t="s">
        <v>377</v>
      </c>
      <c r="F1847" t="str">
        <f>_xlfn.CONCAT(D1847,", ",H1847,", ",I1847,", ","河南省")</f>
        <v>王洛镇, 襄城县, 许昌市, 河南省</v>
      </c>
      <c r="G1847">
        <v>44001</v>
      </c>
      <c r="H1847" t="s">
        <v>273</v>
      </c>
      <c r="I1847" t="s">
        <v>267</v>
      </c>
      <c r="J1847">
        <f>VLOOKUP(F1847,[1]!china_towns_second__2[[Column1]:[Y]],3,FALSE)</f>
        <v>33.973345591065602</v>
      </c>
      <c r="K1847">
        <f>VLOOKUP(F1847,[1]!china_towns_second__2[[Column1]:[Y]],2,FALSE)</f>
        <v>113.45693919999999</v>
      </c>
      <c r="L1847" t="s">
        <v>7727</v>
      </c>
      <c r="M1847" t="str">
        <f>VLOOKUP(H1847,CHOOSE({1,2},Table22[Native],Table22[Name]),2,0)</f>
        <v>Xiāngchéng Xiàn</v>
      </c>
      <c r="N1847" t="str">
        <f>VLOOKUP(I1847,CHOOSE({1,2},Table22[Native],Table22[Name]),2,0)</f>
        <v>Xŭchāng Shì</v>
      </c>
      <c r="O1847" t="str">
        <f>_xlfn.CONCAT(L1847," (",N1847,")")</f>
        <v>Wangluo Zhen (Xŭchāng Shì)</v>
      </c>
      <c r="P1847" s="12" t="str">
        <f>IF(COUNTIF(O:O,O1847)&gt;1,_xlfn.CONCAT(L1847," (",M1847,")"),O1847)</f>
        <v>Wangluo Zhen (Xŭchāng Shì)</v>
      </c>
    </row>
    <row r="1848" spans="1:16" x14ac:dyDescent="0.25">
      <c r="A1848" t="s">
        <v>1579</v>
      </c>
      <c r="B1848" t="str">
        <f>IF(COUNTIF(A:A,A1848)&gt;1,_xlfn.CONCAT(A1848," (",N1848,")"),A1848)</f>
        <v>Wángmăngzhài Línchăng</v>
      </c>
      <c r="C1848" t="str">
        <f>IF(COUNTIF(B:B,B1848)&gt;1,_xlfn.CONCAT(A1848," (",M1848,")"),B1848)</f>
        <v>Wángmăngzhài Línchăng</v>
      </c>
      <c r="D1848" t="s">
        <v>1580</v>
      </c>
      <c r="E1848" t="s">
        <v>374</v>
      </c>
      <c r="F1848" t="str">
        <f>_xlfn.CONCAT(D1848,", ",H1848,", ",I1848,", ","河南省")</f>
        <v>王莽寨林场, 嵩县, 洛阳市, 河南省</v>
      </c>
      <c r="G1848">
        <v>112</v>
      </c>
      <c r="H1848" t="s">
        <v>119</v>
      </c>
      <c r="I1848" t="s">
        <v>101</v>
      </c>
      <c r="J1848">
        <f>VLOOKUP(F1848,[1]!china_towns_second__2[[Column1]:[Y]],3,FALSE)</f>
        <v>34.257305168870701</v>
      </c>
      <c r="K1848">
        <f>VLOOKUP(F1848,[1]!china_towns_second__2[[Column1]:[Y]],2,FALSE)</f>
        <v>111.8325427</v>
      </c>
      <c r="L1848" t="s">
        <v>6513</v>
      </c>
      <c r="M1848" t="str">
        <f>VLOOKUP(H1848,CHOOSE({1,2},Table22[Native],Table22[Name]),2,0)</f>
        <v>Sōng Xiàn</v>
      </c>
      <c r="N1848" t="str">
        <f>VLOOKUP(I1848,CHOOSE({1,2},Table22[Native],Table22[Name]),2,0)</f>
        <v>Luòyáng Shì</v>
      </c>
      <c r="O1848" t="str">
        <f>_xlfn.CONCAT(L1848," (",N1848,")")</f>
        <v>Wangmangzhai Linchang (Luòyáng Shì)</v>
      </c>
      <c r="P1848" s="12" t="str">
        <f>IF(COUNTIF(O:O,O1848)&gt;1,_xlfn.CONCAT(L1848," (",M1848,")"),O1848)</f>
        <v>Wangmangzhai Linchang (Luòyáng Shì)</v>
      </c>
    </row>
    <row r="1849" spans="1:16" x14ac:dyDescent="0.25">
      <c r="A1849" t="s">
        <v>1274</v>
      </c>
      <c r="B1849" t="str">
        <f>IF(COUNTIF(A:A,A1849)&gt;1,_xlfn.CONCAT(A1849," (",N1849,")"),A1849)</f>
        <v>Wángmèng Zhèn</v>
      </c>
      <c r="C1849" t="str">
        <f>IF(COUNTIF(B:B,B1849)&gt;1,_xlfn.CONCAT(A1849," (",M1849,")"),B1849)</f>
        <v>Wángmèng Zhèn</v>
      </c>
      <c r="D1849" t="s">
        <v>1275</v>
      </c>
      <c r="E1849" t="s">
        <v>377</v>
      </c>
      <c r="F1849" t="str">
        <f>_xlfn.CONCAT(D1849,", ",H1849,", ",I1849,", ","河南省")</f>
        <v>王孟镇, 临颍县, 漯河市, 河南省</v>
      </c>
      <c r="G1849">
        <v>36893</v>
      </c>
      <c r="H1849" t="s">
        <v>91</v>
      </c>
      <c r="I1849" t="s">
        <v>89</v>
      </c>
      <c r="J1849">
        <f>VLOOKUP(F1849,[1]!china_towns_second__2[[Column1]:[Y]],3,FALSE)</f>
        <v>33.9376601265039</v>
      </c>
      <c r="K1849">
        <f>VLOOKUP(F1849,[1]!china_towns_second__2[[Column1]:[Y]],2,FALSE)</f>
        <v>113.9666895</v>
      </c>
      <c r="L1849" t="s">
        <v>6348</v>
      </c>
      <c r="M1849" t="str">
        <f>VLOOKUP(H1849,CHOOSE({1,2},Table22[Native],Table22[Name]),2,0)</f>
        <v>Línyĭng Xiàn</v>
      </c>
      <c r="N1849" t="str">
        <f>VLOOKUP(I1849,CHOOSE({1,2},Table22[Native],Table22[Name]),2,0)</f>
        <v>Luòhé Shì</v>
      </c>
      <c r="O1849" t="str">
        <f>_xlfn.CONCAT(L1849," (",N1849,")")</f>
        <v>Wangmeng Zhen (Luòhé Shì)</v>
      </c>
      <c r="P1849" s="12" t="str">
        <f>IF(COUNTIF(O:O,O1849)&gt;1,_xlfn.CONCAT(L1849," (",M1849,")"),O1849)</f>
        <v>Wangmeng Zhen (Luòhé Shì)</v>
      </c>
    </row>
    <row r="1850" spans="1:16" x14ac:dyDescent="0.25">
      <c r="A1850" t="s">
        <v>4427</v>
      </c>
      <c r="B1850" t="str">
        <f>IF(COUNTIF(A:A,A1850)&gt;1,_xlfn.CONCAT(A1850," (",N1850,")"),A1850)</f>
        <v>Wángmíngkŏu Zhèn</v>
      </c>
      <c r="C1850" t="str">
        <f>IF(COUNTIF(B:B,B1850)&gt;1,_xlfn.CONCAT(A1850," (",M1850,")"),B1850)</f>
        <v>Wángmíngkŏu Zhèn</v>
      </c>
      <c r="D1850" t="s">
        <v>4428</v>
      </c>
      <c r="E1850" t="s">
        <v>377</v>
      </c>
      <c r="F1850" t="str">
        <f>_xlfn.CONCAT(D1850,", ",H1850,", ",I1850,", ","河南省")</f>
        <v>王明口镇, 项城市, 周口市, 河南省</v>
      </c>
      <c r="G1850">
        <v>50512</v>
      </c>
      <c r="H1850" t="s">
        <v>318</v>
      </c>
      <c r="I1850" t="s">
        <v>300</v>
      </c>
      <c r="J1850">
        <f>VLOOKUP(F1850,[1]!china_towns_second__2[[Column1]:[Y]],3,FALSE)</f>
        <v>33.3284365740328</v>
      </c>
      <c r="K1850">
        <f>VLOOKUP(F1850,[1]!china_towns_second__2[[Column1]:[Y]],2,FALSE)</f>
        <v>114.992228</v>
      </c>
      <c r="L1850" t="s">
        <v>8089</v>
      </c>
      <c r="M1850" t="str">
        <f>VLOOKUP(H1850,CHOOSE({1,2},Table22[Native],Table22[Name]),2,0)</f>
        <v>Xiàngchéng Shì</v>
      </c>
      <c r="N1850" t="str">
        <f>VLOOKUP(I1850,CHOOSE({1,2},Table22[Native],Table22[Name]),2,0)</f>
        <v>Zhōukŏu Shì</v>
      </c>
      <c r="O1850" t="str">
        <f>_xlfn.CONCAT(L1850," (",N1850,")")</f>
        <v>Wangmingkou Zhen (Zhōukŏu Shì)</v>
      </c>
      <c r="P1850" s="12" t="str">
        <f>IF(COUNTIF(O:O,O1850)&gt;1,_xlfn.CONCAT(L1850," (",M1850,")"),O1850)</f>
        <v>Wangmingkou Zhen (Zhōukŏu Shì)</v>
      </c>
    </row>
    <row r="1851" spans="1:16" x14ac:dyDescent="0.25">
      <c r="A1851" t="s">
        <v>3577</v>
      </c>
      <c r="B1851" t="str">
        <f>IF(COUNTIF(A:A,A1851)&gt;1,_xlfn.CONCAT(A1851," (",N1851,")"),A1851)</f>
        <v>Wāngpéng Zhèn</v>
      </c>
      <c r="C1851" t="str">
        <f>IF(COUNTIF(B:B,B1851)&gt;1,_xlfn.CONCAT(A1851," (",M1851,")"),B1851)</f>
        <v>Wāngpéng Zhèn</v>
      </c>
      <c r="D1851" t="s">
        <v>3578</v>
      </c>
      <c r="E1851" t="s">
        <v>377</v>
      </c>
      <c r="F1851" t="str">
        <f>_xlfn.CONCAT(D1851,", ",H1851,", ",I1851,", ","河南省")</f>
        <v>汪棚镇, 固始县, 信阳市, 河南省</v>
      </c>
      <c r="G1851">
        <v>37953</v>
      </c>
      <c r="H1851" t="s">
        <v>249</v>
      </c>
      <c r="I1851" t="s">
        <v>245</v>
      </c>
      <c r="J1851">
        <f>VLOOKUP(F1851,[1]!china_towns_second__2[[Column1]:[Y]],3,FALSE)</f>
        <v>32.108725117152197</v>
      </c>
      <c r="K1851">
        <f>VLOOKUP(F1851,[1]!china_towns_second__2[[Column1]:[Y]],2,FALSE)</f>
        <v>115.5716685</v>
      </c>
      <c r="L1851" t="s">
        <v>7606</v>
      </c>
      <c r="M1851" t="str">
        <f>VLOOKUP(H1851,CHOOSE({1,2},Table22[Native],Table22[Name]),2,0)</f>
        <v>Gùshĭ Xiàn</v>
      </c>
      <c r="N1851" t="str">
        <f>VLOOKUP(I1851,CHOOSE({1,2},Table22[Native],Table22[Name]),2,0)</f>
        <v>Xìnyáng Shì</v>
      </c>
      <c r="O1851" t="str">
        <f>_xlfn.CONCAT(L1851," (",N1851,")")</f>
        <v>Wangpeng Zhen (Xìnyáng Shì)</v>
      </c>
      <c r="P1851" s="12" t="str">
        <f>IF(COUNTIF(O:O,O1851)&gt;1,_xlfn.CONCAT(L1851," (",M1851,")"),O1851)</f>
        <v>Wangpeng Zhen (Xìnyáng Shì)</v>
      </c>
    </row>
    <row r="1852" spans="1:16" x14ac:dyDescent="0.25">
      <c r="A1852" t="s">
        <v>4429</v>
      </c>
      <c r="B1852" t="str">
        <f>IF(COUNTIF(A:A,A1852)&gt;1,_xlfn.CONCAT(A1852," (",N1852,")"),A1852)</f>
        <v>Wángpíliū Zhèn</v>
      </c>
      <c r="C1852" t="str">
        <f>IF(COUNTIF(B:B,B1852)&gt;1,_xlfn.CONCAT(A1852," (",M1852,")"),B1852)</f>
        <v>Wángpíliū Zhèn</v>
      </c>
      <c r="D1852" t="s">
        <v>4430</v>
      </c>
      <c r="E1852" t="s">
        <v>377</v>
      </c>
      <c r="F1852" t="str">
        <f>_xlfn.CONCAT(D1852,", ",H1852,", ",I1852,", ","河南省")</f>
        <v>王皮溜镇, 鹿邑县, 周口市, 河南省</v>
      </c>
      <c r="G1852">
        <v>45232</v>
      </c>
      <c r="H1852" t="s">
        <v>310</v>
      </c>
      <c r="I1852" t="s">
        <v>300</v>
      </c>
      <c r="J1852">
        <f>VLOOKUP(F1852,[1]!china_towns_second__2[[Column1]:[Y]],3,FALSE)</f>
        <v>33.7671003977852</v>
      </c>
      <c r="K1852">
        <f>VLOOKUP(F1852,[1]!china_towns_second__2[[Column1]:[Y]],2,FALSE)</f>
        <v>115.5191548</v>
      </c>
      <c r="L1852" t="s">
        <v>8090</v>
      </c>
      <c r="M1852" t="str">
        <f>VLOOKUP(H1852,CHOOSE({1,2},Table22[Native],Table22[Name]),2,0)</f>
        <v>Lùyì Xiàn</v>
      </c>
      <c r="N1852" t="str">
        <f>VLOOKUP(I1852,CHOOSE({1,2},Table22[Native],Table22[Name]),2,0)</f>
        <v>Zhōukŏu Shì</v>
      </c>
      <c r="O1852" t="str">
        <f>_xlfn.CONCAT(L1852," (",N1852,")")</f>
        <v>Wangpiliu Zhen (Zhōukŏu Shì)</v>
      </c>
      <c r="P1852" s="12" t="str">
        <f>IF(COUNTIF(O:O,O1852)&gt;1,_xlfn.CONCAT(L1852," (",M1852,")"),O1852)</f>
        <v>Wangpiliu Zhen (Zhōukŏu Shì)</v>
      </c>
    </row>
    <row r="1853" spans="1:16" x14ac:dyDescent="0.25">
      <c r="A1853" t="s">
        <v>1581</v>
      </c>
      <c r="B1853" t="str">
        <f>IF(COUNTIF(A:A,A1853)&gt;1,_xlfn.CONCAT(A1853," (",N1853,")"),A1853)</f>
        <v>Wángpíng Xiāng</v>
      </c>
      <c r="C1853" t="str">
        <f>IF(COUNTIF(B:B,B1853)&gt;1,_xlfn.CONCAT(A1853," (",M1853,")"),B1853)</f>
        <v>Wángpíng Xiāng</v>
      </c>
      <c r="D1853" t="s">
        <v>1582</v>
      </c>
      <c r="E1853" t="s">
        <v>371</v>
      </c>
      <c r="F1853" t="str">
        <f>_xlfn.CONCAT(D1853,", ",H1853,", ",I1853,", ","河南省")</f>
        <v>王坪乡, 汝阳县, 洛阳市, 河南省</v>
      </c>
      <c r="G1853">
        <v>11894</v>
      </c>
      <c r="H1853" t="s">
        <v>117</v>
      </c>
      <c r="I1853" t="s">
        <v>101</v>
      </c>
      <c r="J1853" t="e">
        <f>VLOOKUP(F1853,[1]!china_towns_second__2[[Column1]:[Y]],3,FALSE)</f>
        <v>#N/A</v>
      </c>
      <c r="K1853" t="e">
        <f>VLOOKUP(F1853,[1]!china_towns_second__2[[Column1]:[Y]],2,FALSE)</f>
        <v>#N/A</v>
      </c>
      <c r="L1853" t="s">
        <v>6514</v>
      </c>
      <c r="M1853" t="str">
        <f>VLOOKUP(H1853,CHOOSE({1,2},Table22[Native],Table22[Name]),2,0)</f>
        <v>Rŭyáng Xiàn</v>
      </c>
      <c r="N1853" t="str">
        <f>VLOOKUP(I1853,CHOOSE({1,2},Table22[Native],Table22[Name]),2,0)</f>
        <v>Luòyáng Shì</v>
      </c>
      <c r="O1853" t="str">
        <f>_xlfn.CONCAT(L1853," (",N1853,")")</f>
        <v>Wangping Xiang (Luòyáng Shì)</v>
      </c>
      <c r="P1853" s="12" t="str">
        <f>IF(COUNTIF(O:O,O1853)&gt;1,_xlfn.CONCAT(L1853," (",M1853,")"),O1853)</f>
        <v>Wangping Xiang (Luòyáng Shì)</v>
      </c>
    </row>
    <row r="1854" spans="1:16" x14ac:dyDescent="0.25">
      <c r="A1854" t="s">
        <v>2923</v>
      </c>
      <c r="B1854" t="str">
        <f>IF(COUNTIF(A:A,A1854)&gt;1,_xlfn.CONCAT(A1854," (",N1854,")"),A1854)</f>
        <v>Wángqiáo Zhèn</v>
      </c>
      <c r="C1854" t="str">
        <f>IF(COUNTIF(B:B,B1854)&gt;1,_xlfn.CONCAT(A1854," (",M1854,")"),B1854)</f>
        <v>Wángqiáo Zhèn</v>
      </c>
      <c r="D1854" t="s">
        <v>2924</v>
      </c>
      <c r="E1854" t="s">
        <v>377</v>
      </c>
      <c r="F1854" t="str">
        <f>_xlfn.CONCAT(D1854,", ",H1854,", ",I1854,", ","河南省")</f>
        <v>王桥镇, 民权县, 商丘市, 河南省</v>
      </c>
      <c r="G1854">
        <v>41962</v>
      </c>
      <c r="H1854" t="s">
        <v>205</v>
      </c>
      <c r="I1854" t="s">
        <v>202</v>
      </c>
      <c r="J1854">
        <f>VLOOKUP(F1854,[1]!china_towns_second__2[[Column1]:[Y]],3,FALSE)</f>
        <v>34.720268686864799</v>
      </c>
      <c r="K1854">
        <f>VLOOKUP(F1854,[1]!china_towns_second__2[[Column1]:[Y]],2,FALSE)</f>
        <v>115.26369080000001</v>
      </c>
      <c r="L1854" t="s">
        <v>7255</v>
      </c>
      <c r="M1854" t="str">
        <f>VLOOKUP(H1854,CHOOSE({1,2},Table22[Native],Table22[Name]),2,0)</f>
        <v>Mínquán Xiàn</v>
      </c>
      <c r="N1854" t="str">
        <f>VLOOKUP(I1854,CHOOSE({1,2},Table22[Native],Table22[Name]),2,0)</f>
        <v>Shāngqiū Shì</v>
      </c>
      <c r="O1854" t="str">
        <f>_xlfn.CONCAT(L1854," (",N1854,")")</f>
        <v>Wangqiao Zhen (Shāngqiū Shì)</v>
      </c>
      <c r="P1854" s="12" t="str">
        <f>IF(COUNTIF(O:O,O1854)&gt;1,_xlfn.CONCAT(L1854," (",M1854,")"),O1854)</f>
        <v>Wangqiao Zhen (Shāngqiū Shì)</v>
      </c>
    </row>
    <row r="1855" spans="1:16" x14ac:dyDescent="0.25">
      <c r="A1855" t="s">
        <v>3579</v>
      </c>
      <c r="B1855" t="str">
        <f>IF(COUNTIF(A:A,A1855)&gt;1,_xlfn.CONCAT(A1855," (",N1855,")"),A1855)</f>
        <v>Wāngqiáo Zhèn</v>
      </c>
      <c r="C1855" t="str">
        <f>IF(COUNTIF(B:B,B1855)&gt;1,_xlfn.CONCAT(A1855," (",M1855,")"),B1855)</f>
        <v>Wāngqiáo Zhèn</v>
      </c>
      <c r="D1855" t="s">
        <v>3580</v>
      </c>
      <c r="E1855" t="s">
        <v>377</v>
      </c>
      <c r="F1855" t="str">
        <f>_xlfn.CONCAT(D1855,", ",H1855,", ",I1855,", ","河南省")</f>
        <v>汪桥镇, 商城县, 信阳市, 河南省</v>
      </c>
      <c r="G1855">
        <v>34891</v>
      </c>
      <c r="H1855" t="s">
        <v>259</v>
      </c>
      <c r="I1855" t="s">
        <v>245</v>
      </c>
      <c r="J1855">
        <f>VLOOKUP(F1855,[1]!china_towns_second__2[[Column1]:[Y]],3,FALSE)</f>
        <v>31.851126488207999</v>
      </c>
      <c r="K1855">
        <f>VLOOKUP(F1855,[1]!china_towns_second__2[[Column1]:[Y]],2,FALSE)</f>
        <v>115.2221612</v>
      </c>
      <c r="L1855" t="s">
        <v>7255</v>
      </c>
      <c r="M1855" t="str">
        <f>VLOOKUP(H1855,CHOOSE({1,2},Table22[Native],Table22[Name]),2,0)</f>
        <v>Shāngchéng Xiàn</v>
      </c>
      <c r="N1855" t="str">
        <f>VLOOKUP(I1855,CHOOSE({1,2},Table22[Native],Table22[Name]),2,0)</f>
        <v>Xìnyáng Shì</v>
      </c>
      <c r="O1855" t="str">
        <f>_xlfn.CONCAT(L1855," (",N1855,")")</f>
        <v>Wangqiao Zhen (Xìnyáng Shì)</v>
      </c>
      <c r="P1855" s="12" t="str">
        <f>IF(COUNTIF(O:O,O1855)&gt;1,_xlfn.CONCAT(L1855," (",M1855,")"),O1855)</f>
        <v>Wangqiao Zhen (Xìnyáng Shì)</v>
      </c>
    </row>
    <row r="1856" spans="1:16" x14ac:dyDescent="0.25">
      <c r="A1856" t="s">
        <v>884</v>
      </c>
      <c r="B1856" t="str">
        <f>IF(COUNTIF(A:A,A1856)&gt;1,_xlfn.CONCAT(A1856," (",N1856,")"),A1856)</f>
        <v>Wángqŭ Xiāng</v>
      </c>
      <c r="C1856" t="str">
        <f>IF(COUNTIF(B:B,B1856)&gt;1,_xlfn.CONCAT(A1856," (",M1856,")"),B1856)</f>
        <v>Wángqŭ Xiāng</v>
      </c>
      <c r="D1856" t="s">
        <v>885</v>
      </c>
      <c r="E1856" t="s">
        <v>371</v>
      </c>
      <c r="F1856" t="str">
        <f>_xlfn.CONCAT(D1856,", ",H1856,", ",I1856,", ","河南省")</f>
        <v>王曲乡, 沁阳市, 焦作市, 河南省</v>
      </c>
      <c r="G1856">
        <v>36932</v>
      </c>
      <c r="H1856" t="s">
        <v>57</v>
      </c>
      <c r="I1856" t="s">
        <v>47</v>
      </c>
      <c r="J1856" t="e">
        <f>VLOOKUP(F1856,[1]!china_towns_second__2[[Column1]:[Y]],3,FALSE)</f>
        <v>#N/A</v>
      </c>
      <c r="K1856" t="e">
        <f>VLOOKUP(F1856,[1]!china_towns_second__2[[Column1]:[Y]],2,FALSE)</f>
        <v>#N/A</v>
      </c>
      <c r="L1856" t="s">
        <v>6150</v>
      </c>
      <c r="M1856" t="str">
        <f>VLOOKUP(H1856,CHOOSE({1,2},Table22[Native],Table22[Name]),2,0)</f>
        <v>Qìnyáng Shì</v>
      </c>
      <c r="N1856" t="str">
        <f>VLOOKUP(I1856,CHOOSE({1,2},Table22[Native],Table22[Name]),2,0)</f>
        <v>Jiāozuò Shì</v>
      </c>
      <c r="O1856" t="str">
        <f>_xlfn.CONCAT(L1856," (",N1856,")")</f>
        <v>Wangqu Xiang (Jiāozuò Shì)</v>
      </c>
      <c r="P1856" s="12" t="str">
        <f>IF(COUNTIF(O:O,O1856)&gt;1,_xlfn.CONCAT(L1856," (",M1856,")"),O1856)</f>
        <v>Wangqu Xiang (Jiāozuò Shì)</v>
      </c>
    </row>
    <row r="1857" spans="1:16" x14ac:dyDescent="0.25">
      <c r="A1857" t="s">
        <v>3813</v>
      </c>
      <c r="B1857" t="str">
        <f>IF(COUNTIF(A:A,A1857)&gt;1,_xlfn.CONCAT(A1857," (",N1857,")"),A1857)</f>
        <v>Wàngtián Zhèn</v>
      </c>
      <c r="C1857" t="str">
        <f>IF(COUNTIF(B:B,B1857)&gt;1,_xlfn.CONCAT(A1857," (",M1857,")"),B1857)</f>
        <v>Wàngtián Zhèn</v>
      </c>
      <c r="D1857" t="s">
        <v>3814</v>
      </c>
      <c r="E1857" t="s">
        <v>377</v>
      </c>
      <c r="F1857" t="str">
        <f>_xlfn.CONCAT(D1857,", ",H1857,", ",I1857,", ","河南省")</f>
        <v>望田镇, 鄢陵县, 许昌市, 河南省</v>
      </c>
      <c r="G1857">
        <v>36524</v>
      </c>
      <c r="H1857" t="s">
        <v>275</v>
      </c>
      <c r="I1857" t="s">
        <v>267</v>
      </c>
      <c r="J1857">
        <f>VLOOKUP(F1857,[1]!china_towns_second__2[[Column1]:[Y]],3,FALSE)</f>
        <v>33.893378696031697</v>
      </c>
      <c r="K1857">
        <f>VLOOKUP(F1857,[1]!china_towns_second__2[[Column1]:[Y]],2,FALSE)</f>
        <v>114.1618663</v>
      </c>
      <c r="L1857" t="s">
        <v>7728</v>
      </c>
      <c r="M1857" t="str">
        <f>VLOOKUP(H1857,CHOOSE({1,2},Table22[Native],Table22[Name]),2,0)</f>
        <v>Yānlíng Xiàn</v>
      </c>
      <c r="N1857" t="str">
        <f>VLOOKUP(I1857,CHOOSE({1,2},Table22[Native],Table22[Name]),2,0)</f>
        <v>Xŭchāng Shì</v>
      </c>
      <c r="O1857" t="str">
        <f>_xlfn.CONCAT(L1857," (",N1857,")")</f>
        <v>Wangtian Zhen (Xŭchāng Shì)</v>
      </c>
      <c r="P1857" s="12" t="str">
        <f>IF(COUNTIF(O:O,O1857)&gt;1,_xlfn.CONCAT(L1857," (",M1857,")"),O1857)</f>
        <v>Wangtian Zhen (Xŭchāng Shì)</v>
      </c>
    </row>
    <row r="1858" spans="1:16" x14ac:dyDescent="0.25">
      <c r="A1858" t="s">
        <v>1118</v>
      </c>
      <c r="B1858" t="str">
        <f>IF(COUNTIF(A:A,A1858)&gt;1,_xlfn.CONCAT(A1858," (",N1858,")"),A1858)</f>
        <v>Wāngtún Xiāng</v>
      </c>
      <c r="C1858" t="str">
        <f>IF(COUNTIF(B:B,B1858)&gt;1,_xlfn.CONCAT(A1858," (",M1858,")"),B1858)</f>
        <v>Wāngtún Xiāng</v>
      </c>
      <c r="D1858" t="s">
        <v>1119</v>
      </c>
      <c r="E1858" t="s">
        <v>371</v>
      </c>
      <c r="F1858" t="str">
        <f>_xlfn.CONCAT(D1858,", ",H1858,", ",I1858,", ","河南省")</f>
        <v>汪屯乡, 禹王台区, 开封市, 河南省</v>
      </c>
      <c r="G1858">
        <v>21304</v>
      </c>
      <c r="H1858" t="s">
        <v>87</v>
      </c>
      <c r="I1858" t="s">
        <v>71</v>
      </c>
      <c r="J1858" t="e">
        <f>VLOOKUP(F1858,[1]!china_towns_second__2[[Column1]:[Y]],3,FALSE)</f>
        <v>#N/A</v>
      </c>
      <c r="K1858" t="e">
        <f>VLOOKUP(F1858,[1]!china_towns_second__2[[Column1]:[Y]],2,FALSE)</f>
        <v>#N/A</v>
      </c>
      <c r="L1858" t="s">
        <v>6267</v>
      </c>
      <c r="M1858" t="str">
        <f>VLOOKUP(H1858,CHOOSE({1,2},Table22[Native],Table22[Name]),2,0)</f>
        <v>Yŭwángtái Qū</v>
      </c>
      <c r="N1858" t="str">
        <f>VLOOKUP(I1858,CHOOSE({1,2},Table22[Native],Table22[Name]),2,0)</f>
        <v>Kāifēng Shì</v>
      </c>
      <c r="O1858" t="str">
        <f>_xlfn.CONCAT(L1858," (",N1858,")")</f>
        <v>Wangtun Xiang (Kāifēng Shì)</v>
      </c>
      <c r="P1858" s="12" t="str">
        <f>IF(COUNTIF(O:O,O1858)&gt;1,_xlfn.CONCAT(L1858," (",M1858,")"),O1858)</f>
        <v>Wangtun Xiang (Kāifēng Shì)</v>
      </c>
    </row>
    <row r="1859" spans="1:16" x14ac:dyDescent="0.25">
      <c r="A1859" t="s">
        <v>886</v>
      </c>
      <c r="B1859" t="str">
        <f>IF(COUNTIF(A:A,A1859)&gt;1,_xlfn.CONCAT(A1859," (",N1859,")"),A1859)</f>
        <v>Wángtún Xiāng [Gāocūn Xiāng]</v>
      </c>
      <c r="C1859" t="str">
        <f>IF(COUNTIF(B:B,B1859)&gt;1,_xlfn.CONCAT(A1859," (",M1859,")"),B1859)</f>
        <v>Wángtún Xiāng [Gāocūn Xiāng]</v>
      </c>
      <c r="D1859" t="s">
        <v>887</v>
      </c>
      <c r="E1859" t="s">
        <v>371</v>
      </c>
      <c r="F1859" t="str">
        <f>_xlfn.CONCAT(D1859,", ",H1859,", ",I1859,", ","河南省")</f>
        <v>王屯乡, 修武县, 焦作市, 河南省</v>
      </c>
      <c r="G1859">
        <v>51402</v>
      </c>
      <c r="H1859" t="s">
        <v>64</v>
      </c>
      <c r="I1859" t="s">
        <v>47</v>
      </c>
      <c r="J1859" t="e">
        <f>VLOOKUP(F1859,[1]!china_towns_second__2[[Column1]:[Y]],3,FALSE)</f>
        <v>#N/A</v>
      </c>
      <c r="K1859" t="e">
        <f>VLOOKUP(F1859,[1]!china_towns_second__2[[Column1]:[Y]],2,FALSE)</f>
        <v>#N/A</v>
      </c>
      <c r="L1859" t="s">
        <v>6151</v>
      </c>
      <c r="M1859" t="str">
        <f>VLOOKUP(H1859,CHOOSE({1,2},Table22[Native],Table22[Name]),2,0)</f>
        <v>Xiūwŭ Xiàn</v>
      </c>
      <c r="N1859" t="str">
        <f>VLOOKUP(I1859,CHOOSE({1,2},Table22[Native],Table22[Name]),2,0)</f>
        <v>Jiāozuò Shì</v>
      </c>
      <c r="O1859" t="str">
        <f>_xlfn.CONCAT(L1859," (",N1859,")")</f>
        <v>Wangtun Xiang [Gaocun Xiang] (Jiāozuò Shì)</v>
      </c>
      <c r="P1859" s="12" t="str">
        <f>IF(COUNTIF(O:O,O1859)&gt;1,_xlfn.CONCAT(L1859," (",M1859,")"),O1859)</f>
        <v>Wangtun Xiang [Gaocun Xiang] (Jiāozuò Shì)</v>
      </c>
    </row>
    <row r="1860" spans="1:16" x14ac:dyDescent="0.25">
      <c r="A1860" t="s">
        <v>587</v>
      </c>
      <c r="B1860" t="str">
        <f>IF(COUNTIF(A:A,A1860)&gt;1,_xlfn.CONCAT(A1860," (",N1860,")"),A1860)</f>
        <v>Wàngŭ Zhèn</v>
      </c>
      <c r="C1860" t="str">
        <f>IF(COUNTIF(B:B,B1860)&gt;1,_xlfn.CONCAT(A1860," (",M1860,")"),B1860)</f>
        <v>Wàngŭ Zhèn</v>
      </c>
      <c r="D1860" t="s">
        <v>588</v>
      </c>
      <c r="E1860" t="s">
        <v>377</v>
      </c>
      <c r="F1860" t="str">
        <f>_xlfn.CONCAT(D1860,", ",H1860,", ",I1860,", ","河南省")</f>
        <v>万古镇, 滑县, 安阳市, 河南省</v>
      </c>
      <c r="G1860">
        <v>55632</v>
      </c>
      <c r="H1860" t="s">
        <v>20</v>
      </c>
      <c r="I1860" t="s">
        <v>11</v>
      </c>
      <c r="J1860">
        <f>VLOOKUP(F1860,[1]!china_towns_second__2[[Column1]:[Y]],3,FALSE)</f>
        <v>35.434707146233599</v>
      </c>
      <c r="K1860">
        <f>VLOOKUP(F1860,[1]!china_towns_second__2[[Column1]:[Y]],2,FALSE)</f>
        <v>114.7601208</v>
      </c>
      <c r="L1860" t="s">
        <v>5997</v>
      </c>
      <c r="M1860" t="str">
        <f>VLOOKUP(H1860,CHOOSE({1,2},Table22[Native],Table22[Name]),2,0)</f>
        <v>Huá Xiàn</v>
      </c>
      <c r="N1860" t="str">
        <f>VLOOKUP(I1860,CHOOSE({1,2},Table22[Native],Table22[Name]),2,0)</f>
        <v>Ānyáng Shì</v>
      </c>
      <c r="O1860" t="str">
        <f>_xlfn.CONCAT(L1860," (",N1860,")")</f>
        <v>Wangu Zhen (Ānyáng Shì)</v>
      </c>
      <c r="P1860" s="12" t="str">
        <f>IF(COUNTIF(O:O,O1860)&gt;1,_xlfn.CONCAT(L1860," (",M1860,")"),O1860)</f>
        <v>Wangu Zhen (Ānyáng Shì)</v>
      </c>
    </row>
    <row r="1861" spans="1:16" x14ac:dyDescent="0.25">
      <c r="A1861" t="s">
        <v>748</v>
      </c>
      <c r="B1861" t="str">
        <f>IF(COUNTIF(A:A,A1861)&gt;1,_xlfn.CONCAT(A1861," (",N1861,")"),A1861)</f>
        <v>Wángwū Zhèn</v>
      </c>
      <c r="C1861" t="str">
        <f>IF(COUNTIF(B:B,B1861)&gt;1,_xlfn.CONCAT(A1861," (",M1861,")"),B1861)</f>
        <v>Wángwū Zhèn</v>
      </c>
      <c r="D1861" t="s">
        <v>749</v>
      </c>
      <c r="E1861" t="s">
        <v>377</v>
      </c>
      <c r="F1861" t="str">
        <f>_xlfn.CONCAT(D1861,", ",H1861,", ",I1861,", ","河南省")</f>
        <v>王屋镇, 济源市, 济源市, 河南省</v>
      </c>
      <c r="G1861">
        <v>27601</v>
      </c>
      <c r="H1861" t="s">
        <v>69</v>
      </c>
      <c r="I1861" t="s">
        <v>69</v>
      </c>
      <c r="J1861">
        <f>VLOOKUP(F1861,[1]!china_towns_second__2[[Column1]:[Y]],3,FALSE)</f>
        <v>35.159083694262002</v>
      </c>
      <c r="K1861">
        <f>VLOOKUP(F1861,[1]!china_towns_second__2[[Column1]:[Y]],2,FALSE)</f>
        <v>112.2788449</v>
      </c>
      <c r="L1861" t="s">
        <v>6078</v>
      </c>
      <c r="M1861" t="str">
        <f>VLOOKUP(H1861,CHOOSE({1,2},Table22[Native],Table22[Name]),2,0)</f>
        <v>Jìyuán Shì</v>
      </c>
      <c r="N1861" t="str">
        <f>VLOOKUP(I1861,CHOOSE({1,2},Table22[Native],Table22[Name]),2,0)</f>
        <v>Jìyuán Shì</v>
      </c>
      <c r="O1861" t="str">
        <f>_xlfn.CONCAT(L1861," (",N1861,")")</f>
        <v>Wangwu Zhen (Jìyuán Shì)</v>
      </c>
      <c r="P1861" s="12" t="str">
        <f>IF(COUNTIF(O:O,O1861)&gt;1,_xlfn.CONCAT(L1861," (",M1861,")"),O1861)</f>
        <v>Wangwu Zhen (Jìyuán Shì)</v>
      </c>
    </row>
    <row r="1862" spans="1:16" x14ac:dyDescent="0.25">
      <c r="A1862" t="s">
        <v>4778</v>
      </c>
      <c r="B1862" t="str">
        <f>IF(COUNTIF(A:A,A1862)&gt;1,_xlfn.CONCAT(A1862," (",N1862,")"),A1862)</f>
        <v>Wángwùqiáo Xiāng</v>
      </c>
      <c r="C1862" t="str">
        <f>IF(COUNTIF(B:B,B1862)&gt;1,_xlfn.CONCAT(A1862," (",M1862,")"),B1862)</f>
        <v>Wángwùqiáo Xiāng</v>
      </c>
      <c r="D1862" t="s">
        <v>4779</v>
      </c>
      <c r="E1862" t="s">
        <v>371</v>
      </c>
      <c r="F1862" t="str">
        <f>_xlfn.CONCAT(D1862,", ",H1862,", ",I1862,", ","河南省")</f>
        <v>王勿桥乡, 正阳县, 驻马店市, 河南省</v>
      </c>
      <c r="G1862">
        <v>25433</v>
      </c>
      <c r="H1862" t="s">
        <v>341</v>
      </c>
      <c r="I1862" t="s">
        <v>322</v>
      </c>
      <c r="J1862" t="e">
        <f>VLOOKUP(F1862,[1]!china_towns_second__2[[Column1]:[Y]],3,FALSE)</f>
        <v>#N/A</v>
      </c>
      <c r="K1862" t="e">
        <f>VLOOKUP(F1862,[1]!china_towns_second__2[[Column1]:[Y]],2,FALSE)</f>
        <v>#N/A</v>
      </c>
      <c r="L1862" t="s">
        <v>8290</v>
      </c>
      <c r="M1862" t="str">
        <f>VLOOKUP(H1862,CHOOSE({1,2},Table22[Native],Table22[Name]),2,0)</f>
        <v>Zhèngyáng Xiàn</v>
      </c>
      <c r="N1862" t="str">
        <f>VLOOKUP(I1862,CHOOSE({1,2},Table22[Native],Table22[Name]),2,0)</f>
        <v>Zhùmădiàn Shì</v>
      </c>
      <c r="O1862" t="str">
        <f>_xlfn.CONCAT(L1862," (",N1862,")")</f>
        <v>Wangwuqiao Xiang (Zhùmădiàn Shì)</v>
      </c>
      <c r="P1862" s="12" t="str">
        <f>IF(COUNTIF(O:O,O1862)&gt;1,_xlfn.CONCAT(L1862," (",M1862,")"),O1862)</f>
        <v>Wangwuqiao Xiang (Zhùmădiàn Shì)</v>
      </c>
    </row>
    <row r="1863" spans="1:16" x14ac:dyDescent="0.25">
      <c r="A1863" t="s">
        <v>2266</v>
      </c>
      <c r="B1863" t="str">
        <f>IF(COUNTIF(A:A,A1863)&gt;1,_xlfn.CONCAT(A1863," (",N1863,")"),A1863)</f>
        <v>Wángzhài Xiāng</v>
      </c>
      <c r="C1863" t="str">
        <f>IF(COUNTIF(B:B,B1863)&gt;1,_xlfn.CONCAT(A1863," (",M1863,")"),B1863)</f>
        <v>Wángzhài Xiāng</v>
      </c>
      <c r="D1863" t="s">
        <v>2267</v>
      </c>
      <c r="E1863" t="s">
        <v>371</v>
      </c>
      <c r="F1863" t="str">
        <f>_xlfn.CONCAT(D1863,", ",H1863,", ",I1863,", ","河南省")</f>
        <v>王寨乡, 汝州市, 平顶山市, 河南省</v>
      </c>
      <c r="G1863">
        <v>42048</v>
      </c>
      <c r="H1863" t="s">
        <v>165</v>
      </c>
      <c r="I1863" t="s">
        <v>157</v>
      </c>
      <c r="J1863" t="e">
        <f>VLOOKUP(F1863,[1]!china_towns_second__2[[Column1]:[Y]],3,FALSE)</f>
        <v>#N/A</v>
      </c>
      <c r="K1863" t="e">
        <f>VLOOKUP(F1863,[1]!china_towns_second__2[[Column1]:[Y]],2,FALSE)</f>
        <v>#N/A</v>
      </c>
      <c r="L1863" t="s">
        <v>6884</v>
      </c>
      <c r="M1863" t="str">
        <f>VLOOKUP(H1863,CHOOSE({1,2},Table22[Native],Table22[Name]),2,0)</f>
        <v>Rŭzhōu Shì</v>
      </c>
      <c r="N1863" t="str">
        <f>VLOOKUP(I1863,CHOOSE({1,2},Table22[Native],Table22[Name]),2,0)</f>
        <v>Píngdĭngshān Shì</v>
      </c>
      <c r="O1863" t="str">
        <f>_xlfn.CONCAT(L1863," (",N1863,")")</f>
        <v>Wangzhai Xiang (Píngdĭngshān Shì)</v>
      </c>
      <c r="P1863" s="12" t="str">
        <f>IF(COUNTIF(O:O,O1863)&gt;1,_xlfn.CONCAT(L1863," (",M1863,")"),O1863)</f>
        <v>Wangzhai Xiang (Píngdĭngshān Shì)</v>
      </c>
    </row>
    <row r="1864" spans="1:16" x14ac:dyDescent="0.25">
      <c r="A1864" t="s">
        <v>888</v>
      </c>
      <c r="B1864" t="str">
        <f>IF(COUNTIF(A:A,A1864)&gt;1,_xlfn.CONCAT(A1864," (",N1864,")"),A1864)</f>
        <v>Wángzhào Xiāng</v>
      </c>
      <c r="C1864" t="str">
        <f>IF(COUNTIF(B:B,B1864)&gt;1,_xlfn.CONCAT(A1864," (",M1864,")"),B1864)</f>
        <v>Wángzhào Xiāng</v>
      </c>
      <c r="D1864" t="s">
        <v>889</v>
      </c>
      <c r="E1864" t="s">
        <v>371</v>
      </c>
      <c r="F1864" t="str">
        <f>_xlfn.CONCAT(D1864,", ",H1864,", ",I1864,", ","河南省")</f>
        <v>王召乡, 沁阳市, 焦作市, 河南省</v>
      </c>
      <c r="G1864">
        <v>43517</v>
      </c>
      <c r="H1864" t="s">
        <v>57</v>
      </c>
      <c r="I1864" t="s">
        <v>47</v>
      </c>
      <c r="J1864" t="e">
        <f>VLOOKUP(F1864,[1]!china_towns_second__2[[Column1]:[Y]],3,FALSE)</f>
        <v>#N/A</v>
      </c>
      <c r="K1864" t="e">
        <f>VLOOKUP(F1864,[1]!china_towns_second__2[[Column1]:[Y]],2,FALSE)</f>
        <v>#N/A</v>
      </c>
      <c r="L1864" t="s">
        <v>6152</v>
      </c>
      <c r="M1864" t="str">
        <f>VLOOKUP(H1864,CHOOSE({1,2},Table22[Native],Table22[Name]),2,0)</f>
        <v>Qìnyáng Shì</v>
      </c>
      <c r="N1864" t="str">
        <f>VLOOKUP(I1864,CHOOSE({1,2},Table22[Native],Table22[Name]),2,0)</f>
        <v>Jiāozuò Shì</v>
      </c>
      <c r="O1864" t="str">
        <f>_xlfn.CONCAT(L1864," (",N1864,")")</f>
        <v>Wangzhao Xiang (Jiāozuò Shì)</v>
      </c>
      <c r="P1864" s="12" t="str">
        <f>IF(COUNTIF(O:O,O1864)&gt;1,_xlfn.CONCAT(L1864," (",M1864,")"),O1864)</f>
        <v>Wangzhao Xiang (Jiāozuò Shì)</v>
      </c>
    </row>
    <row r="1865" spans="1:16" x14ac:dyDescent="0.25">
      <c r="A1865" t="s">
        <v>2466</v>
      </c>
      <c r="B1865" t="str">
        <f>IF(COUNTIF(A:A,A1865)&gt;1,_xlfn.CONCAT(A1865," (",N1865,")"),A1865)</f>
        <v>Wángzhù Zhèn</v>
      </c>
      <c r="C1865" t="str">
        <f>IF(COUNTIF(B:B,B1865)&gt;1,_xlfn.CONCAT(A1865," (",M1865,")"),B1865)</f>
        <v>Wángzhù Zhèn</v>
      </c>
      <c r="D1865" t="s">
        <v>2467</v>
      </c>
      <c r="E1865" t="s">
        <v>377</v>
      </c>
      <c r="F1865" t="str">
        <f>_xlfn.CONCAT(D1865,", ",H1865,", ",I1865,", ","河南省")</f>
        <v>王助镇, 华龙区, 濮阳市, 河南省</v>
      </c>
      <c r="G1865">
        <v>45608</v>
      </c>
      <c r="H1865" t="s">
        <v>179</v>
      </c>
      <c r="I1865" t="s">
        <v>176</v>
      </c>
      <c r="J1865">
        <f>VLOOKUP(F1865,[1]!china_towns_second__2[[Column1]:[Y]],3,FALSE)</f>
        <v>35.723990667819002</v>
      </c>
      <c r="K1865">
        <f>VLOOKUP(F1865,[1]!china_towns_second__2[[Column1]:[Y]],2,FALSE)</f>
        <v>114.9439605</v>
      </c>
      <c r="L1865" t="s">
        <v>6998</v>
      </c>
      <c r="M1865" t="str">
        <f>VLOOKUP(H1865,CHOOSE({1,2},Table22[Native],Table22[Name]),2,0)</f>
        <v>Huálóng Qū</v>
      </c>
      <c r="N1865" t="str">
        <f>VLOOKUP(I1865,CHOOSE({1,2},Table22[Native],Table22[Name]),2,0)</f>
        <v>Púyáng Shì</v>
      </c>
      <c r="O1865" t="str">
        <f>_xlfn.CONCAT(L1865," (",N1865,")")</f>
        <v>Wangzhu Zhen (Púyáng Shì)</v>
      </c>
      <c r="P1865" s="12" t="str">
        <f>IF(COUNTIF(O:O,O1865)&gt;1,_xlfn.CONCAT(L1865," (",M1865,")"),O1865)</f>
        <v>Wangzhu Zhen (Púyáng Shì)</v>
      </c>
    </row>
    <row r="1866" spans="1:16" x14ac:dyDescent="0.25">
      <c r="A1866" t="s">
        <v>589</v>
      </c>
      <c r="B1866" t="str">
        <f>IF(COUNTIF(A:A,A1866)&gt;1,_xlfn.CONCAT(A1866," (",N1866,")"),A1866)</f>
        <v>Wángzhuāng Zhèn (Ānyáng Shì)</v>
      </c>
      <c r="C1866" t="str">
        <f>IF(COUNTIF(B:B,B1866)&gt;1,_xlfn.CONCAT(A1866," (",M1866,")"),B1866)</f>
        <v>Wángzhuāng Zhèn (Ānyáng Shì)</v>
      </c>
      <c r="D1866" t="s">
        <v>590</v>
      </c>
      <c r="E1866" t="s">
        <v>377</v>
      </c>
      <c r="F1866" t="str">
        <f>_xlfn.CONCAT(D1866,", ",H1866,", ",I1866,", ","河南省")</f>
        <v>王庄镇, 滑县, 安阳市, 河南省</v>
      </c>
      <c r="G1866">
        <v>58491</v>
      </c>
      <c r="H1866" t="s">
        <v>20</v>
      </c>
      <c r="I1866" t="s">
        <v>11</v>
      </c>
      <c r="J1866">
        <f>VLOOKUP(F1866,[1]!china_towns_second__2[[Column1]:[Y]],3,FALSE)</f>
        <v>35.474312138037199</v>
      </c>
      <c r="K1866">
        <f>VLOOKUP(F1866,[1]!china_towns_second__2[[Column1]:[Y]],2,FALSE)</f>
        <v>114.44595320000001</v>
      </c>
      <c r="L1866" t="s">
        <v>5998</v>
      </c>
      <c r="M1866" t="str">
        <f>VLOOKUP(H1866,CHOOSE({1,2},Table22[Native],Table22[Name]),2,0)</f>
        <v>Huá Xiàn</v>
      </c>
      <c r="N1866" t="str">
        <f>VLOOKUP(I1866,CHOOSE({1,2},Table22[Native],Table22[Name]),2,0)</f>
        <v>Ānyáng Shì</v>
      </c>
      <c r="O1866" t="str">
        <f>_xlfn.CONCAT(L1866," (",N1866,")")</f>
        <v>Wangzhuang Zhen (Anyang Shi) (Ānyáng Shì)</v>
      </c>
      <c r="P1866" s="12" t="str">
        <f>IF(COUNTIF(O:O,O1866)&gt;1,_xlfn.CONCAT(L1866," (",M1866,")"),O1866)</f>
        <v>Wangzhuang Zhen (Anyang Shi) (Ānyáng Shì)</v>
      </c>
    </row>
    <row r="1867" spans="1:16" x14ac:dyDescent="0.25">
      <c r="A1867" t="s">
        <v>589</v>
      </c>
      <c r="B1867" t="str">
        <f>IF(COUNTIF(A:A,A1867)&gt;1,_xlfn.CONCAT(A1867," (",N1867,")"),A1867)</f>
        <v>Wángzhuāng Zhèn (Hèbì Shì)</v>
      </c>
      <c r="C1867" t="str">
        <f>IF(COUNTIF(B:B,B1867)&gt;1,_xlfn.CONCAT(A1867," (",M1867,")"),B1867)</f>
        <v>Wángzhuāng Zhèn (Hèbì Shì)</v>
      </c>
      <c r="D1867" t="s">
        <v>590</v>
      </c>
      <c r="E1867" t="s">
        <v>377</v>
      </c>
      <c r="F1867" t="str">
        <f>_xlfn.CONCAT(D1867,", ",H1867,", ",I1867,", ","河南省")</f>
        <v>王庄镇, 浚县, 鹤壁市, 河南省</v>
      </c>
      <c r="G1867">
        <v>73516</v>
      </c>
      <c r="H1867" t="s">
        <v>45</v>
      </c>
      <c r="I1867" t="s">
        <v>35</v>
      </c>
      <c r="J1867">
        <f>VLOOKUP(F1867,[1]!china_towns_second__2[[Column1]:[Y]],3,FALSE)</f>
        <v>35.780072516542297</v>
      </c>
      <c r="K1867">
        <f>VLOOKUP(F1867,[1]!china_towns_second__2[[Column1]:[Y]],2,FALSE)</f>
        <v>114.5581062</v>
      </c>
      <c r="L1867" t="s">
        <v>6058</v>
      </c>
      <c r="M1867" t="str">
        <f>VLOOKUP(H1867,CHOOSE({1,2},Table22[Native],Table22[Name]),2,0)</f>
        <v>Xùn Xiàn</v>
      </c>
      <c r="N1867" t="str">
        <f>VLOOKUP(I1867,CHOOSE({1,2},Table22[Native],Table22[Name]),2,0)</f>
        <v>Hèbì Shì</v>
      </c>
      <c r="O1867" t="str">
        <f>_xlfn.CONCAT(L1867," (",N1867,")")</f>
        <v>Wangzhuang Zhen (Hebi Shi) (Hèbì Shì)</v>
      </c>
      <c r="P1867" s="12" t="str">
        <f>IF(COUNTIF(O:O,O1867)&gt;1,_xlfn.CONCAT(L1867," (",M1867,")"),O1867)</f>
        <v>Wangzhuang Zhen (Hebi Shi) (Hèbì Shì)</v>
      </c>
    </row>
    <row r="1868" spans="1:16" x14ac:dyDescent="0.25">
      <c r="A1868" t="s">
        <v>589</v>
      </c>
      <c r="B1868" t="str">
        <f>IF(COUNTIF(A:A,A1868)&gt;1,_xlfn.CONCAT(A1868," (",N1868,")"),A1868)</f>
        <v>Wángzhuāng Zhèn (Nányáng Shì)</v>
      </c>
      <c r="C1868" t="str">
        <f>IF(COUNTIF(B:B,B1868)&gt;1,_xlfn.CONCAT(A1868," (",M1868,")"),B1868)</f>
        <v>Wángzhuāng Zhèn (Nányáng Shì)</v>
      </c>
      <c r="D1868" t="s">
        <v>590</v>
      </c>
      <c r="E1868" t="s">
        <v>377</v>
      </c>
      <c r="F1868" t="str">
        <f>_xlfn.CONCAT(D1868,", ",H1868,", ",I1868,", ","河南省")</f>
        <v>王庄镇, 新野县, 南阳市, 河南省</v>
      </c>
      <c r="G1868">
        <v>23563</v>
      </c>
      <c r="H1868" t="s">
        <v>151</v>
      </c>
      <c r="I1868" t="s">
        <v>131</v>
      </c>
      <c r="J1868">
        <f>VLOOKUP(F1868,[1]!china_towns_second__2[[Column1]:[Y]],3,FALSE)</f>
        <v>32.406228148362203</v>
      </c>
      <c r="K1868">
        <f>VLOOKUP(F1868,[1]!china_towns_second__2[[Column1]:[Y]],2,FALSE)</f>
        <v>112.43615939999999</v>
      </c>
      <c r="L1868" t="s">
        <v>6736</v>
      </c>
      <c r="M1868" t="str">
        <f>VLOOKUP(H1868,CHOOSE({1,2},Table22[Native],Table22[Name]),2,0)</f>
        <v>Xīnyĕ Xiàn</v>
      </c>
      <c r="N1868" t="str">
        <f>VLOOKUP(I1868,CHOOSE({1,2},Table22[Native],Table22[Name]),2,0)</f>
        <v>Nányáng Shì</v>
      </c>
      <c r="O1868" t="str">
        <f>_xlfn.CONCAT(L1868," (",N1868,")")</f>
        <v>Wangzhuang Zhen (Nanyang Shi) (Nányáng Shì)</v>
      </c>
      <c r="P1868" s="12" t="str">
        <f>IF(COUNTIF(O:O,O1868)&gt;1,_xlfn.CONCAT(L1868," (",M1868,")"),O1868)</f>
        <v>Wangzhuang Zhen (Nanyang Shi) (Nányáng Shì)</v>
      </c>
    </row>
    <row r="1869" spans="1:16" x14ac:dyDescent="0.25">
      <c r="A1869" t="s">
        <v>2925</v>
      </c>
      <c r="B1869" t="str">
        <f>IF(COUNTIF(A:A,A1869)&gt;1,_xlfn.CONCAT(A1869," (",N1869,")"),A1869)</f>
        <v>Wángzhuāngzhài Zhèn</v>
      </c>
      <c r="C1869" t="str">
        <f>IF(COUNTIF(B:B,B1869)&gt;1,_xlfn.CONCAT(A1869," (",M1869,")"),B1869)</f>
        <v>Wángzhuāngzhài Zhèn</v>
      </c>
      <c r="D1869" t="s">
        <v>2926</v>
      </c>
      <c r="E1869" t="s">
        <v>377</v>
      </c>
      <c r="F1869" t="str">
        <f>_xlfn.CONCAT(D1869,", ",H1869,", ",I1869,", ","河南省")</f>
        <v>王庄寨镇, 民权县, 商丘市, 河南省</v>
      </c>
      <c r="G1869">
        <v>27566</v>
      </c>
      <c r="H1869" t="s">
        <v>205</v>
      </c>
      <c r="I1869" t="s">
        <v>202</v>
      </c>
      <c r="J1869">
        <f>VLOOKUP(F1869,[1]!china_towns_second__2[[Column1]:[Y]],3,FALSE)</f>
        <v>34.6246562770989</v>
      </c>
      <c r="K1869">
        <f>VLOOKUP(F1869,[1]!china_towns_second__2[[Column1]:[Y]],2,FALSE)</f>
        <v>115.3847571</v>
      </c>
      <c r="L1869" t="s">
        <v>7256</v>
      </c>
      <c r="M1869" t="str">
        <f>VLOOKUP(H1869,CHOOSE({1,2},Table22[Native],Table22[Name]),2,0)</f>
        <v>Mínquán Xiàn</v>
      </c>
      <c r="N1869" t="str">
        <f>VLOOKUP(I1869,CHOOSE({1,2},Table22[Native],Table22[Name]),2,0)</f>
        <v>Shāngqiū Shì</v>
      </c>
      <c r="O1869" t="str">
        <f>_xlfn.CONCAT(L1869," (",N1869,")")</f>
        <v>Wangzhuangzhai Zhen (Shāngqiū Shì)</v>
      </c>
      <c r="P1869" s="12" t="str">
        <f>IF(COUNTIF(O:O,O1869)&gt;1,_xlfn.CONCAT(L1869," (",M1869,")"),O1869)</f>
        <v>Wangzhuangzhai Zhen (Shāngqiū Shì)</v>
      </c>
    </row>
    <row r="1870" spans="1:16" x14ac:dyDescent="0.25">
      <c r="A1870" t="s">
        <v>1276</v>
      </c>
      <c r="B1870" t="str">
        <f>IF(COUNTIF(A:A,A1870)&gt;1,_xlfn.CONCAT(A1870," (",N1870,")"),A1870)</f>
        <v>Wànjīn Zhèn</v>
      </c>
      <c r="C1870" t="str">
        <f>IF(COUNTIF(B:B,B1870)&gt;1,_xlfn.CONCAT(A1870," (",M1870,")"),B1870)</f>
        <v>Wànjīn Zhèn</v>
      </c>
      <c r="D1870" t="s">
        <v>1277</v>
      </c>
      <c r="E1870" t="s">
        <v>377</v>
      </c>
      <c r="F1870" t="str">
        <f>_xlfn.CONCAT(D1870,", ",H1870,", ",I1870,", ","河南省")</f>
        <v>万金镇, 召陵区, 漯河市, 河南省</v>
      </c>
      <c r="G1870">
        <v>67110</v>
      </c>
      <c r="H1870" t="s">
        <v>93</v>
      </c>
      <c r="I1870" t="s">
        <v>89</v>
      </c>
      <c r="J1870">
        <f>VLOOKUP(F1870,[1]!china_towns_second__2[[Column1]:[Y]],3,FALSE)</f>
        <v>33.498204479736501</v>
      </c>
      <c r="K1870">
        <f>VLOOKUP(F1870,[1]!china_towns_second__2[[Column1]:[Y]],2,FALSE)</f>
        <v>114.2038372</v>
      </c>
      <c r="L1870" t="s">
        <v>6349</v>
      </c>
      <c r="M1870" t="str">
        <f>VLOOKUP(H1870,CHOOSE({1,2},Table22[Native],Table22[Name]),2,0)</f>
        <v>Shàolíng Qū</v>
      </c>
      <c r="N1870" t="str">
        <f>VLOOKUP(I1870,CHOOSE({1,2},Table22[Native],Table22[Name]),2,0)</f>
        <v>Luòhé Shì</v>
      </c>
      <c r="O1870" t="str">
        <f>_xlfn.CONCAT(L1870," (",N1870,")")</f>
        <v>Wanjin Zhen (Luòhé Shì)</v>
      </c>
      <c r="P1870" s="12" t="str">
        <f>IF(COUNTIF(O:O,O1870)&gt;1,_xlfn.CONCAT(L1870," (",M1870,")"),O1870)</f>
        <v>Wanjin Zhen (Luòhé Shì)</v>
      </c>
    </row>
    <row r="1871" spans="1:16" x14ac:dyDescent="0.25">
      <c r="A1871" t="s">
        <v>4780</v>
      </c>
      <c r="B1871" t="str">
        <f>IF(COUNTIF(A:A,A1871)&gt;1,_xlfn.CONCAT(A1871," (",N1871,")"),A1871)</f>
        <v>Wànjīndiàn Zhèn</v>
      </c>
      <c r="C1871" t="str">
        <f>IF(COUNTIF(B:B,B1871)&gt;1,_xlfn.CONCAT(A1871," (",M1871,")"),B1871)</f>
        <v>Wànjīndiàn Zhèn</v>
      </c>
      <c r="D1871" t="s">
        <v>4781</v>
      </c>
      <c r="E1871" t="s">
        <v>377</v>
      </c>
      <c r="F1871" t="str">
        <f>_xlfn.CONCAT(D1871,", ",H1871,", ",I1871,", ","河南省")</f>
        <v>万金店镇, 平舆县, 驻马店市, 河南省</v>
      </c>
      <c r="G1871">
        <v>35032</v>
      </c>
      <c r="H1871" t="s">
        <v>326</v>
      </c>
      <c r="I1871" t="s">
        <v>322</v>
      </c>
      <c r="J1871">
        <f>VLOOKUP(F1871,[1]!china_towns_second__2[[Column1]:[Y]],3,FALSE)</f>
        <v>32.884877928828402</v>
      </c>
      <c r="K1871">
        <f>VLOOKUP(F1871,[1]!china_towns_second__2[[Column1]:[Y]],2,FALSE)</f>
        <v>114.676463</v>
      </c>
      <c r="L1871" t="s">
        <v>8291</v>
      </c>
      <c r="M1871" t="str">
        <f>VLOOKUP(H1871,CHOOSE({1,2},Table22[Native],Table22[Name]),2,0)</f>
        <v>Píngyú Xiàn</v>
      </c>
      <c r="N1871" t="str">
        <f>VLOOKUP(I1871,CHOOSE({1,2},Table22[Native],Table22[Name]),2,0)</f>
        <v>Zhùmădiàn Shì</v>
      </c>
      <c r="O1871" t="str">
        <f>_xlfn.CONCAT(L1871," (",N1871,")")</f>
        <v>Wanjindian Zhen (Zhùmădiàn Shì)</v>
      </c>
      <c r="P1871" s="12" t="str">
        <f>IF(COUNTIF(O:O,O1871)&gt;1,_xlfn.CONCAT(L1871," (",M1871,")"),O1871)</f>
        <v>Wanjindian Zhen (Zhùmădiàn Shì)</v>
      </c>
    </row>
    <row r="1872" spans="1:16" x14ac:dyDescent="0.25">
      <c r="A1872" t="s">
        <v>1120</v>
      </c>
      <c r="B1872" t="str">
        <f>IF(COUNTIF(A:A,A1872)&gt;1,_xlfn.CONCAT(A1872," (",N1872,")"),A1872)</f>
        <v>Wànlóng Xiāng</v>
      </c>
      <c r="C1872" t="str">
        <f>IF(COUNTIF(B:B,B1872)&gt;1,_xlfn.CONCAT(A1872," (",M1872,")"),B1872)</f>
        <v>Wànlóng Xiāng</v>
      </c>
      <c r="D1872" t="s">
        <v>1121</v>
      </c>
      <c r="E1872" t="s">
        <v>371</v>
      </c>
      <c r="F1872" t="str">
        <f>_xlfn.CONCAT(D1872,", ",H1872,", ",I1872,", ","河南省")</f>
        <v>万隆乡, 祥符区, 开封市, 河南省</v>
      </c>
      <c r="G1872">
        <v>52405</v>
      </c>
      <c r="H1872" t="s">
        <v>85</v>
      </c>
      <c r="I1872" t="s">
        <v>71</v>
      </c>
      <c r="J1872" t="e">
        <f>VLOOKUP(F1872,[1]!china_towns_second__2[[Column1]:[Y]],3,FALSE)</f>
        <v>#N/A</v>
      </c>
      <c r="K1872" t="e">
        <f>VLOOKUP(F1872,[1]!china_towns_second__2[[Column1]:[Y]],2,FALSE)</f>
        <v>#N/A</v>
      </c>
      <c r="L1872" t="s">
        <v>6268</v>
      </c>
      <c r="M1872" t="str">
        <f>VLOOKUP(H1872,CHOOSE({1,2},Table22[Native],Table22[Name]),2,0)</f>
        <v>Xiángfú Qū</v>
      </c>
      <c r="N1872" t="str">
        <f>VLOOKUP(I1872,CHOOSE({1,2},Table22[Native],Table22[Name]),2,0)</f>
        <v>Kāifēng Shì</v>
      </c>
      <c r="O1872" t="str">
        <f>_xlfn.CONCAT(L1872," (",N1872,")")</f>
        <v>Wanlong Xiang (Kāifēng Shì)</v>
      </c>
      <c r="P1872" s="12" t="str">
        <f>IF(COUNTIF(O:O,O1872)&gt;1,_xlfn.CONCAT(L1872," (",M1872,")"),O1872)</f>
        <v>Wanlong Xiang (Kāifēng Shì)</v>
      </c>
    </row>
    <row r="1873" spans="1:16" x14ac:dyDescent="0.25">
      <c r="A1873" t="s">
        <v>4081</v>
      </c>
      <c r="B1873" t="str">
        <f>IF(COUNTIF(A:A,A1873)&gt;1,_xlfn.CONCAT(A1873," (",N1873,")"),A1873)</f>
        <v>Wàntān Zhèn</v>
      </c>
      <c r="C1873" t="str">
        <f>IF(COUNTIF(B:B,B1873)&gt;1,_xlfn.CONCAT(A1873," (",M1873,")"),B1873)</f>
        <v>Wàntān Zhèn</v>
      </c>
      <c r="D1873" t="s">
        <v>4082</v>
      </c>
      <c r="E1873" t="s">
        <v>377</v>
      </c>
      <c r="F1873" t="str">
        <f>_xlfn.CONCAT(D1873,", ",H1873,", ",I1873,", ","河南省")</f>
        <v>万滩镇, 中牟县, 郑州市, 河南省</v>
      </c>
      <c r="G1873">
        <v>26266</v>
      </c>
      <c r="H1873" t="s">
        <v>297</v>
      </c>
      <c r="I1873" t="s">
        <v>279</v>
      </c>
      <c r="J1873">
        <f>VLOOKUP(F1873,[1]!china_towns_second__2[[Column1]:[Y]],3,FALSE)</f>
        <v>34.8642863207725</v>
      </c>
      <c r="K1873">
        <f>VLOOKUP(F1873,[1]!china_towns_second__2[[Column1]:[Y]],2,FALSE)</f>
        <v>113.96184700000001</v>
      </c>
      <c r="L1873" t="s">
        <v>7884</v>
      </c>
      <c r="M1873" t="str">
        <f>VLOOKUP(H1873,CHOOSE({1,2},Table22[Native],Table22[Name]),2,0)</f>
        <v>Zhōngmóu Xiàn</v>
      </c>
      <c r="N1873" t="str">
        <f>VLOOKUP(I1873,CHOOSE({1,2},Table22[Native],Table22[Name]),2,0)</f>
        <v>Zhèngzhōu Shì</v>
      </c>
      <c r="O1873" t="str">
        <f>_xlfn.CONCAT(L1873," (",N1873,")")</f>
        <v>Wantan Zhen (Zhèngzhōu Shì)</v>
      </c>
      <c r="P1873" s="12" t="str">
        <f>IF(COUNTIF(O:O,O1873)&gt;1,_xlfn.CONCAT(L1873," (",M1873,")"),O1873)</f>
        <v>Wantan Zhen (Zhèngzhōu Shì)</v>
      </c>
    </row>
    <row r="1874" spans="1:16" x14ac:dyDescent="0.25">
      <c r="A1874" t="s">
        <v>4782</v>
      </c>
      <c r="B1874" t="str">
        <f>IF(COUNTIF(A:A,A1874)&gt;1,_xlfn.CONCAT(A1874," (",N1874,")"),A1874)</f>
        <v>Wànzhŏng Zhèn</v>
      </c>
      <c r="C1874" t="str">
        <f>IF(COUNTIF(B:B,B1874)&gt;1,_xlfn.CONCAT(A1874," (",M1874,")"),B1874)</f>
        <v>Wànzhŏng Zhèn</v>
      </c>
      <c r="D1874" t="s">
        <v>4783</v>
      </c>
      <c r="E1874" t="s">
        <v>377</v>
      </c>
      <c r="F1874" t="str">
        <f>_xlfn.CONCAT(D1874,", ",H1874,", ",I1874,", ","河南省")</f>
        <v>万冢镇, 平舆县, 驻马店市, 河南省</v>
      </c>
      <c r="G1874">
        <v>41153</v>
      </c>
      <c r="H1874" t="s">
        <v>326</v>
      </c>
      <c r="I1874" t="s">
        <v>322</v>
      </c>
      <c r="J1874">
        <f>VLOOKUP(F1874,[1]!china_towns_second__2[[Column1]:[Y]],3,FALSE)</f>
        <v>33.042509900104001</v>
      </c>
      <c r="K1874">
        <f>VLOOKUP(F1874,[1]!china_towns_second__2[[Column1]:[Y]],2,FALSE)</f>
        <v>114.5347526</v>
      </c>
      <c r="L1874" t="s">
        <v>8292</v>
      </c>
      <c r="M1874" t="str">
        <f>VLOOKUP(H1874,CHOOSE({1,2},Table22[Native],Table22[Name]),2,0)</f>
        <v>Píngyú Xiàn</v>
      </c>
      <c r="N1874" t="str">
        <f>VLOOKUP(I1874,CHOOSE({1,2},Table22[Native],Table22[Name]),2,0)</f>
        <v>Zhùmădiàn Shì</v>
      </c>
      <c r="O1874" t="str">
        <f>_xlfn.CONCAT(L1874," (",N1874,")")</f>
        <v>Wanzhong Zhen (Zhùmădiàn Shì)</v>
      </c>
      <c r="P1874" s="12" t="str">
        <f>IF(COUNTIF(O:O,O1874)&gt;1,_xlfn.CONCAT(L1874," (",M1874,")"),O1874)</f>
        <v>Wanzhong Zhen (Zhùmădiàn Shì)</v>
      </c>
    </row>
    <row r="1875" spans="1:16" x14ac:dyDescent="0.25">
      <c r="A1875" t="s">
        <v>1994</v>
      </c>
      <c r="B1875" t="str">
        <f>IF(COUNTIF(A:A,A1875)&gt;1,_xlfn.CONCAT(A1875," (",N1875,")"),A1875)</f>
        <v>Wătíng Zhèn</v>
      </c>
      <c r="C1875" t="str">
        <f>IF(COUNTIF(B:B,B1875)&gt;1,_xlfn.CONCAT(A1875," (",M1875,")"),B1875)</f>
        <v>Wătíng Zhèn</v>
      </c>
      <c r="D1875" t="s">
        <v>1995</v>
      </c>
      <c r="E1875" t="s">
        <v>377</v>
      </c>
      <c r="F1875" t="str">
        <f>_xlfn.CONCAT(D1875,", ",H1875,", ",I1875,", ","河南省")</f>
        <v>瓦亭镇, 内乡县, 南阳市, 河南省</v>
      </c>
      <c r="G1875">
        <v>26212</v>
      </c>
      <c r="H1875" t="s">
        <v>139</v>
      </c>
      <c r="I1875" t="s">
        <v>131</v>
      </c>
      <c r="J1875">
        <f>VLOOKUP(F1875,[1]!china_towns_second__2[[Column1]:[Y]],3,FALSE)</f>
        <v>32.892176602136502</v>
      </c>
      <c r="K1875">
        <f>VLOOKUP(F1875,[1]!china_towns_second__2[[Column1]:[Y]],2,FALSE)</f>
        <v>111.68130050000001</v>
      </c>
      <c r="L1875" t="s">
        <v>6737</v>
      </c>
      <c r="M1875" t="str">
        <f>VLOOKUP(H1875,CHOOSE({1,2},Table22[Native],Table22[Name]),2,0)</f>
        <v>Nèixiāng Xiàn</v>
      </c>
      <c r="N1875" t="str">
        <f>VLOOKUP(I1875,CHOOSE({1,2},Table22[Native],Table22[Name]),2,0)</f>
        <v>Nányáng Shì</v>
      </c>
      <c r="O1875" t="str">
        <f>_xlfn.CONCAT(L1875," (",N1875,")")</f>
        <v>Wating Zhen (Nányáng Shì)</v>
      </c>
      <c r="P1875" s="12" t="str">
        <f>IF(COUNTIF(O:O,O1875)&gt;1,_xlfn.CONCAT(L1875," (",M1875,")"),O1875)</f>
        <v>Wating Zhen (Nányáng Shì)</v>
      </c>
    </row>
    <row r="1876" spans="1:16" x14ac:dyDescent="0.25">
      <c r="A1876" t="s">
        <v>2268</v>
      </c>
      <c r="B1876" t="str">
        <f>IF(COUNTIF(A:A,A1876)&gt;1,_xlfn.CONCAT(A1876," (",N1876,")"),A1876)</f>
        <v>Wăwū Zhèn</v>
      </c>
      <c r="C1876" t="str">
        <f>IF(COUNTIF(B:B,B1876)&gt;1,_xlfn.CONCAT(A1876," (",M1876,")"),B1876)</f>
        <v>Wăwū Zhèn</v>
      </c>
      <c r="D1876" t="s">
        <v>2269</v>
      </c>
      <c r="E1876" t="s">
        <v>377</v>
      </c>
      <c r="F1876" t="str">
        <f>_xlfn.CONCAT(D1876,", ",H1876,", ",I1876,", ","河南省")</f>
        <v>瓦屋镇, 鲁山县, 平顶山市, 河南省</v>
      </c>
      <c r="G1876">
        <v>26368</v>
      </c>
      <c r="H1876" t="s">
        <v>163</v>
      </c>
      <c r="I1876" t="s">
        <v>157</v>
      </c>
      <c r="J1876">
        <f>VLOOKUP(F1876,[1]!china_towns_second__2[[Column1]:[Y]],3,FALSE)</f>
        <v>33.874838418985</v>
      </c>
      <c r="K1876">
        <f>VLOOKUP(F1876,[1]!china_towns_second__2[[Column1]:[Y]],2,FALSE)</f>
        <v>112.653443</v>
      </c>
      <c r="L1876" t="s">
        <v>6885</v>
      </c>
      <c r="M1876" t="str">
        <f>VLOOKUP(H1876,CHOOSE({1,2},Table22[Native],Table22[Name]),2,0)</f>
        <v>Lŭshān Xiàn</v>
      </c>
      <c r="N1876" t="str">
        <f>VLOOKUP(I1876,CHOOSE({1,2},Table22[Native],Table22[Name]),2,0)</f>
        <v>Píngdĭngshān Shì</v>
      </c>
      <c r="O1876" t="str">
        <f>_xlfn.CONCAT(L1876," (",N1876,")")</f>
        <v>Wawu Zhen (Píngdĭngshān Shì)</v>
      </c>
      <c r="P1876" s="12" t="str">
        <f>IF(COUNTIF(O:O,O1876)&gt;1,_xlfn.CONCAT(L1876," (",M1876,")"),O1876)</f>
        <v>Wawu Zhen (Píngdĭngshān Shì)</v>
      </c>
    </row>
    <row r="1877" spans="1:16" x14ac:dyDescent="0.25">
      <c r="A1877" t="s">
        <v>2468</v>
      </c>
      <c r="B1877" t="str">
        <f>IF(COUNTIF(A:A,A1877)&gt;1,_xlfn.CONCAT(A1877," (",N1877,")"),A1877)</f>
        <v>Wăwūtóu Zhèn</v>
      </c>
      <c r="C1877" t="str">
        <f>IF(COUNTIF(B:B,B1877)&gt;1,_xlfn.CONCAT(A1877," (",M1877,")"),B1877)</f>
        <v>Wăwūtóu Zhèn</v>
      </c>
      <c r="D1877" t="s">
        <v>2469</v>
      </c>
      <c r="E1877" t="s">
        <v>377</v>
      </c>
      <c r="F1877" t="str">
        <f>_xlfn.CONCAT(D1877,", ",H1877,", ",I1877,", ","河南省")</f>
        <v>瓦屋头镇, 清丰县, 濮阳市, 河南省</v>
      </c>
      <c r="G1877">
        <v>50559</v>
      </c>
      <c r="H1877" t="s">
        <v>185</v>
      </c>
      <c r="I1877" t="s">
        <v>176</v>
      </c>
      <c r="J1877">
        <f>VLOOKUP(F1877,[1]!china_towns_second__2[[Column1]:[Y]],3,FALSE)</f>
        <v>35.837815267242902</v>
      </c>
      <c r="K1877">
        <f>VLOOKUP(F1877,[1]!china_towns_second__2[[Column1]:[Y]],2,FALSE)</f>
        <v>115.3071712</v>
      </c>
      <c r="L1877" t="s">
        <v>6999</v>
      </c>
      <c r="M1877" t="str">
        <f>VLOOKUP(H1877,CHOOSE({1,2},Table22[Native],Table22[Name]),2,0)</f>
        <v>Qīngfēng Xiàn</v>
      </c>
      <c r="N1877" t="str">
        <f>VLOOKUP(I1877,CHOOSE({1,2},Table22[Native],Table22[Name]),2,0)</f>
        <v>Púyáng Shì</v>
      </c>
      <c r="O1877" t="str">
        <f>_xlfn.CONCAT(L1877," (",N1877,")")</f>
        <v>Wawutou Zhen (Púyáng Shì)</v>
      </c>
      <c r="P1877" s="12" t="str">
        <f>IF(COUNTIF(O:O,O1877)&gt;1,_xlfn.CONCAT(L1877," (",M1877,")"),O1877)</f>
        <v>Wawutou Zhen (Púyáng Shì)</v>
      </c>
    </row>
    <row r="1878" spans="1:16" x14ac:dyDescent="0.25">
      <c r="A1878" t="s">
        <v>2608</v>
      </c>
      <c r="B1878" t="str">
        <f>IF(COUNTIF(A:A,A1878)&gt;1,_xlfn.CONCAT(A1878," (",N1878,")"),A1878)</f>
        <v>Wăyáogōu Xiāng</v>
      </c>
      <c r="C1878" t="str">
        <f>IF(COUNTIF(B:B,B1878)&gt;1,_xlfn.CONCAT(A1878," (",M1878,")"),B1878)</f>
        <v>Wăyáogōu Xiāng</v>
      </c>
      <c r="D1878" t="s">
        <v>2609</v>
      </c>
      <c r="E1878" t="s">
        <v>371</v>
      </c>
      <c r="F1878" t="str">
        <f>_xlfn.CONCAT(D1878,", ",H1878,", ",I1878,", ","河南省")</f>
        <v>瓦窑沟乡, 卢氏县, 三门峡市, 河南省</v>
      </c>
      <c r="G1878">
        <v>13067</v>
      </c>
      <c r="H1878" t="s">
        <v>195</v>
      </c>
      <c r="I1878" t="s">
        <v>189</v>
      </c>
      <c r="J1878" t="e">
        <f>VLOOKUP(F1878,[1]!china_towns_second__2[[Column1]:[Y]],3,FALSE)</f>
        <v>#N/A</v>
      </c>
      <c r="K1878" t="e">
        <f>VLOOKUP(F1878,[1]!china_towns_second__2[[Column1]:[Y]],2,FALSE)</f>
        <v>#N/A</v>
      </c>
      <c r="L1878" t="s">
        <v>7076</v>
      </c>
      <c r="M1878" t="str">
        <f>VLOOKUP(H1878,CHOOSE({1,2},Table22[Native],Table22[Name]),2,0)</f>
        <v>Lúshì Xiàn</v>
      </c>
      <c r="N1878" t="str">
        <f>VLOOKUP(I1878,CHOOSE({1,2},Table22[Native],Table22[Name]),2,0)</f>
        <v>Sānménxiá Shì</v>
      </c>
      <c r="O1878" t="str">
        <f>_xlfn.CONCAT(L1878," (",N1878,")")</f>
        <v>Wayaogou Xiang (Sānménxiá Shì)</v>
      </c>
      <c r="P1878" s="12" t="str">
        <f>IF(COUNTIF(O:O,O1878)&gt;1,_xlfn.CONCAT(L1878," (",M1878,")"),O1878)</f>
        <v>Wayaogou Xiang (Sānménxiá Shì)</v>
      </c>
    </row>
    <row r="1879" spans="1:16" x14ac:dyDescent="0.25">
      <c r="A1879" t="s">
        <v>3192</v>
      </c>
      <c r="B1879" t="str">
        <f>IF(COUNTIF(A:A,A1879)&gt;1,_xlfn.CONCAT(A1879," (",N1879,")"),A1879)</f>
        <v>Wèibĕi Jiēdào</v>
      </c>
      <c r="C1879" t="str">
        <f>IF(COUNTIF(B:B,B1879)&gt;1,_xlfn.CONCAT(A1879," (",M1879,")"),B1879)</f>
        <v>Wèibĕi Jiēdào</v>
      </c>
      <c r="D1879" t="s">
        <v>3193</v>
      </c>
      <c r="E1879" t="s">
        <v>392</v>
      </c>
      <c r="F1879" t="str">
        <f>_xlfn.CONCAT(D1879,", ",H1879,", ",I1879,", ","河南省")</f>
        <v>卫北街道, 牧野区, 新乡市, 河南省</v>
      </c>
      <c r="G1879">
        <v>21372</v>
      </c>
      <c r="H1879" t="s">
        <v>234</v>
      </c>
      <c r="I1879" t="s">
        <v>221</v>
      </c>
      <c r="J1879">
        <f>VLOOKUP(F1879,[1]!china_towns_second__2[[Column1]:[Y]],3,FALSE)</f>
        <v>35.320521677391298</v>
      </c>
      <c r="K1879">
        <f>VLOOKUP(F1879,[1]!china_towns_second__2[[Column1]:[Y]],2,FALSE)</f>
        <v>113.8622531</v>
      </c>
      <c r="L1879" t="s">
        <v>7404</v>
      </c>
      <c r="M1879" t="str">
        <f>VLOOKUP(H1879,CHOOSE({1,2},Table22[Native],Table22[Name]),2,0)</f>
        <v>Mùyĕ Qū</v>
      </c>
      <c r="N1879" t="str">
        <f>VLOOKUP(I1879,CHOOSE({1,2},Table22[Native],Table22[Name]),2,0)</f>
        <v>Xīnxiāng Shì</v>
      </c>
      <c r="O1879" t="str">
        <f>_xlfn.CONCAT(L1879," (",N1879,")")</f>
        <v>Weibei Jiedao (Xīnxiāng Shì)</v>
      </c>
      <c r="P1879" s="12" t="str">
        <f>IF(COUNTIF(O:O,O1879)&gt;1,_xlfn.CONCAT(L1879," (",M1879,")"),O1879)</f>
        <v>Weibei Jiedao (Xīnxiāng Shì)</v>
      </c>
    </row>
    <row r="1880" spans="1:16" x14ac:dyDescent="0.25">
      <c r="A1880" t="s">
        <v>1122</v>
      </c>
      <c r="B1880" t="str">
        <f>IF(COUNTIF(A:A,A1880)&gt;1,_xlfn.CONCAT(A1880," (",N1880,")"),A1880)</f>
        <v>Wĕichuān Zhèn</v>
      </c>
      <c r="C1880" t="str">
        <f>IF(COUNTIF(B:B,B1880)&gt;1,_xlfn.CONCAT(A1880," (",M1880,")"),B1880)</f>
        <v>Wĕichuān Zhèn</v>
      </c>
      <c r="D1880" t="s">
        <v>1123</v>
      </c>
      <c r="E1880" t="s">
        <v>377</v>
      </c>
      <c r="F1880" t="str">
        <f>_xlfn.CONCAT(D1880,", ",H1880,", ",I1880,", ","河南省")</f>
        <v>洧川镇, 尉氏县, 开封市, 河南省</v>
      </c>
      <c r="G1880">
        <v>58694</v>
      </c>
      <c r="H1880" t="s">
        <v>84</v>
      </c>
      <c r="I1880" t="s">
        <v>71</v>
      </c>
      <c r="J1880">
        <f>VLOOKUP(F1880,[1]!china_towns_second__2[[Column1]:[Y]],3,FALSE)</f>
        <v>34.296730448703499</v>
      </c>
      <c r="K1880">
        <f>VLOOKUP(F1880,[1]!china_towns_second__2[[Column1]:[Y]],2,FALSE)</f>
        <v>113.9777871</v>
      </c>
      <c r="L1880" t="s">
        <v>6269</v>
      </c>
      <c r="M1880" t="str">
        <f>VLOOKUP(H1880,CHOOSE({1,2},Table22[Native],Table22[Name]),2,0)</f>
        <v>Wèishì Xiàn</v>
      </c>
      <c r="N1880" t="str">
        <f>VLOOKUP(I1880,CHOOSE({1,2},Table22[Native],Table22[Name]),2,0)</f>
        <v>Kāifēng Shì</v>
      </c>
      <c r="O1880" t="str">
        <f>_xlfn.CONCAT(L1880," (",N1880,")")</f>
        <v>Weichuan Zhen (Kāifēng Shì)</v>
      </c>
      <c r="P1880" s="12" t="str">
        <f>IF(COUNTIF(O:O,O1880)&gt;1,_xlfn.CONCAT(L1880," (",M1880,")"),O1880)</f>
        <v>Weichuan Zhen (Kāifēng Shì)</v>
      </c>
    </row>
    <row r="1881" spans="1:16" x14ac:dyDescent="0.25">
      <c r="A1881" t="s">
        <v>3581</v>
      </c>
      <c r="B1881" t="str">
        <f>IF(COUNTIF(A:A,A1881)&gt;1,_xlfn.CONCAT(A1881," (",N1881,")"),A1881)</f>
        <v>Wèigăng Xiāng</v>
      </c>
      <c r="C1881" t="str">
        <f>IF(COUNTIF(B:B,B1881)&gt;1,_xlfn.CONCAT(A1881," (",M1881,")"),B1881)</f>
        <v>Wèigăng Xiāng</v>
      </c>
      <c r="D1881" t="s">
        <v>3582</v>
      </c>
      <c r="E1881" t="s">
        <v>371</v>
      </c>
      <c r="F1881" t="str">
        <f>_xlfn.CONCAT(D1881,", ",H1881,", ",I1881,", ","河南省")</f>
        <v>魏岗乡, 潢川县, 信阳市, 河南省</v>
      </c>
      <c r="G1881">
        <v>32873</v>
      </c>
      <c r="H1881" t="s">
        <v>253</v>
      </c>
      <c r="I1881" t="s">
        <v>245</v>
      </c>
      <c r="J1881" t="e">
        <f>VLOOKUP(F1881,[1]!china_towns_second__2[[Column1]:[Y]],3,FALSE)</f>
        <v>#N/A</v>
      </c>
      <c r="K1881" t="e">
        <f>VLOOKUP(F1881,[1]!china_towns_second__2[[Column1]:[Y]],2,FALSE)</f>
        <v>#N/A</v>
      </c>
      <c r="L1881" t="s">
        <v>7607</v>
      </c>
      <c r="M1881" t="str">
        <f>VLOOKUP(H1881,CHOOSE({1,2},Table22[Native],Table22[Name]),2,0)</f>
        <v>Huángchuān Xiàn</v>
      </c>
      <c r="N1881" t="str">
        <f>VLOOKUP(I1881,CHOOSE({1,2},Table22[Native],Table22[Name]),2,0)</f>
        <v>Xìnyáng Shì</v>
      </c>
      <c r="O1881" t="str">
        <f>_xlfn.CONCAT(L1881," (",N1881,")")</f>
        <v>Weigang Xiang (Xìnyáng Shì)</v>
      </c>
      <c r="P1881" s="12" t="str">
        <f>IF(COUNTIF(O:O,O1881)&gt;1,_xlfn.CONCAT(L1881," (",M1881,")"),O1881)</f>
        <v>Weigang Xiang (Xìnyáng Shì)</v>
      </c>
    </row>
    <row r="1882" spans="1:16" x14ac:dyDescent="0.25">
      <c r="A1882" t="s">
        <v>4431</v>
      </c>
      <c r="B1882" t="str">
        <f>IF(COUNTIF(A:A,A1882)&gt;1,_xlfn.CONCAT(A1882," (",N1882,")"),A1882)</f>
        <v>Wèijí Zhèn</v>
      </c>
      <c r="C1882" t="str">
        <f>IF(COUNTIF(B:B,B1882)&gt;1,_xlfn.CONCAT(A1882," (",M1882,")"),B1882)</f>
        <v>Wèijí Zhèn</v>
      </c>
      <c r="D1882" t="s">
        <v>4432</v>
      </c>
      <c r="E1882" t="s">
        <v>377</v>
      </c>
      <c r="F1882" t="str">
        <f>_xlfn.CONCAT(D1882,", ",H1882,", ",I1882,", ","河南省")</f>
        <v>魏集镇, 商水县, 周口市, 河南省</v>
      </c>
      <c r="G1882">
        <v>50666</v>
      </c>
      <c r="H1882" t="s">
        <v>312</v>
      </c>
      <c r="I1882" t="s">
        <v>300</v>
      </c>
      <c r="J1882">
        <f>VLOOKUP(F1882,[1]!china_towns_second__2[[Column1]:[Y]],3,FALSE)</f>
        <v>33.368158521152999</v>
      </c>
      <c r="K1882">
        <f>VLOOKUP(F1882,[1]!china_towns_second__2[[Column1]:[Y]],2,FALSE)</f>
        <v>114.7549448</v>
      </c>
      <c r="L1882" t="s">
        <v>8091</v>
      </c>
      <c r="M1882" t="str">
        <f>VLOOKUP(H1882,CHOOSE({1,2},Table22[Native],Table22[Name]),2,0)</f>
        <v>Shāngshuĭ Xiàn</v>
      </c>
      <c r="N1882" t="str">
        <f>VLOOKUP(I1882,CHOOSE({1,2},Table22[Native],Table22[Name]),2,0)</f>
        <v>Zhōukŏu Shì</v>
      </c>
      <c r="O1882" t="str">
        <f>_xlfn.CONCAT(L1882," (",N1882,")")</f>
        <v>Weiji Zhen (Zhōukŏu Shì)</v>
      </c>
      <c r="P1882" s="12" t="str">
        <f>IF(COUNTIF(O:O,O1882)&gt;1,_xlfn.CONCAT(L1882," (",M1882,")"),O1882)</f>
        <v>Weiji Zhen (Zhōukŏu Shì)</v>
      </c>
    </row>
    <row r="1883" spans="1:16" x14ac:dyDescent="0.25">
      <c r="A1883" t="s">
        <v>4083</v>
      </c>
      <c r="B1883" t="str">
        <f>IF(COUNTIF(A:A,A1883)&gt;1,_xlfn.CONCAT(A1883," (",N1883,")"),A1883)</f>
        <v>Wèiláilù Jiēdào</v>
      </c>
      <c r="C1883" t="str">
        <f>IF(COUNTIF(B:B,B1883)&gt;1,_xlfn.CONCAT(A1883," (",M1883,")"),B1883)</f>
        <v>Wèiláilù Jiēdào</v>
      </c>
      <c r="D1883" t="s">
        <v>4084</v>
      </c>
      <c r="E1883" t="s">
        <v>392</v>
      </c>
      <c r="F1883" t="str">
        <f>_xlfn.CONCAT(D1883,", ",H1883,", ",I1883,", ","河南省")</f>
        <v>未来路街道, 金水区, 郑州市, 河南省</v>
      </c>
      <c r="G1883">
        <v>70848</v>
      </c>
      <c r="H1883" t="s">
        <v>289</v>
      </c>
      <c r="I1883" t="s">
        <v>279</v>
      </c>
      <c r="J1883">
        <f>VLOOKUP(F1883,[1]!china_towns_second__2[[Column1]:[Y]],3,FALSE)</f>
        <v>34.763651227334499</v>
      </c>
      <c r="K1883">
        <f>VLOOKUP(F1883,[1]!china_towns_second__2[[Column1]:[Y]],2,FALSE)</f>
        <v>113.70453740000001</v>
      </c>
      <c r="L1883" t="s">
        <v>7885</v>
      </c>
      <c r="M1883" t="str">
        <f>VLOOKUP(H1883,CHOOSE({1,2},Table22[Native],Table22[Name]),2,0)</f>
        <v>Jīnshuĭ Qū</v>
      </c>
      <c r="N1883" t="str">
        <f>VLOOKUP(I1883,CHOOSE({1,2},Table22[Native],Table22[Name]),2,0)</f>
        <v>Zhèngzhōu Shì</v>
      </c>
      <c r="O1883" t="str">
        <f>_xlfn.CONCAT(L1883," (",N1883,")")</f>
        <v>Weilailu Jiedao (Zhèngzhōu Shì)</v>
      </c>
      <c r="P1883" s="12" t="str">
        <f>IF(COUNTIF(O:O,O1883)&gt;1,_xlfn.CONCAT(L1883," (",M1883,")"),O1883)</f>
        <v>Weilailu Jiedao (Zhèngzhōu Shì)</v>
      </c>
    </row>
    <row r="1884" spans="1:16" x14ac:dyDescent="0.25">
      <c r="A1884" t="s">
        <v>3194</v>
      </c>
      <c r="B1884" t="str">
        <f>IF(COUNTIF(A:A,A1884)&gt;1,_xlfn.CONCAT(A1884," (",N1884,")"),A1884)</f>
        <v>Wèiqiū Xiāng</v>
      </c>
      <c r="C1884" t="str">
        <f>IF(COUNTIF(B:B,B1884)&gt;1,_xlfn.CONCAT(A1884," (",M1884,")"),B1884)</f>
        <v>Wèiqiū Xiāng</v>
      </c>
      <c r="D1884" t="s">
        <v>3195</v>
      </c>
      <c r="E1884" t="s">
        <v>371</v>
      </c>
      <c r="F1884" t="str">
        <f>_xlfn.CONCAT(D1884,", ",H1884,", ",I1884,", ","河南省")</f>
        <v>位邱乡, 延津县, 新乡市, 河南省</v>
      </c>
      <c r="G1884">
        <v>45130</v>
      </c>
      <c r="H1884" t="s">
        <v>242</v>
      </c>
      <c r="I1884" t="s">
        <v>221</v>
      </c>
      <c r="J1884" t="e">
        <f>VLOOKUP(F1884,[1]!china_towns_second__2[[Column1]:[Y]],3,FALSE)</f>
        <v>#N/A</v>
      </c>
      <c r="K1884" t="e">
        <f>VLOOKUP(F1884,[1]!china_towns_second__2[[Column1]:[Y]],2,FALSE)</f>
        <v>#N/A</v>
      </c>
      <c r="L1884" t="s">
        <v>7405</v>
      </c>
      <c r="M1884" t="str">
        <f>VLOOKUP(H1884,CHOOSE({1,2},Table22[Native],Table22[Name]),2,0)</f>
        <v>Yánjīn Xiàn</v>
      </c>
      <c r="N1884" t="str">
        <f>VLOOKUP(I1884,CHOOSE({1,2},Table22[Native],Table22[Name]),2,0)</f>
        <v>Xīnxiāng Shì</v>
      </c>
      <c r="O1884" t="str">
        <f>_xlfn.CONCAT(L1884," (",N1884,")")</f>
        <v>Weiqiu Xiang (Xīnxiāng Shì)</v>
      </c>
      <c r="P1884" s="12" t="str">
        <f>IF(COUNTIF(O:O,O1884)&gt;1,_xlfn.CONCAT(L1884," (",M1884,")"),O1884)</f>
        <v>Weiqiu Xiang (Xīnxiāng Shì)</v>
      </c>
    </row>
    <row r="1885" spans="1:16" x14ac:dyDescent="0.25">
      <c r="A1885" t="s">
        <v>712</v>
      </c>
      <c r="B1885" t="str">
        <f>IF(COUNTIF(A:A,A1885)&gt;1,_xlfn.CONCAT(A1885," (",N1885,")"),A1885)</f>
        <v>Wèixī Jiēdào [Chéngguān Zhèn]</v>
      </c>
      <c r="C1885" t="str">
        <f>IF(COUNTIF(B:B,B1885)&gt;1,_xlfn.CONCAT(A1885," (",M1885,")"),B1885)</f>
        <v>Wèixī Jiēdào [Chéngguān Zhèn]</v>
      </c>
      <c r="D1885" t="s">
        <v>713</v>
      </c>
      <c r="E1885" t="s">
        <v>392</v>
      </c>
      <c r="F1885" t="str">
        <f>_xlfn.CONCAT(D1885,", ",H1885,", ",I1885,", ","河南省")</f>
        <v>卫溪街道, 浚县, 鹤壁市, 河南省</v>
      </c>
      <c r="G1885">
        <v>53866</v>
      </c>
      <c r="H1885" t="s">
        <v>45</v>
      </c>
      <c r="I1885" t="s">
        <v>35</v>
      </c>
      <c r="J1885">
        <f>VLOOKUP(F1885,[1]!china_towns_second__2[[Column1]:[Y]],3,FALSE)</f>
        <v>35.658140530931</v>
      </c>
      <c r="K1885">
        <f>VLOOKUP(F1885,[1]!china_towns_second__2[[Column1]:[Y]],2,FALSE)</f>
        <v>114.5176977</v>
      </c>
      <c r="L1885" t="s">
        <v>6060</v>
      </c>
      <c r="M1885" t="str">
        <f>VLOOKUP(H1885,CHOOSE({1,2},Table22[Native],Table22[Name]),2,0)</f>
        <v>Xùn Xiàn</v>
      </c>
      <c r="N1885" t="str">
        <f>VLOOKUP(I1885,CHOOSE({1,2},Table22[Native],Table22[Name]),2,0)</f>
        <v>Hèbì Shì</v>
      </c>
      <c r="O1885" t="str">
        <f>_xlfn.CONCAT(L1885," (",N1885,")")</f>
        <v>Weixi Jiedao [Chengguan Zhen] (Hèbì Shì)</v>
      </c>
      <c r="P1885" s="12" t="str">
        <f>IF(COUNTIF(O:O,O1885)&gt;1,_xlfn.CONCAT(L1885," (",M1885,")"),O1885)</f>
        <v>Weixi Jiedao [Chengguan Zhen] (Hèbì Shì)</v>
      </c>
    </row>
    <row r="1886" spans="1:16" x14ac:dyDescent="0.25">
      <c r="A1886" t="s">
        <v>710</v>
      </c>
      <c r="B1886" t="str">
        <f>IF(COUNTIF(A:A,A1886)&gt;1,_xlfn.CONCAT(A1886," (",N1886,")"),A1886)</f>
        <v>Wèixián Zhèn</v>
      </c>
      <c r="C1886" t="str">
        <f>IF(COUNTIF(B:B,B1886)&gt;1,_xlfn.CONCAT(A1886," (",M1886,")"),B1886)</f>
        <v>Wèixián Zhèn</v>
      </c>
      <c r="D1886" t="s">
        <v>711</v>
      </c>
      <c r="E1886" t="s">
        <v>377</v>
      </c>
      <c r="F1886" t="str">
        <f>_xlfn.CONCAT(D1886,", ",H1886,", ",I1886,", ","河南省")</f>
        <v>卫贤镇, 浚县, 鹤壁市, 河南省</v>
      </c>
      <c r="G1886">
        <v>63151</v>
      </c>
      <c r="H1886" t="s">
        <v>45</v>
      </c>
      <c r="I1886" t="s">
        <v>35</v>
      </c>
      <c r="J1886">
        <f>VLOOKUP(F1886,[1]!china_towns_second__2[[Column1]:[Y]],3,FALSE)</f>
        <v>35.593619428637901</v>
      </c>
      <c r="K1886">
        <f>VLOOKUP(F1886,[1]!china_towns_second__2[[Column1]:[Y]],2,FALSE)</f>
        <v>114.3101583</v>
      </c>
      <c r="L1886" t="s">
        <v>6059</v>
      </c>
      <c r="M1886" t="str">
        <f>VLOOKUP(H1886,CHOOSE({1,2},Table22[Native],Table22[Name]),2,0)</f>
        <v>Xùn Xiàn</v>
      </c>
      <c r="N1886" t="str">
        <f>VLOOKUP(I1886,CHOOSE({1,2},Table22[Native],Table22[Name]),2,0)</f>
        <v>Hèbì Shì</v>
      </c>
      <c r="O1886" t="str">
        <f>_xlfn.CONCAT(L1886," (",N1886,")")</f>
        <v>Weixian Zhen (Hèbì Shì)</v>
      </c>
      <c r="P1886" s="12" t="str">
        <f>IF(COUNTIF(O:O,O1886)&gt;1,_xlfn.CONCAT(L1886," (",M1886,")"),O1886)</f>
        <v>Weixian Zhen (Hèbì Shì)</v>
      </c>
    </row>
    <row r="1887" spans="1:16" x14ac:dyDescent="0.25">
      <c r="A1887" t="s">
        <v>4433</v>
      </c>
      <c r="B1887" t="str">
        <f>IF(COUNTIF(A:A,A1887)&gt;1,_xlfn.CONCAT(A1887," (",N1887,")"),A1887)</f>
        <v>Wèizhēn Jiēdào</v>
      </c>
      <c r="C1887" t="str">
        <f>IF(COUNTIF(B:B,B1887)&gt;1,_xlfn.CONCAT(A1887," (",M1887,")"),B1887)</f>
        <v>Wèizhēn Jiēdào</v>
      </c>
      <c r="D1887" t="s">
        <v>4434</v>
      </c>
      <c r="E1887" t="s">
        <v>392</v>
      </c>
      <c r="F1887" t="str">
        <f>_xlfn.CONCAT(D1887,", ",H1887,", ",I1887,", ","河南省")</f>
        <v>卫真街道, 鹿邑县, 周口市, 河南省</v>
      </c>
      <c r="G1887">
        <v>36465</v>
      </c>
      <c r="H1887" t="s">
        <v>310</v>
      </c>
      <c r="I1887" t="s">
        <v>300</v>
      </c>
      <c r="J1887">
        <f>VLOOKUP(F1887,[1]!china_towns_second__2[[Column1]:[Y]],3,FALSE)</f>
        <v>33.8546738175352</v>
      </c>
      <c r="K1887">
        <f>VLOOKUP(F1887,[1]!china_towns_second__2[[Column1]:[Y]],2,FALSE)</f>
        <v>115.495434</v>
      </c>
      <c r="L1887" t="s">
        <v>8092</v>
      </c>
      <c r="M1887" t="str">
        <f>VLOOKUP(H1887,CHOOSE({1,2},Table22[Native],Table22[Name]),2,0)</f>
        <v>Lùyì Xiàn</v>
      </c>
      <c r="N1887" t="str">
        <f>VLOOKUP(I1887,CHOOSE({1,2},Table22[Native],Table22[Name]),2,0)</f>
        <v>Zhōukŏu Shì</v>
      </c>
      <c r="O1887" t="str">
        <f>_xlfn.CONCAT(L1887," (",N1887,")")</f>
        <v>Weizhen Jiedao (Zhōukŏu Shì)</v>
      </c>
      <c r="P1887" s="12" t="str">
        <f>IF(COUNTIF(O:O,O1887)&gt;1,_xlfn.CONCAT(L1887," (",M1887,")"),O1887)</f>
        <v>Weizhen Jiedao (Zhōukŏu Shì)</v>
      </c>
    </row>
    <row r="1888" spans="1:16" x14ac:dyDescent="0.25">
      <c r="A1888" t="s">
        <v>3196</v>
      </c>
      <c r="B1888" t="str">
        <f>IF(COUNTIF(A:A,A1888)&gt;1,_xlfn.CONCAT(A1888," (",N1888,")"),A1888)</f>
        <v>Wèizhuāng Jiēdào</v>
      </c>
      <c r="C1888" t="str">
        <f>IF(COUNTIF(B:B,B1888)&gt;1,_xlfn.CONCAT(A1888," (",M1888,")"),B1888)</f>
        <v>Wèizhuāng Jiēdào</v>
      </c>
      <c r="D1888" t="s">
        <v>3197</v>
      </c>
      <c r="E1888" t="s">
        <v>392</v>
      </c>
      <c r="F1888" t="str">
        <f>_xlfn.CONCAT(D1888,", ",H1888,", ",I1888,", ","河南省")</f>
        <v>魏庄街道, 长垣市, 新乡市, 河南省</v>
      </c>
      <c r="G1888">
        <v>82385</v>
      </c>
      <c r="H1888" t="s">
        <v>223</v>
      </c>
      <c r="I1888" t="s">
        <v>221</v>
      </c>
      <c r="J1888">
        <f>VLOOKUP(F1888,[1]!china_towns_second__2[[Column1]:[Y]],3,FALSE)</f>
        <v>35.104956676334098</v>
      </c>
      <c r="K1888">
        <f>VLOOKUP(F1888,[1]!china_towns_second__2[[Column1]:[Y]],2,FALSE)</f>
        <v>114.74593659999999</v>
      </c>
      <c r="L1888" t="s">
        <v>7406</v>
      </c>
      <c r="M1888" t="str">
        <f>VLOOKUP(H1888,CHOOSE({1,2},Table22[Native],Table22[Name]),2,0)</f>
        <v>Chángyuán Shì</v>
      </c>
      <c r="N1888" t="str">
        <f>VLOOKUP(I1888,CHOOSE({1,2},Table22[Native],Table22[Name]),2,0)</f>
        <v>Xīnxiāng Shì</v>
      </c>
      <c r="O1888" t="str">
        <f>_xlfn.CONCAT(L1888," (",N1888,")")</f>
        <v>Weizhuang Jiedao (Xīnxiāng Shì)</v>
      </c>
      <c r="P1888" s="12" t="str">
        <f>IF(COUNTIF(O:O,O1888)&gt;1,_xlfn.CONCAT(L1888," (",M1888,")"),O1888)</f>
        <v>Weizhuang Jiedao (Xīnxiāng Shì)</v>
      </c>
    </row>
    <row r="1889" spans="1:16" x14ac:dyDescent="0.25">
      <c r="A1889" t="s">
        <v>3198</v>
      </c>
      <c r="B1889" t="str">
        <f>IF(COUNTIF(A:A,A1889)&gt;1,_xlfn.CONCAT(A1889," (",N1889,")"),A1889)</f>
        <v>Wèizhuāng Xiāng</v>
      </c>
      <c r="C1889" t="str">
        <f>IF(COUNTIF(B:B,B1889)&gt;1,_xlfn.CONCAT(A1889," (",M1889,")"),B1889)</f>
        <v>Wèizhuāng Xiāng</v>
      </c>
      <c r="D1889" t="s">
        <v>3199</v>
      </c>
      <c r="E1889" t="s">
        <v>371</v>
      </c>
      <c r="F1889" t="str">
        <f>_xlfn.CONCAT(D1889,", ",H1889,", ",I1889,", ","河南省")</f>
        <v>位庄乡, 获嘉县, 新乡市, 河南省</v>
      </c>
      <c r="G1889">
        <v>28314</v>
      </c>
      <c r="H1889" t="s">
        <v>232</v>
      </c>
      <c r="I1889" t="s">
        <v>221</v>
      </c>
      <c r="J1889" t="e">
        <f>VLOOKUP(F1889,[1]!china_towns_second__2[[Column1]:[Y]],3,FALSE)</f>
        <v>#N/A</v>
      </c>
      <c r="K1889" t="e">
        <f>VLOOKUP(F1889,[1]!china_towns_second__2[[Column1]:[Y]],2,FALSE)</f>
        <v>#N/A</v>
      </c>
      <c r="L1889" t="s">
        <v>7407</v>
      </c>
      <c r="M1889" t="str">
        <f>VLOOKUP(H1889,CHOOSE({1,2},Table22[Native],Table22[Name]),2,0)</f>
        <v>Huòjiā Xiàn</v>
      </c>
      <c r="N1889" t="str">
        <f>VLOOKUP(I1889,CHOOSE({1,2},Table22[Native],Table22[Name]),2,0)</f>
        <v>Xīnxiāng Shì</v>
      </c>
      <c r="O1889" t="str">
        <f>_xlfn.CONCAT(L1889," (",N1889,")")</f>
        <v>Weizhuang Xiang (Xīnxiāng Shì)</v>
      </c>
      <c r="P1889" s="12" t="str">
        <f>IF(COUNTIF(O:O,O1889)&gt;1,_xlfn.CONCAT(L1889," (",M1889,")"),O1889)</f>
        <v>Weizhuang Xiang (Xīnxiāng Shì)</v>
      </c>
    </row>
    <row r="1890" spans="1:16" x14ac:dyDescent="0.25">
      <c r="A1890" t="s">
        <v>591</v>
      </c>
      <c r="B1890" t="str">
        <f>IF(COUNTIF(A:A,A1890)&gt;1,_xlfn.CONCAT(A1890," (",N1890,")"),A1890)</f>
        <v>Wénchāng Dàdào Jiēdào</v>
      </c>
      <c r="C1890" t="str">
        <f>IF(COUNTIF(B:B,B1890)&gt;1,_xlfn.CONCAT(A1890," (",M1890,")"),B1890)</f>
        <v>Wénchāng Dàdào Jiēdào</v>
      </c>
      <c r="D1890" t="s">
        <v>592</v>
      </c>
      <c r="E1890" t="s">
        <v>392</v>
      </c>
      <c r="F1890" t="str">
        <f>_xlfn.CONCAT(D1890,", ",H1890,", ",I1890,", ","河南省")</f>
        <v>文昌大道街道, 龙安区, 安阳市, 河南省</v>
      </c>
      <c r="G1890">
        <v>19679</v>
      </c>
      <c r="H1890" t="s">
        <v>25</v>
      </c>
      <c r="I1890" t="s">
        <v>11</v>
      </c>
      <c r="J1890">
        <f>VLOOKUP(F1890,[1]!china_towns_second__2[[Column1]:[Y]],3,FALSE)</f>
        <v>36.069040429569398</v>
      </c>
      <c r="K1890">
        <f>VLOOKUP(F1890,[1]!china_towns_second__2[[Column1]:[Y]],2,FALSE)</f>
        <v>114.326303</v>
      </c>
      <c r="L1890" t="s">
        <v>5999</v>
      </c>
      <c r="M1890" t="str">
        <f>VLOOKUP(H1890,CHOOSE({1,2},Table22[Native],Table22[Name]),2,0)</f>
        <v>Lóng'ān Qū</v>
      </c>
      <c r="N1890" t="str">
        <f>VLOOKUP(I1890,CHOOSE({1,2},Table22[Native],Table22[Name]),2,0)</f>
        <v>Ānyáng Shì</v>
      </c>
      <c r="O1890" t="str">
        <f>_xlfn.CONCAT(L1890," (",N1890,")")</f>
        <v>Wenchang Dadao Jiedao (Ānyáng Shì)</v>
      </c>
      <c r="P1890" s="12" t="str">
        <f>IF(COUNTIF(O:O,O1890)&gt;1,_xlfn.CONCAT(L1890," (",M1890,")"),O1890)</f>
        <v>Wenchang Dadao Jiedao (Ānyáng Shì)</v>
      </c>
    </row>
    <row r="1891" spans="1:16" x14ac:dyDescent="0.25">
      <c r="A1891" t="s">
        <v>4435</v>
      </c>
      <c r="B1891" t="str">
        <f>IF(COUNTIF(A:A,A1891)&gt;1,_xlfn.CONCAT(A1891," (",N1891,")"),A1891)</f>
        <v>Wénchāng Jiēdào</v>
      </c>
      <c r="C1891" t="str">
        <f>IF(COUNTIF(B:B,B1891)&gt;1,_xlfn.CONCAT(A1891," (",M1891,")"),B1891)</f>
        <v>Wénchāng Jiēdào</v>
      </c>
      <c r="D1891" t="s">
        <v>4436</v>
      </c>
      <c r="E1891" t="s">
        <v>392</v>
      </c>
      <c r="F1891" t="str">
        <f>_xlfn.CONCAT(D1891,", ",H1891,", ",I1891,", ","河南省")</f>
        <v>文昌街道, 川汇区, 周口市, 河南省</v>
      </c>
      <c r="G1891">
        <v>27514</v>
      </c>
      <c r="H1891" t="s">
        <v>302</v>
      </c>
      <c r="I1891" t="s">
        <v>300</v>
      </c>
      <c r="J1891">
        <f>VLOOKUP(F1891,[1]!china_towns_second__2[[Column1]:[Y]],3,FALSE)</f>
        <v>33.621755905252499</v>
      </c>
      <c r="K1891">
        <f>VLOOKUP(F1891,[1]!china_towns_second__2[[Column1]:[Y]],2,FALSE)</f>
        <v>114.69841289999999</v>
      </c>
      <c r="L1891" t="s">
        <v>8093</v>
      </c>
      <c r="M1891" t="str">
        <f>VLOOKUP(H1891,CHOOSE({1,2},Table22[Native],Table22[Name]),2,0)</f>
        <v>Chuānhuì Qū</v>
      </c>
      <c r="N1891" t="str">
        <f>VLOOKUP(I1891,CHOOSE({1,2},Table22[Native],Table22[Name]),2,0)</f>
        <v>Zhōukŏu Shì</v>
      </c>
      <c r="O1891" t="str">
        <f>_xlfn.CONCAT(L1891," (",N1891,")")</f>
        <v>Wenchang Jiedao (Zhōukŏu Shì)</v>
      </c>
      <c r="P1891" s="12" t="str">
        <f>IF(COUNTIF(O:O,O1891)&gt;1,_xlfn.CONCAT(L1891," (",M1891,")"),O1891)</f>
        <v>Wenchang Jiedao (Zhōukŏu Shì)</v>
      </c>
    </row>
    <row r="1892" spans="1:16" x14ac:dyDescent="0.25">
      <c r="A1892" t="s">
        <v>4784</v>
      </c>
      <c r="B1892" t="str">
        <f>IF(COUNTIF(A:A,A1892)&gt;1,_xlfn.CONCAT(A1892," (",N1892,")"),A1892)</f>
        <v>Wénchéng Xiāng</v>
      </c>
      <c r="C1892" t="str">
        <f>IF(COUNTIF(B:B,B1892)&gt;1,_xlfn.CONCAT(A1892," (",M1892,")"),B1892)</f>
        <v>Wénchéng Xiāng</v>
      </c>
      <c r="D1892" t="s">
        <v>4785</v>
      </c>
      <c r="E1892" t="s">
        <v>371</v>
      </c>
      <c r="F1892" t="str">
        <f>_xlfn.CONCAT(D1892,", ",H1892,", ",I1892,", ","河南省")</f>
        <v>文城乡, 遂平县, 驻马店市, 河南省</v>
      </c>
      <c r="G1892">
        <v>24691</v>
      </c>
      <c r="H1892" t="s">
        <v>334</v>
      </c>
      <c r="I1892" t="s">
        <v>322</v>
      </c>
      <c r="J1892" t="e">
        <f>VLOOKUP(F1892,[1]!china_towns_second__2[[Column1]:[Y]],3,FALSE)</f>
        <v>#N/A</v>
      </c>
      <c r="K1892" t="e">
        <f>VLOOKUP(F1892,[1]!china_towns_second__2[[Column1]:[Y]],2,FALSE)</f>
        <v>#N/A</v>
      </c>
      <c r="L1892" t="s">
        <v>8293</v>
      </c>
      <c r="M1892" t="str">
        <f>VLOOKUP(H1892,CHOOSE({1,2},Table22[Native],Table22[Name]),2,0)</f>
        <v>Suìpíng Xiàn</v>
      </c>
      <c r="N1892" t="str">
        <f>VLOOKUP(I1892,CHOOSE({1,2},Table22[Native],Table22[Name]),2,0)</f>
        <v>Zhùmădiàn Shì</v>
      </c>
      <c r="O1892" t="str">
        <f>_xlfn.CONCAT(L1892," (",N1892,")")</f>
        <v>Wencheng Xiang (Zhùmădiàn Shì)</v>
      </c>
      <c r="P1892" s="12" t="str">
        <f>IF(COUNTIF(O:O,O1892)&gt;1,_xlfn.CONCAT(L1892," (",M1892,")"),O1892)</f>
        <v>Wencheng Xiang (Zhùmădiàn Shì)</v>
      </c>
    </row>
    <row r="1893" spans="1:16" x14ac:dyDescent="0.25">
      <c r="A1893" t="s">
        <v>1996</v>
      </c>
      <c r="B1893" t="str">
        <f>IF(COUNTIF(A:A,A1893)&gt;1,_xlfn.CONCAT(A1893," (",N1893,")"),A1893)</f>
        <v>Wénfēng Jiēdào (Nányáng Shì)</v>
      </c>
      <c r="C1893" t="str">
        <f>IF(COUNTIF(B:B,B1893)&gt;1,_xlfn.CONCAT(A1893," (",M1893,")"),B1893)</f>
        <v>Wénfēng Jiēdào (Nányáng Shì)</v>
      </c>
      <c r="D1893" t="s">
        <v>1997</v>
      </c>
      <c r="E1893" t="s">
        <v>392</v>
      </c>
      <c r="F1893" t="str">
        <f>_xlfn.CONCAT(D1893,", ",H1893,", ",I1893,", ","河南省")</f>
        <v>文峰街道, 唐河县, 南阳市, 河南省</v>
      </c>
      <c r="G1893">
        <v>106508</v>
      </c>
      <c r="H1893" t="s">
        <v>143</v>
      </c>
      <c r="I1893" t="s">
        <v>131</v>
      </c>
      <c r="J1893">
        <f>VLOOKUP(F1893,[1]!china_towns_second__2[[Column1]:[Y]],3,FALSE)</f>
        <v>32.680844837527701</v>
      </c>
      <c r="K1893">
        <f>VLOOKUP(F1893,[1]!china_towns_second__2[[Column1]:[Y]],2,FALSE)</f>
        <v>112.8516693</v>
      </c>
      <c r="L1893" t="s">
        <v>6738</v>
      </c>
      <c r="M1893" t="str">
        <f>VLOOKUP(H1893,CHOOSE({1,2},Table22[Native],Table22[Name]),2,0)</f>
        <v>Tánghé Xiàn</v>
      </c>
      <c r="N1893" t="str">
        <f>VLOOKUP(I1893,CHOOSE({1,2},Table22[Native],Table22[Name]),2,0)</f>
        <v>Nányáng Shì</v>
      </c>
      <c r="O1893" t="str">
        <f>_xlfn.CONCAT(L1893," (",N1893,")")</f>
        <v>Wenfeng Jiedao (Nanyang Shi) (Nányáng Shì)</v>
      </c>
      <c r="P1893" s="12" t="str">
        <f>IF(COUNTIF(O:O,O1893)&gt;1,_xlfn.CONCAT(L1893," (",M1893,")"),O1893)</f>
        <v>Wenfeng Jiedao (Nanyang Shi) (Nányáng Shì)</v>
      </c>
    </row>
    <row r="1894" spans="1:16" x14ac:dyDescent="0.25">
      <c r="A1894" t="s">
        <v>1996</v>
      </c>
      <c r="B1894" t="str">
        <f>IF(COUNTIF(A:A,A1894)&gt;1,_xlfn.CONCAT(A1894," (",N1894,")"),A1894)</f>
        <v>Wénfēng Jiēdào (Xŭchāng Shì)</v>
      </c>
      <c r="C1894" t="str">
        <f>IF(COUNTIF(B:B,B1894)&gt;1,_xlfn.CONCAT(A1894," (",M1894,")"),B1894)</f>
        <v>Wénfēng Jiēdào (Xŭchāng Shì)</v>
      </c>
      <c r="D1894" t="s">
        <v>1997</v>
      </c>
      <c r="E1894" t="s">
        <v>392</v>
      </c>
      <c r="F1894" t="str">
        <f>_xlfn.CONCAT(D1894,", ",H1894,", ",I1894,", ","河南省")</f>
        <v>文峰街道, 魏都区, 许昌市, 河南省</v>
      </c>
      <c r="G1894">
        <v>62195</v>
      </c>
      <c r="H1894" t="s">
        <v>271</v>
      </c>
      <c r="I1894" t="s">
        <v>267</v>
      </c>
      <c r="J1894">
        <f>VLOOKUP(F1894,[1]!china_towns_second__2[[Column1]:[Y]],3,FALSE)</f>
        <v>34.021749907062897</v>
      </c>
      <c r="K1894">
        <f>VLOOKUP(F1894,[1]!china_towns_second__2[[Column1]:[Y]],2,FALSE)</f>
        <v>113.8375298</v>
      </c>
      <c r="L1894" t="s">
        <v>7729</v>
      </c>
      <c r="M1894" t="str">
        <f>VLOOKUP(H1894,CHOOSE({1,2},Table22[Native],Table22[Name]),2,0)</f>
        <v>Wèidū Qū</v>
      </c>
      <c r="N1894" t="str">
        <f>VLOOKUP(I1894,CHOOSE({1,2},Table22[Native],Table22[Name]),2,0)</f>
        <v>Xŭchāng Shì</v>
      </c>
      <c r="O1894" t="str">
        <f>_xlfn.CONCAT(L1894," (",N1894,")")</f>
        <v>Wenfeng Jiedao (Xuchang Shi) (Xŭchāng Shì)</v>
      </c>
      <c r="P1894" s="12" t="str">
        <f>IF(COUNTIF(O:O,O1894)&gt;1,_xlfn.CONCAT(L1894," (",M1894,")"),O1894)</f>
        <v>Wenfeng Jiedao (Xuchang Shi) (Xŭchāng Shì)</v>
      </c>
    </row>
    <row r="1895" spans="1:16" x14ac:dyDescent="0.25">
      <c r="A1895" t="s">
        <v>1278</v>
      </c>
      <c r="B1895" t="str">
        <f>IF(COUNTIF(A:A,A1895)&gt;1,_xlfn.CONCAT(A1895," (",N1895,")"),A1895)</f>
        <v>Wénfēng Xiāng</v>
      </c>
      <c r="C1895" t="str">
        <f>IF(COUNTIF(B:B,B1895)&gt;1,_xlfn.CONCAT(A1895," (",M1895,")"),B1895)</f>
        <v>Wénfēng Xiāng</v>
      </c>
      <c r="D1895" t="s">
        <v>1279</v>
      </c>
      <c r="E1895" t="s">
        <v>371</v>
      </c>
      <c r="F1895" t="str">
        <f>_xlfn.CONCAT(D1895,", ",H1895,", ",I1895,", ","河南省")</f>
        <v>文峰乡, 舞阳县, 漯河市, 河南省</v>
      </c>
      <c r="G1895">
        <v>34535</v>
      </c>
      <c r="H1895" t="s">
        <v>95</v>
      </c>
      <c r="I1895" t="s">
        <v>89</v>
      </c>
      <c r="J1895" t="e">
        <f>VLOOKUP(F1895,[1]!china_towns_second__2[[Column1]:[Y]],3,FALSE)</f>
        <v>#N/A</v>
      </c>
      <c r="K1895" t="e">
        <f>VLOOKUP(F1895,[1]!china_towns_second__2[[Column1]:[Y]],2,FALSE)</f>
        <v>#N/A</v>
      </c>
      <c r="L1895" t="s">
        <v>6350</v>
      </c>
      <c r="M1895" t="str">
        <f>VLOOKUP(H1895,CHOOSE({1,2},Table22[Native],Table22[Name]),2,0)</f>
        <v>Wŭyáng Xiàn</v>
      </c>
      <c r="N1895" t="str">
        <f>VLOOKUP(I1895,CHOOSE({1,2},Table22[Native],Table22[Name]),2,0)</f>
        <v>Luòhé Shì</v>
      </c>
      <c r="O1895" t="str">
        <f>_xlfn.CONCAT(L1895," (",N1895,")")</f>
        <v>Wenfeng Xiang (Luòhé Shì)</v>
      </c>
      <c r="P1895" s="12" t="str">
        <f>IF(COUNTIF(O:O,O1895)&gt;1,_xlfn.CONCAT(L1895," (",M1895,")"),O1895)</f>
        <v>Wenfeng Xiang (Luòhé Shì)</v>
      </c>
    </row>
    <row r="1896" spans="1:16" x14ac:dyDescent="0.25">
      <c r="A1896" t="s">
        <v>2927</v>
      </c>
      <c r="B1896" t="str">
        <f>IF(COUNTIF(A:A,A1896)&gt;1,_xlfn.CONCAT(A1896," (",N1896,")"),A1896)</f>
        <v>Wénhuà Jiēdào</v>
      </c>
      <c r="C1896" t="str">
        <f>IF(COUNTIF(B:B,B1896)&gt;1,_xlfn.CONCAT(A1896," (",M1896,")"),B1896)</f>
        <v>Wénhuà Jiēdào</v>
      </c>
      <c r="D1896" t="s">
        <v>2928</v>
      </c>
      <c r="E1896" t="s">
        <v>392</v>
      </c>
      <c r="F1896" t="str">
        <f>_xlfn.CONCAT(D1896,", ",H1896,", ",I1896,", ","河南省")</f>
        <v>文化街道, 睢阳区, 商丘市, 河南省</v>
      </c>
      <c r="G1896">
        <v>18695</v>
      </c>
      <c r="H1896" t="s">
        <v>211</v>
      </c>
      <c r="I1896" t="s">
        <v>202</v>
      </c>
      <c r="J1896">
        <f>VLOOKUP(F1896,[1]!china_towns_second__2[[Column1]:[Y]],3,FALSE)</f>
        <v>34.417721714432403</v>
      </c>
      <c r="K1896">
        <f>VLOOKUP(F1896,[1]!china_towns_second__2[[Column1]:[Y]],2,FALSE)</f>
        <v>115.5984179</v>
      </c>
      <c r="L1896" t="s">
        <v>7257</v>
      </c>
      <c r="M1896" t="str">
        <f>VLOOKUP(H1896,CHOOSE({1,2},Table22[Native],Table22[Name]),2,0)</f>
        <v>Suīyáng Qū</v>
      </c>
      <c r="N1896" t="str">
        <f>VLOOKUP(I1896,CHOOSE({1,2},Table22[Native],Table22[Name]),2,0)</f>
        <v>Shāngqiū Shì</v>
      </c>
      <c r="O1896" t="str">
        <f>_xlfn.CONCAT(L1896," (",N1896,")")</f>
        <v>Wenhua Jiedao (Shāngqiū Shì)</v>
      </c>
      <c r="P1896" s="12" t="str">
        <f>IF(COUNTIF(O:O,O1896)&gt;1,_xlfn.CONCAT(L1896," (",M1896,")"),O1896)</f>
        <v>Wenhua Jiedao (Shāngqiū Shì)</v>
      </c>
    </row>
    <row r="1897" spans="1:16" x14ac:dyDescent="0.25">
      <c r="A1897" t="s">
        <v>3200</v>
      </c>
      <c r="B1897" t="str">
        <f>IF(COUNTIF(A:A,A1897)&gt;1,_xlfn.CONCAT(A1897," (",N1897,")"),A1897)</f>
        <v>Wénhuàjiē Jiēdào</v>
      </c>
      <c r="C1897" t="str">
        <f>IF(COUNTIF(B:B,B1897)&gt;1,_xlfn.CONCAT(A1897," (",M1897,")"),B1897)</f>
        <v>Wénhuàjiē Jiēdào</v>
      </c>
      <c r="D1897" t="s">
        <v>3201</v>
      </c>
      <c r="E1897" t="s">
        <v>392</v>
      </c>
      <c r="F1897" t="str">
        <f>_xlfn.CONCAT(D1897,", ",H1897,", ",I1897,", ","河南省")</f>
        <v>文化街街道, 红旗区, 新乡市, 河南省</v>
      </c>
      <c r="G1897">
        <v>33470</v>
      </c>
      <c r="H1897" t="s">
        <v>228</v>
      </c>
      <c r="I1897" t="s">
        <v>221</v>
      </c>
      <c r="J1897">
        <f>VLOOKUP(F1897,[1]!china_towns_second__2[[Column1]:[Y]],3,FALSE)</f>
        <v>35.291716357812703</v>
      </c>
      <c r="K1897">
        <f>VLOOKUP(F1897,[1]!china_towns_second__2[[Column1]:[Y]],2,FALSE)</f>
        <v>113.87183469999999</v>
      </c>
      <c r="L1897" t="s">
        <v>7408</v>
      </c>
      <c r="M1897" t="str">
        <f>VLOOKUP(H1897,CHOOSE({1,2},Table22[Native],Table22[Name]),2,0)</f>
        <v>Hóngqí Qū</v>
      </c>
      <c r="N1897" t="str">
        <f>VLOOKUP(I1897,CHOOSE({1,2},Table22[Native],Table22[Name]),2,0)</f>
        <v>Xīnxiāng Shì</v>
      </c>
      <c r="O1897" t="str">
        <f>_xlfn.CONCAT(L1897," (",N1897,")")</f>
        <v>Wenhuajie Jiedao (Xīnxiāng Shì)</v>
      </c>
      <c r="P1897" s="12" t="str">
        <f>IF(COUNTIF(O:O,O1897)&gt;1,_xlfn.CONCAT(L1897," (",M1897,")"),O1897)</f>
        <v>Wenhuajie Jiedao (Xīnxiāng Shì)</v>
      </c>
    </row>
    <row r="1898" spans="1:16" x14ac:dyDescent="0.25">
      <c r="A1898" t="s">
        <v>4085</v>
      </c>
      <c r="B1898" t="str">
        <f>IF(COUNTIF(A:A,A1898)&gt;1,_xlfn.CONCAT(A1898," (",N1898,")"),A1898)</f>
        <v>Wénhuàlù Jiēdào</v>
      </c>
      <c r="C1898" t="str">
        <f>IF(COUNTIF(B:B,B1898)&gt;1,_xlfn.CONCAT(A1898," (",M1898,")"),B1898)</f>
        <v>Wénhuàlù Jiēdào</v>
      </c>
      <c r="D1898" t="s">
        <v>4086</v>
      </c>
      <c r="E1898" t="s">
        <v>392</v>
      </c>
      <c r="F1898" t="str">
        <f>_xlfn.CONCAT(D1898,", ",H1898,", ",I1898,", ","河南省")</f>
        <v>文化路街道, 金水区, 郑州市, 河南省</v>
      </c>
      <c r="G1898">
        <v>101287</v>
      </c>
      <c r="H1898" t="s">
        <v>289</v>
      </c>
      <c r="I1898" t="s">
        <v>279</v>
      </c>
      <c r="J1898">
        <f>VLOOKUP(F1898,[1]!china_towns_second__2[[Column1]:[Y]],3,FALSE)</f>
        <v>34.790188201119001</v>
      </c>
      <c r="K1898">
        <f>VLOOKUP(F1898,[1]!china_towns_second__2[[Column1]:[Y]],2,FALSE)</f>
        <v>113.66726319999999</v>
      </c>
      <c r="L1898" t="s">
        <v>7886</v>
      </c>
      <c r="M1898" t="str">
        <f>VLOOKUP(H1898,CHOOSE({1,2},Table22[Native],Table22[Name]),2,0)</f>
        <v>Jīnshuĭ Qū</v>
      </c>
      <c r="N1898" t="str">
        <f>VLOOKUP(I1898,CHOOSE({1,2},Table22[Native],Table22[Name]),2,0)</f>
        <v>Zhèngzhōu Shì</v>
      </c>
      <c r="O1898" t="str">
        <f>_xlfn.CONCAT(L1898," (",N1898,")")</f>
        <v>Wenhualu Jiedao (Zhèngzhōu Shì)</v>
      </c>
      <c r="P1898" s="12" t="str">
        <f>IF(COUNTIF(O:O,O1898)&gt;1,_xlfn.CONCAT(L1898," (",M1898,")"),O1898)</f>
        <v>Wenhualu Jiedao (Zhèngzhōu Shì)</v>
      </c>
    </row>
    <row r="1899" spans="1:16" x14ac:dyDescent="0.25">
      <c r="A1899" t="s">
        <v>2929</v>
      </c>
      <c r="B1899" t="str">
        <f>IF(COUNTIF(A:A,A1899)&gt;1,_xlfn.CONCAT(A1899," (",N1899,")"),A1899)</f>
        <v>Wénjí Xiāng</v>
      </c>
      <c r="C1899" t="str">
        <f>IF(COUNTIF(B:B,B1899)&gt;1,_xlfn.CONCAT(A1899," (",M1899,")"),B1899)</f>
        <v>Wénjí Xiāng</v>
      </c>
      <c r="D1899" t="s">
        <v>2930</v>
      </c>
      <c r="E1899" t="s">
        <v>371</v>
      </c>
      <c r="F1899" t="str">
        <f>_xlfn.CONCAT(D1899,", ",H1899,", ",I1899,", ","河南省")</f>
        <v>闻集乡, 虞城县, 商丘市, 河南省</v>
      </c>
      <c r="G1899">
        <v>35626</v>
      </c>
      <c r="H1899" t="s">
        <v>217</v>
      </c>
      <c r="I1899" t="s">
        <v>202</v>
      </c>
      <c r="J1899" t="e">
        <f>VLOOKUP(F1899,[1]!china_towns_second__2[[Column1]:[Y]],3,FALSE)</f>
        <v>#N/A</v>
      </c>
      <c r="K1899" t="e">
        <f>VLOOKUP(F1899,[1]!china_towns_second__2[[Column1]:[Y]],2,FALSE)</f>
        <v>#N/A</v>
      </c>
      <c r="L1899" t="s">
        <v>7258</v>
      </c>
      <c r="M1899" t="str">
        <f>VLOOKUP(H1899,CHOOSE({1,2},Table22[Native],Table22[Name]),2,0)</f>
        <v>Yúchéng Xiàn</v>
      </c>
      <c r="N1899" t="str">
        <f>VLOOKUP(I1899,CHOOSE({1,2},Table22[Native],Table22[Name]),2,0)</f>
        <v>Shāngqiū Shì</v>
      </c>
      <c r="O1899" t="str">
        <f>_xlfn.CONCAT(L1899," (",N1899,")")</f>
        <v>Wenji Xiang (Shāngqiū Shì)</v>
      </c>
      <c r="P1899" s="12" t="str">
        <f>IF(COUNTIF(O:O,O1899)&gt;1,_xlfn.CONCAT(L1899," (",M1899,")"),O1899)</f>
        <v>Wenji Xiang (Shāngqiū Shì)</v>
      </c>
    </row>
    <row r="1900" spans="1:16" x14ac:dyDescent="0.25">
      <c r="A1900" t="s">
        <v>2470</v>
      </c>
      <c r="B1900" t="str">
        <f>IF(COUNTIF(A:A,A1900)&gt;1,_xlfn.CONCAT(A1900," (",N1900,")"),A1900)</f>
        <v>Wénliú Zhèn</v>
      </c>
      <c r="C1900" t="str">
        <f>IF(COUNTIF(B:B,B1900)&gt;1,_xlfn.CONCAT(A1900," (",M1900,")"),B1900)</f>
        <v>Wénliú Zhèn</v>
      </c>
      <c r="D1900" t="s">
        <v>2471</v>
      </c>
      <c r="E1900" t="s">
        <v>377</v>
      </c>
      <c r="F1900" t="str">
        <f>_xlfn.CONCAT(D1900,", ",H1900,", ",I1900,", ","河南省")</f>
        <v>文留镇, 濮阳县, 濮阳市, 河南省</v>
      </c>
      <c r="G1900">
        <v>71486</v>
      </c>
      <c r="H1900" t="s">
        <v>183</v>
      </c>
      <c r="I1900" t="s">
        <v>176</v>
      </c>
      <c r="J1900">
        <f>VLOOKUP(F1900,[1]!china_towns_second__2[[Column1]:[Y]],3,FALSE)</f>
        <v>35.637689084394097</v>
      </c>
      <c r="K1900">
        <f>VLOOKUP(F1900,[1]!china_towns_second__2[[Column1]:[Y]],2,FALSE)</f>
        <v>115.2578966</v>
      </c>
      <c r="L1900" t="s">
        <v>7000</v>
      </c>
      <c r="M1900" t="str">
        <f>VLOOKUP(H1900,CHOOSE({1,2},Table22[Native],Table22[Name]),2,0)</f>
        <v>Púyáng Xiàn</v>
      </c>
      <c r="N1900" t="str">
        <f>VLOOKUP(I1900,CHOOSE({1,2},Table22[Native],Table22[Name]),2,0)</f>
        <v>Púyáng Shì</v>
      </c>
      <c r="O1900" t="str">
        <f>_xlfn.CONCAT(L1900," (",N1900,")")</f>
        <v>Wenliu Zhen (Púyáng Shì)</v>
      </c>
      <c r="P1900" s="12" t="str">
        <f>IF(COUNTIF(O:O,O1900)&gt;1,_xlfn.CONCAT(L1900," (",M1900,")"),O1900)</f>
        <v>Wenliu Zhen (Púyáng Shì)</v>
      </c>
    </row>
    <row r="1901" spans="1:16" x14ac:dyDescent="0.25">
      <c r="A1901" t="s">
        <v>593</v>
      </c>
      <c r="B1901" t="str">
        <f>IF(COUNTIF(A:A,A1901)&gt;1,_xlfn.CONCAT(A1901," (",N1901,")"),A1901)</f>
        <v>Wénmíng Dàdào Jiēdào</v>
      </c>
      <c r="C1901" t="str">
        <f>IF(COUNTIF(B:B,B1901)&gt;1,_xlfn.CONCAT(A1901," (",M1901,")"),B1901)</f>
        <v>Wénmíng Dàdào Jiēdào</v>
      </c>
      <c r="D1901" t="s">
        <v>594</v>
      </c>
      <c r="E1901" t="s">
        <v>392</v>
      </c>
      <c r="F1901" t="str">
        <f>_xlfn.CONCAT(D1901,", ",H1901,", ",I1901,", ","河南省")</f>
        <v>文明大道街道, 龙安区, 安阳市, 河南省</v>
      </c>
      <c r="G1901">
        <v>6999</v>
      </c>
      <c r="H1901" t="s">
        <v>25</v>
      </c>
      <c r="I1901" t="s">
        <v>11</v>
      </c>
      <c r="J1901">
        <f>VLOOKUP(F1901,[1]!china_towns_second__2[[Column1]:[Y]],3,FALSE)</f>
        <v>36.084753056265797</v>
      </c>
      <c r="K1901">
        <f>VLOOKUP(F1901,[1]!china_towns_second__2[[Column1]:[Y]],2,FALSE)</f>
        <v>114.3129127</v>
      </c>
      <c r="L1901" t="s">
        <v>6000</v>
      </c>
      <c r="M1901" t="str">
        <f>VLOOKUP(H1901,CHOOSE({1,2},Table22[Native],Table22[Name]),2,0)</f>
        <v>Lóng'ān Qū</v>
      </c>
      <c r="N1901" t="str">
        <f>VLOOKUP(I1901,CHOOSE({1,2},Table22[Native],Table22[Name]),2,0)</f>
        <v>Ānyáng Shì</v>
      </c>
      <c r="O1901" t="str">
        <f>_xlfn.CONCAT(L1901," (",N1901,")")</f>
        <v>Wenming Dadao Jiedao (Ānyáng Shì)</v>
      </c>
      <c r="P1901" s="12" t="str">
        <f>IF(COUNTIF(O:O,O1901)&gt;1,_xlfn.CONCAT(L1901," (",M1901,")"),O1901)</f>
        <v>Wenming Dadao Jiedao (Ānyáng Shì)</v>
      </c>
    </row>
    <row r="1902" spans="1:16" x14ac:dyDescent="0.25">
      <c r="A1902" t="s">
        <v>1998</v>
      </c>
      <c r="B1902" t="str">
        <f>IF(COUNTIF(A:A,A1902)&gt;1,_xlfn.CONCAT(A1902," (",N1902,")"),A1902)</f>
        <v>Wénqú Zhèn</v>
      </c>
      <c r="C1902" t="str">
        <f>IF(COUNTIF(B:B,B1902)&gt;1,_xlfn.CONCAT(A1902," (",M1902,")"),B1902)</f>
        <v>Wénqú Zhèn</v>
      </c>
      <c r="D1902" t="s">
        <v>1999</v>
      </c>
      <c r="E1902" t="s">
        <v>377</v>
      </c>
      <c r="F1902" t="str">
        <f>_xlfn.CONCAT(D1902,", ",H1902,", ",I1902,", ","河南省")</f>
        <v>文渠镇, 邓州市, 南阳市, 河南省</v>
      </c>
      <c r="G1902">
        <v>48189</v>
      </c>
      <c r="H1902" t="s">
        <v>133</v>
      </c>
      <c r="I1902" t="s">
        <v>131</v>
      </c>
      <c r="J1902">
        <f>VLOOKUP(F1902,[1]!china_towns_second__2[[Column1]:[Y]],3,FALSE)</f>
        <v>32.735196350162603</v>
      </c>
      <c r="K1902">
        <f>VLOOKUP(F1902,[1]!china_towns_second__2[[Column1]:[Y]],2,FALSE)</f>
        <v>111.9567448</v>
      </c>
      <c r="L1902" t="s">
        <v>6739</v>
      </c>
      <c r="M1902" t="str">
        <f>VLOOKUP(H1902,CHOOSE({1,2},Table22[Native],Table22[Name]),2,0)</f>
        <v>Dèngzhōu Shì</v>
      </c>
      <c r="N1902" t="str">
        <f>VLOOKUP(I1902,CHOOSE({1,2},Table22[Native],Table22[Name]),2,0)</f>
        <v>Nányáng Shì</v>
      </c>
      <c r="O1902" t="str">
        <f>_xlfn.CONCAT(L1902," (",N1902,")")</f>
        <v>Wenqu Zhen (Nányáng Shì)</v>
      </c>
      <c r="P1902" s="12" t="str">
        <f>IF(COUNTIF(O:O,O1902)&gt;1,_xlfn.CONCAT(L1902," (",M1902,")"),O1902)</f>
        <v>Wenqu Zhen (Nányáng Shì)</v>
      </c>
    </row>
    <row r="1903" spans="1:16" x14ac:dyDescent="0.25">
      <c r="A1903" t="s">
        <v>890</v>
      </c>
      <c r="B1903" t="str">
        <f>IF(COUNTIF(A:A,A1903)&gt;1,_xlfn.CONCAT(A1903," (",N1903,")"),A1903)</f>
        <v>Wēnquán Jiēdào</v>
      </c>
      <c r="C1903" t="str">
        <f>IF(COUNTIF(B:B,B1903)&gt;1,_xlfn.CONCAT(A1903," (",M1903,")"),B1903)</f>
        <v>Wēnquán Jiēdào</v>
      </c>
      <c r="D1903" t="s">
        <v>891</v>
      </c>
      <c r="E1903" t="s">
        <v>392</v>
      </c>
      <c r="F1903" t="str">
        <f>_xlfn.CONCAT(D1903,", ",H1903,", ",I1903,", ","河南省")</f>
        <v>温泉街道, 温县, 焦作市, 河南省</v>
      </c>
      <c r="G1903">
        <v>100941</v>
      </c>
      <c r="H1903" t="s">
        <v>60</v>
      </c>
      <c r="I1903" t="s">
        <v>47</v>
      </c>
      <c r="J1903" t="e">
        <f>VLOOKUP(F1903,[1]!china_towns_second__2[[Column1]:[Y]],3,FALSE)</f>
        <v>#N/A</v>
      </c>
      <c r="K1903" t="e">
        <f>VLOOKUP(F1903,[1]!china_towns_second__2[[Column1]:[Y]],2,FALSE)</f>
        <v>#N/A</v>
      </c>
      <c r="L1903" t="s">
        <v>6153</v>
      </c>
      <c r="M1903" t="str">
        <f>VLOOKUP(H1903,CHOOSE({1,2},Table22[Native],Table22[Name]),2,0)</f>
        <v>Wēn Xiàn</v>
      </c>
      <c r="N1903" t="str">
        <f>VLOOKUP(I1903,CHOOSE({1,2},Table22[Native],Table22[Name]),2,0)</f>
        <v>Jiāozuò Shì</v>
      </c>
      <c r="O1903" t="str">
        <f>_xlfn.CONCAT(L1903," (",N1903,")")</f>
        <v>Wenquan Jiedao (Jiāozuò Shì)</v>
      </c>
      <c r="P1903" s="12" t="str">
        <f>IF(COUNTIF(O:O,O1903)&gt;1,_xlfn.CONCAT(L1903," (",M1903,")"),O1903)</f>
        <v>Wenquan Jiedao (Jiāozuò Shì)</v>
      </c>
    </row>
    <row r="1904" spans="1:16" x14ac:dyDescent="0.25">
      <c r="A1904" t="s">
        <v>2270</v>
      </c>
      <c r="B1904" t="str">
        <f>IF(COUNTIF(A:A,A1904)&gt;1,_xlfn.CONCAT(A1904," (",N1904,")"),A1904)</f>
        <v>Wēnquán Zhèn</v>
      </c>
      <c r="C1904" t="str">
        <f>IF(COUNTIF(B:B,B1904)&gt;1,_xlfn.CONCAT(A1904," (",M1904,")"),B1904)</f>
        <v>Wēnquán Zhèn</v>
      </c>
      <c r="D1904" t="s">
        <v>2271</v>
      </c>
      <c r="E1904" t="s">
        <v>377</v>
      </c>
      <c r="F1904" t="str">
        <f>_xlfn.CONCAT(D1904,", ",H1904,", ",I1904,", ","河南省")</f>
        <v>温泉镇, 汝州市, 平顶山市, 河南省</v>
      </c>
      <c r="G1904">
        <v>50753</v>
      </c>
      <c r="H1904" t="s">
        <v>165</v>
      </c>
      <c r="I1904" t="s">
        <v>157</v>
      </c>
      <c r="J1904">
        <f>VLOOKUP(F1904,[1]!china_towns_second__2[[Column1]:[Y]],3,FALSE)</f>
        <v>34.211398030629503</v>
      </c>
      <c r="K1904">
        <f>VLOOKUP(F1904,[1]!china_towns_second__2[[Column1]:[Y]],2,FALSE)</f>
        <v>112.6163633</v>
      </c>
      <c r="L1904" t="s">
        <v>6886</v>
      </c>
      <c r="M1904" t="str">
        <f>VLOOKUP(H1904,CHOOSE({1,2},Table22[Native],Table22[Name]),2,0)</f>
        <v>Rŭzhōu Shì</v>
      </c>
      <c r="N1904" t="str">
        <f>VLOOKUP(I1904,CHOOSE({1,2},Table22[Native],Table22[Name]),2,0)</f>
        <v>Píngdĭngshān Shì</v>
      </c>
      <c r="O1904" t="str">
        <f>_xlfn.CONCAT(L1904," (",N1904,")")</f>
        <v>Wenquan Zhen (Píngdĭngshān Shì)</v>
      </c>
      <c r="P1904" s="12" t="str">
        <f>IF(COUNTIF(O:O,O1904)&gt;1,_xlfn.CONCAT(L1904," (",M1904,")"),O1904)</f>
        <v>Wenquan Zhen (Píngdĭngshān Shì)</v>
      </c>
    </row>
    <row r="1905" spans="1:16" x14ac:dyDescent="0.25">
      <c r="A1905" t="s">
        <v>1280</v>
      </c>
      <c r="B1905" t="str">
        <f>IF(COUNTIF(A:A,A1905)&gt;1,_xlfn.CONCAT(A1905," (",N1905,")"),A1905)</f>
        <v>Wènshí Xiāng</v>
      </c>
      <c r="C1905" t="str">
        <f>IF(COUNTIF(B:B,B1905)&gt;1,_xlfn.CONCAT(A1905," (",M1905,")"),B1905)</f>
        <v>Wènshí Xiāng</v>
      </c>
      <c r="D1905" t="s">
        <v>1281</v>
      </c>
      <c r="E1905" t="s">
        <v>371</v>
      </c>
      <c r="F1905" t="str">
        <f>_xlfn.CONCAT(D1905,", ",H1905,", ",I1905,", ","河南省")</f>
        <v>问十乡, 源汇区, 漯河市, 河南省</v>
      </c>
      <c r="G1905">
        <v>25175</v>
      </c>
      <c r="H1905" t="s">
        <v>99</v>
      </c>
      <c r="I1905" t="s">
        <v>89</v>
      </c>
      <c r="J1905" t="e">
        <f>VLOOKUP(F1905,[1]!china_towns_second__2[[Column1]:[Y]],3,FALSE)</f>
        <v>#N/A</v>
      </c>
      <c r="K1905" t="e">
        <f>VLOOKUP(F1905,[1]!china_towns_second__2[[Column1]:[Y]],2,FALSE)</f>
        <v>#N/A</v>
      </c>
      <c r="L1905" t="s">
        <v>6351</v>
      </c>
      <c r="M1905" t="str">
        <f>VLOOKUP(H1905,CHOOSE({1,2},Table22[Native],Table22[Name]),2,0)</f>
        <v>Yuánhuì Qū</v>
      </c>
      <c r="N1905" t="str">
        <f>VLOOKUP(I1905,CHOOSE({1,2},Table22[Native],Table22[Name]),2,0)</f>
        <v>Luòhé Shì</v>
      </c>
      <c r="O1905" t="str">
        <f>_xlfn.CONCAT(L1905," (",N1905,")")</f>
        <v>Wenshi Xiang (Luòhé Shì)</v>
      </c>
      <c r="P1905" s="12" t="str">
        <f>IF(COUNTIF(O:O,O1905)&gt;1,_xlfn.CONCAT(L1905," (",M1905,")"),O1905)</f>
        <v>Wenshi Xiang (Luòhé Shì)</v>
      </c>
    </row>
    <row r="1906" spans="1:16" x14ac:dyDescent="0.25">
      <c r="A1906" t="s">
        <v>3583</v>
      </c>
      <c r="B1906" t="str">
        <f>IF(COUNTIF(A:A,A1906)&gt;1,_xlfn.CONCAT(A1906," (",N1906,")"),A1906)</f>
        <v>Wénshū Xiāng</v>
      </c>
      <c r="C1906" t="str">
        <f>IF(COUNTIF(B:B,B1906)&gt;1,_xlfn.CONCAT(A1906," (",M1906,")"),B1906)</f>
        <v>Wénshū Xiāng</v>
      </c>
      <c r="D1906" t="s">
        <v>3584</v>
      </c>
      <c r="E1906" t="s">
        <v>371</v>
      </c>
      <c r="F1906" t="str">
        <f>_xlfn.CONCAT(D1906,", ",H1906,", ",I1906,", ","河南省")</f>
        <v>文殊乡, 光山县, 信阳市, 河南省</v>
      </c>
      <c r="G1906">
        <v>26712</v>
      </c>
      <c r="H1906" t="s">
        <v>247</v>
      </c>
      <c r="I1906" t="s">
        <v>245</v>
      </c>
      <c r="J1906" t="e">
        <f>VLOOKUP(F1906,[1]!china_towns_second__2[[Column1]:[Y]],3,FALSE)</f>
        <v>#N/A</v>
      </c>
      <c r="K1906" t="e">
        <f>VLOOKUP(F1906,[1]!china_towns_second__2[[Column1]:[Y]],2,FALSE)</f>
        <v>#N/A</v>
      </c>
      <c r="L1906" t="s">
        <v>7608</v>
      </c>
      <c r="M1906" t="str">
        <f>VLOOKUP(H1906,CHOOSE({1,2},Table22[Native],Table22[Name]),2,0)</f>
        <v>Guāngshān Xiàn</v>
      </c>
      <c r="N1906" t="str">
        <f>VLOOKUP(I1906,CHOOSE({1,2},Table22[Native],Table22[Name]),2,0)</f>
        <v>Xìnyáng Shì</v>
      </c>
      <c r="O1906" t="str">
        <f>_xlfn.CONCAT(L1906," (",N1906,")")</f>
        <v>Wenshu Xiang (Xìnyáng Shì)</v>
      </c>
      <c r="P1906" s="12" t="str">
        <f>IF(COUNTIF(O:O,O1906)&gt;1,_xlfn.CONCAT(L1906," (",M1906,")"),O1906)</f>
        <v>Wenshu Xiang (Xìnyáng Shì)</v>
      </c>
    </row>
    <row r="1907" spans="1:16" x14ac:dyDescent="0.25">
      <c r="A1907" t="s">
        <v>3815</v>
      </c>
      <c r="B1907" t="str">
        <f>IF(COUNTIF(A:A,A1907)&gt;1,_xlfn.CONCAT(A1907," (",N1907,")"),A1907)</f>
        <v>Wénshū Zhèn</v>
      </c>
      <c r="C1907" t="str">
        <f>IF(COUNTIF(B:B,B1907)&gt;1,_xlfn.CONCAT(A1907," (",M1907,")"),B1907)</f>
        <v>Wénshū Zhèn</v>
      </c>
      <c r="D1907" t="s">
        <v>3816</v>
      </c>
      <c r="E1907" t="s">
        <v>377</v>
      </c>
      <c r="F1907" t="str">
        <f>_xlfn.CONCAT(D1907,", ",H1907,", ",I1907,", ","河南省")</f>
        <v>文殊镇, 禹州市, 许昌市, 河南省</v>
      </c>
      <c r="G1907">
        <v>44652</v>
      </c>
      <c r="H1907" t="s">
        <v>277</v>
      </c>
      <c r="I1907" t="s">
        <v>267</v>
      </c>
      <c r="J1907">
        <f>VLOOKUP(F1907,[1]!china_towns_second__2[[Column1]:[Y]],3,FALSE)</f>
        <v>34.190938086820303</v>
      </c>
      <c r="K1907">
        <f>VLOOKUP(F1907,[1]!china_towns_second__2[[Column1]:[Y]],2,FALSE)</f>
        <v>113.2578602</v>
      </c>
      <c r="L1907" t="s">
        <v>7730</v>
      </c>
      <c r="M1907" t="str">
        <f>VLOOKUP(H1907,CHOOSE({1,2},Table22[Native],Table22[Name]),2,0)</f>
        <v>Yŭzhōu Shì</v>
      </c>
      <c r="N1907" t="str">
        <f>VLOOKUP(I1907,CHOOSE({1,2},Table22[Native],Table22[Name]),2,0)</f>
        <v>Xŭchāng Shì</v>
      </c>
      <c r="O1907" t="str">
        <f>_xlfn.CONCAT(L1907," (",N1907,")")</f>
        <v>Wenshu Zhen (Xŭchāng Shì)</v>
      </c>
      <c r="P1907" s="12" t="str">
        <f>IF(COUNTIF(O:O,O1907)&gt;1,_xlfn.CONCAT(L1907," (",M1907,")"),O1907)</f>
        <v>Wenshu Zhen (Xŭchāng Shì)</v>
      </c>
    </row>
    <row r="1908" spans="1:16" x14ac:dyDescent="0.25">
      <c r="A1908" t="s">
        <v>2610</v>
      </c>
      <c r="B1908" t="str">
        <f>IF(COUNTIF(A:A,A1908)&gt;1,_xlfn.CONCAT(A1908," (",N1908,")"),A1908)</f>
        <v>Wényù Xiāng</v>
      </c>
      <c r="C1908" t="str">
        <f>IF(COUNTIF(B:B,B1908)&gt;1,_xlfn.CONCAT(A1908," (",M1908,")"),B1908)</f>
        <v>Wényù Xiāng</v>
      </c>
      <c r="D1908" t="s">
        <v>2611</v>
      </c>
      <c r="E1908" t="s">
        <v>371</v>
      </c>
      <c r="F1908" t="str">
        <f>_xlfn.CONCAT(D1908,", ",H1908,", ",I1908,", ","河南省")</f>
        <v>文峪乡, 卢氏县, 三门峡市, 河南省</v>
      </c>
      <c r="G1908">
        <v>25731</v>
      </c>
      <c r="H1908" t="s">
        <v>195</v>
      </c>
      <c r="I1908" t="s">
        <v>189</v>
      </c>
      <c r="J1908" t="e">
        <f>VLOOKUP(F1908,[1]!china_towns_second__2[[Column1]:[Y]],3,FALSE)</f>
        <v>#N/A</v>
      </c>
      <c r="K1908" t="e">
        <f>VLOOKUP(F1908,[1]!china_towns_second__2[[Column1]:[Y]],2,FALSE)</f>
        <v>#N/A</v>
      </c>
      <c r="L1908" t="s">
        <v>7077</v>
      </c>
      <c r="M1908" t="str">
        <f>VLOOKUP(H1908,CHOOSE({1,2},Table22[Native],Table22[Name]),2,0)</f>
        <v>Lúshì Xiàn</v>
      </c>
      <c r="N1908" t="str">
        <f>VLOOKUP(I1908,CHOOSE({1,2},Table22[Native],Table22[Name]),2,0)</f>
        <v>Sānménxiá Shì</v>
      </c>
      <c r="O1908" t="str">
        <f>_xlfn.CONCAT(L1908," (",N1908,")")</f>
        <v>Wenyu Xiang (Sānménxiá Shì)</v>
      </c>
      <c r="P1908" s="12" t="str">
        <f>IF(COUNTIF(O:O,O1908)&gt;1,_xlfn.CONCAT(L1908," (",M1908,")"),O1908)</f>
        <v>Wenyu Xiang (Sānménxiá Shì)</v>
      </c>
    </row>
    <row r="1909" spans="1:16" x14ac:dyDescent="0.25">
      <c r="A1909" t="s">
        <v>892</v>
      </c>
      <c r="B1909" t="str">
        <f>IF(COUNTIF(A:A,A1909)&gt;1,_xlfn.CONCAT(A1909," (",N1909,")"),A1909)</f>
        <v>Wényuàn Jiēdào</v>
      </c>
      <c r="C1909" t="str">
        <f>IF(COUNTIF(B:B,B1909)&gt;1,_xlfn.CONCAT(A1909," (",M1909,")"),B1909)</f>
        <v>Wényuàn Jiēdào</v>
      </c>
      <c r="D1909" t="s">
        <v>893</v>
      </c>
      <c r="E1909" t="s">
        <v>392</v>
      </c>
      <c r="F1909" t="str">
        <f>_xlfn.CONCAT(D1909,", ",H1909,", ",I1909,", ","河南省")</f>
        <v>文苑街道, 山阳区, 焦作市, 河南省</v>
      </c>
      <c r="G1909">
        <v>15158</v>
      </c>
      <c r="H1909" t="s">
        <v>58</v>
      </c>
      <c r="I1909" t="s">
        <v>47</v>
      </c>
      <c r="J1909">
        <f>VLOOKUP(F1909,[1]!china_towns_second__2[[Column1]:[Y]],3,FALSE)</f>
        <v>35.1916089885163</v>
      </c>
      <c r="K1909">
        <f>VLOOKUP(F1909,[1]!china_towns_second__2[[Column1]:[Y]],2,FALSE)</f>
        <v>113.2819305</v>
      </c>
      <c r="L1909" t="s">
        <v>6154</v>
      </c>
      <c r="M1909" t="str">
        <f>VLOOKUP(H1909,CHOOSE({1,2},Table22[Native],Table22[Name]),2,0)</f>
        <v>Shānyáng Qū</v>
      </c>
      <c r="N1909" t="str">
        <f>VLOOKUP(I1909,CHOOSE({1,2},Table22[Native],Table22[Name]),2,0)</f>
        <v>Jiāozuò Shì</v>
      </c>
      <c r="O1909" t="str">
        <f>_xlfn.CONCAT(L1909," (",N1909,")")</f>
        <v>Wenyuan Jiedao (Jiāozuò Shì)</v>
      </c>
      <c r="P1909" s="12" t="str">
        <f>IF(COUNTIF(O:O,O1909)&gt;1,_xlfn.CONCAT(L1909," (",M1909,")"),O1909)</f>
        <v>Wenyuan Jiedao (Jiāozuò Shì)</v>
      </c>
    </row>
    <row r="1910" spans="1:16" x14ac:dyDescent="0.25">
      <c r="A1910" t="s">
        <v>4437</v>
      </c>
      <c r="B1910" t="str">
        <f>IF(COUNTIF(A:A,A1910)&gt;1,_xlfn.CONCAT(A1910," (",N1910,")"),A1910)</f>
        <v>Wōbĕi Zhèn</v>
      </c>
      <c r="C1910" t="str">
        <f>IF(COUNTIF(B:B,B1910)&gt;1,_xlfn.CONCAT(A1910," (",M1910,")"),B1910)</f>
        <v>Wōbĕi Zhèn</v>
      </c>
      <c r="D1910" t="s">
        <v>4438</v>
      </c>
      <c r="E1910" t="s">
        <v>377</v>
      </c>
      <c r="F1910" t="str">
        <f>_xlfn.CONCAT(D1910,", ",H1910,", ",I1910,", ","河南省")</f>
        <v>涡北镇, 鹿邑县, 周口市, 河南省</v>
      </c>
      <c r="G1910">
        <v>28324</v>
      </c>
      <c r="H1910" t="s">
        <v>310</v>
      </c>
      <c r="I1910" t="s">
        <v>300</v>
      </c>
      <c r="J1910">
        <f>VLOOKUP(F1910,[1]!china_towns_second__2[[Column1]:[Y]],3,FALSE)</f>
        <v>33.906288995895103</v>
      </c>
      <c r="K1910">
        <f>VLOOKUP(F1910,[1]!china_towns_second__2[[Column1]:[Y]],2,FALSE)</f>
        <v>115.5070667</v>
      </c>
      <c r="L1910" t="s">
        <v>8094</v>
      </c>
      <c r="M1910" t="str">
        <f>VLOOKUP(H1910,CHOOSE({1,2},Table22[Native],Table22[Name]),2,0)</f>
        <v>Lùyì Xiàn</v>
      </c>
      <c r="N1910" t="str">
        <f>VLOOKUP(I1910,CHOOSE({1,2},Table22[Native],Table22[Name]),2,0)</f>
        <v>Zhōukŏu Shì</v>
      </c>
      <c r="O1910" t="str">
        <f>_xlfn.CONCAT(L1910," (",N1910,")")</f>
        <v>Wobei Zhen (Zhōukŏu Shì)</v>
      </c>
      <c r="P1910" s="12" t="str">
        <f>IF(COUNTIF(O:O,O1910)&gt;1,_xlfn.CONCAT(L1910," (",M1910,")"),O1910)</f>
        <v>Wobei Zhen (Zhōukŏu Shì)</v>
      </c>
    </row>
    <row r="1911" spans="1:16" x14ac:dyDescent="0.25">
      <c r="A1911" t="s">
        <v>1282</v>
      </c>
      <c r="B1911" t="str">
        <f>IF(COUNTIF(A:A,A1911)&gt;1,_xlfn.CONCAT(A1911," (",N1911,")"),A1911)</f>
        <v>Wōchéng Zhèn</v>
      </c>
      <c r="C1911" t="str">
        <f>IF(COUNTIF(B:B,B1911)&gt;1,_xlfn.CONCAT(A1911," (",M1911,")"),B1911)</f>
        <v>Wōchéng Zhèn</v>
      </c>
      <c r="D1911" t="s">
        <v>1283</v>
      </c>
      <c r="E1911" t="s">
        <v>377</v>
      </c>
      <c r="F1911" t="str">
        <f>_xlfn.CONCAT(D1911,", ",H1911,", ",I1911,", ","河南省")</f>
        <v>窝城镇, 临颍县, 漯河市, 河南省</v>
      </c>
      <c r="G1911">
        <v>28172</v>
      </c>
      <c r="H1911" t="s">
        <v>91</v>
      </c>
      <c r="I1911" t="s">
        <v>89</v>
      </c>
      <c r="J1911">
        <f>VLOOKUP(F1911,[1]!china_towns_second__2[[Column1]:[Y]],3,FALSE)</f>
        <v>33.950184613071599</v>
      </c>
      <c r="K1911">
        <f>VLOOKUP(F1911,[1]!china_towns_second__2[[Column1]:[Y]],2,FALSE)</f>
        <v>114.02883490000001</v>
      </c>
      <c r="L1911" t="s">
        <v>6352</v>
      </c>
      <c r="M1911" t="str">
        <f>VLOOKUP(H1911,CHOOSE({1,2},Table22[Native],Table22[Name]),2,0)</f>
        <v>Línyĭng Xiàn</v>
      </c>
      <c r="N1911" t="str">
        <f>VLOOKUP(I1911,CHOOSE({1,2},Table22[Native],Table22[Name]),2,0)</f>
        <v>Luòhé Shì</v>
      </c>
      <c r="O1911" t="str">
        <f>_xlfn.CONCAT(L1911," (",N1911,")")</f>
        <v>Wocheng Zhen (Luòhé Shì)</v>
      </c>
      <c r="P1911" s="12" t="str">
        <f>IF(COUNTIF(O:O,O1911)&gt;1,_xlfn.CONCAT(L1911," (",M1911,")"),O1911)</f>
        <v>Wocheng Zhen (Luòhé Shì)</v>
      </c>
    </row>
    <row r="1912" spans="1:16" x14ac:dyDescent="0.25">
      <c r="A1912" t="s">
        <v>1124</v>
      </c>
      <c r="B1912" t="str">
        <f>IF(COUNTIF(A:A,A1912)&gt;1,_xlfn.CONCAT(A1912," (",N1912,")"),A1912)</f>
        <v>Wòlóng Jiēdào (Kāifēng Shì)</v>
      </c>
      <c r="C1912" t="str">
        <f>IF(COUNTIF(B:B,B1912)&gt;1,_xlfn.CONCAT(A1912," (",M1912,")"),B1912)</f>
        <v>Wòlóng Jiēdào (Kāifēng Shì)</v>
      </c>
      <c r="D1912" t="s">
        <v>1125</v>
      </c>
      <c r="E1912" t="s">
        <v>392</v>
      </c>
      <c r="F1912" t="str">
        <f>_xlfn.CONCAT(D1912,", ",H1912,", ",I1912,", ","河南省")</f>
        <v>卧龙街道, 鼓楼区, 开封市, 河南省</v>
      </c>
      <c r="G1912">
        <v>14671</v>
      </c>
      <c r="H1912" t="s">
        <v>73</v>
      </c>
      <c r="I1912" t="s">
        <v>71</v>
      </c>
      <c r="J1912">
        <f>VLOOKUP(F1912,[1]!china_towns_second__2[[Column1]:[Y]],3,FALSE)</f>
        <v>34.7873302157655</v>
      </c>
      <c r="K1912">
        <f>VLOOKUP(F1912,[1]!china_towns_second__2[[Column1]:[Y]],2,FALSE)</f>
        <v>114.35671170000001</v>
      </c>
      <c r="L1912" t="s">
        <v>6270</v>
      </c>
      <c r="M1912" t="str">
        <f>VLOOKUP(H1912,CHOOSE({1,2},Table22[Native],Table22[Name]),2,0)</f>
        <v>Gŭlóu Qū</v>
      </c>
      <c r="N1912" t="str">
        <f>VLOOKUP(I1912,CHOOSE({1,2},Table22[Native],Table22[Name]),2,0)</f>
        <v>Kāifēng Shì</v>
      </c>
      <c r="O1912" t="str">
        <f>_xlfn.CONCAT(L1912," (",N1912,")")</f>
        <v>Wolong Jiedao (Kaifeng Shi) (Kāifēng Shì)</v>
      </c>
      <c r="P1912" s="12" t="str">
        <f>IF(COUNTIF(O:O,O1912)&gt;1,_xlfn.CONCAT(L1912," (",M1912,")"),O1912)</f>
        <v>Wolong Jiedao (Kaifeng Shi) (Kāifēng Shì)</v>
      </c>
    </row>
    <row r="1913" spans="1:16" x14ac:dyDescent="0.25">
      <c r="A1913" t="s">
        <v>1124</v>
      </c>
      <c r="B1913" t="str">
        <f>IF(COUNTIF(A:A,A1913)&gt;1,_xlfn.CONCAT(A1913," (",N1913,")"),A1913)</f>
        <v>Wòlóng Jiēdào (Zhùmădiàn Shì)</v>
      </c>
      <c r="C1913" t="str">
        <f>IF(COUNTIF(B:B,B1913)&gt;1,_xlfn.CONCAT(A1913," (",M1913,")"),B1913)</f>
        <v>Wòlóng Jiēdào (Zhùmădiàn Shì)</v>
      </c>
      <c r="D1913" t="s">
        <v>1125</v>
      </c>
      <c r="E1913" t="s">
        <v>392</v>
      </c>
      <c r="F1913" t="str">
        <f>_xlfn.CONCAT(D1913,", ",H1913,", ",I1913,", ","河南省")</f>
        <v>卧龙街道, 上蔡县, 驻马店市, 河南省</v>
      </c>
      <c r="G1913">
        <v>42162</v>
      </c>
      <c r="H1913" t="s">
        <v>332</v>
      </c>
      <c r="I1913" t="s">
        <v>322</v>
      </c>
      <c r="J1913">
        <f>VLOOKUP(F1913,[1]!china_towns_second__2[[Column1]:[Y]],3,FALSE)</f>
        <v>33.288402897908703</v>
      </c>
      <c r="K1913">
        <f>VLOOKUP(F1913,[1]!china_towns_second__2[[Column1]:[Y]],2,FALSE)</f>
        <v>114.2436721</v>
      </c>
      <c r="L1913" t="s">
        <v>8294</v>
      </c>
      <c r="M1913" t="str">
        <f>VLOOKUP(H1913,CHOOSE({1,2},Table22[Native],Table22[Name]),2,0)</f>
        <v>Shàngcài Xiàn</v>
      </c>
      <c r="N1913" t="str">
        <f>VLOOKUP(I1913,CHOOSE({1,2},Table22[Native],Table22[Name]),2,0)</f>
        <v>Zhùmădiàn Shì</v>
      </c>
      <c r="O1913" t="str">
        <f>_xlfn.CONCAT(L1913," (",N1913,")")</f>
        <v>Wolong Jiedao (Zhumadian Shi) (Zhùmădiàn Shì)</v>
      </c>
      <c r="P1913" s="12" t="str">
        <f>IF(COUNTIF(O:O,O1913)&gt;1,_xlfn.CONCAT(L1913," (",M1913,")"),O1913)</f>
        <v>Wolong Jiedao (Zhumadian Shi) (Zhùmădiàn Shì)</v>
      </c>
    </row>
    <row r="1914" spans="1:16" x14ac:dyDescent="0.25">
      <c r="A1914" t="s">
        <v>2931</v>
      </c>
      <c r="B1914" t="str">
        <f>IF(COUNTIF(A:A,A1914)&gt;1,_xlfn.CONCAT(A1914," (",N1914,")"),A1914)</f>
        <v>Wòlóng Zhèn</v>
      </c>
      <c r="C1914" t="str">
        <f>IF(COUNTIF(B:B,B1914)&gt;1,_xlfn.CONCAT(A1914," (",M1914,")"),B1914)</f>
        <v>Wòlóng Zhèn</v>
      </c>
      <c r="D1914" t="s">
        <v>2932</v>
      </c>
      <c r="E1914" t="s">
        <v>377</v>
      </c>
      <c r="F1914" t="str">
        <f>_xlfn.CONCAT(D1914,", ",H1914,", ",I1914,", ","河南省")</f>
        <v>卧龙镇, 永城市, 商丘市, 河南省</v>
      </c>
      <c r="G1914">
        <v>27822</v>
      </c>
      <c r="H1914" t="s">
        <v>215</v>
      </c>
      <c r="I1914" t="s">
        <v>202</v>
      </c>
      <c r="J1914">
        <f>VLOOKUP(F1914,[1]!china_towns_second__2[[Column1]:[Y]],3,FALSE)</f>
        <v>33.906026020911398</v>
      </c>
      <c r="K1914">
        <f>VLOOKUP(F1914,[1]!china_towns_second__2[[Column1]:[Y]],2,FALSE)</f>
        <v>116.03799239999999</v>
      </c>
      <c r="L1914" t="s">
        <v>7259</v>
      </c>
      <c r="M1914" t="str">
        <f>VLOOKUP(H1914,CHOOSE({1,2},Table22[Native],Table22[Name]),2,0)</f>
        <v>Yŏngchéng Shì</v>
      </c>
      <c r="N1914" t="str">
        <f>VLOOKUP(I1914,CHOOSE({1,2},Table22[Native],Table22[Name]),2,0)</f>
        <v>Shāngqiū Shì</v>
      </c>
      <c r="O1914" t="str">
        <f>_xlfn.CONCAT(L1914," (",N1914,")")</f>
        <v>Wolong Zhen (Shāngqiū Shì)</v>
      </c>
      <c r="P1914" s="12" t="str">
        <f>IF(COUNTIF(O:O,O1914)&gt;1,_xlfn.CONCAT(L1914," (",M1914,")"),O1914)</f>
        <v>Wolong Zhen (Shāngqiū Shì)</v>
      </c>
    </row>
    <row r="1915" spans="1:16" x14ac:dyDescent="0.25">
      <c r="A1915" t="s">
        <v>2000</v>
      </c>
      <c r="B1915" t="str">
        <f>IF(COUNTIF(A:A,A1915)&gt;1,_xlfn.CONCAT(A1915," (",N1915,")"),A1915)</f>
        <v>Wòlónggăng Jiēdào</v>
      </c>
      <c r="C1915" t="str">
        <f>IF(COUNTIF(B:B,B1915)&gt;1,_xlfn.CONCAT(A1915," (",M1915,")"),B1915)</f>
        <v>Wòlónggăng Jiēdào</v>
      </c>
      <c r="D1915" t="s">
        <v>2001</v>
      </c>
      <c r="E1915" t="s">
        <v>392</v>
      </c>
      <c r="F1915" t="str">
        <f>_xlfn.CONCAT(D1915,", ",H1915,", ",I1915,", ","河南省")</f>
        <v>卧龙岗街道, 卧龙区, 南阳市, 河南省</v>
      </c>
      <c r="G1915">
        <v>52372</v>
      </c>
      <c r="H1915" t="s">
        <v>147</v>
      </c>
      <c r="I1915" t="s">
        <v>131</v>
      </c>
      <c r="J1915">
        <f>VLOOKUP(F1915,[1]!china_towns_second__2[[Column1]:[Y]],3,FALSE)</f>
        <v>32.9658697834398</v>
      </c>
      <c r="K1915">
        <f>VLOOKUP(F1915,[1]!china_towns_second__2[[Column1]:[Y]],2,FALSE)</f>
        <v>112.4867546</v>
      </c>
      <c r="L1915" t="s">
        <v>6740</v>
      </c>
      <c r="M1915" t="str">
        <f>VLOOKUP(H1915,CHOOSE({1,2},Table22[Native],Table22[Name]),2,0)</f>
        <v>Wòlóng Qū</v>
      </c>
      <c r="N1915" t="str">
        <f>VLOOKUP(I1915,CHOOSE({1,2},Table22[Native],Table22[Name]),2,0)</f>
        <v>Nányáng Shì</v>
      </c>
      <c r="O1915" t="str">
        <f>_xlfn.CONCAT(L1915," (",N1915,")")</f>
        <v>Wolonggang Jiedao (Nányáng Shì)</v>
      </c>
      <c r="P1915" s="12" t="str">
        <f>IF(COUNTIF(O:O,O1915)&gt;1,_xlfn.CONCAT(L1915," (",M1915,")"),O1915)</f>
        <v>Wolonggang Jiedao (Nányáng Shì)</v>
      </c>
    </row>
    <row r="1916" spans="1:16" x14ac:dyDescent="0.25">
      <c r="A1916" t="s">
        <v>2472</v>
      </c>
      <c r="B1916" t="str">
        <f>IF(COUNTIF(A:A,A1916)&gt;1,_xlfn.CONCAT(A1916," (",N1916,")"),A1916)</f>
        <v>Wúbà Zhèn</v>
      </c>
      <c r="C1916" t="str">
        <f>IF(COUNTIF(B:B,B1916)&gt;1,_xlfn.CONCAT(A1916," (",M1916,")"),B1916)</f>
        <v>Wúbà Zhèn</v>
      </c>
      <c r="D1916" t="s">
        <v>2473</v>
      </c>
      <c r="E1916" t="s">
        <v>377</v>
      </c>
      <c r="F1916" t="str">
        <f>_xlfn.CONCAT(D1916,", ",H1916,", ",I1916,", ","河南省")</f>
        <v>吴坝镇, 台前县, 濮阳市, 河南省</v>
      </c>
      <c r="G1916">
        <v>26080</v>
      </c>
      <c r="H1916" t="s">
        <v>187</v>
      </c>
      <c r="I1916" t="s">
        <v>176</v>
      </c>
      <c r="J1916">
        <f>VLOOKUP(F1916,[1]!china_towns_second__2[[Column1]:[Y]],3,FALSE)</f>
        <v>36.066509318387801</v>
      </c>
      <c r="K1916">
        <f>VLOOKUP(F1916,[1]!china_towns_second__2[[Column1]:[Y]],2,FALSE)</f>
        <v>116.05182720000001</v>
      </c>
      <c r="L1916" t="s">
        <v>7001</v>
      </c>
      <c r="M1916" t="str">
        <f>VLOOKUP(H1916,CHOOSE({1,2},Table22[Native],Table22[Name]),2,0)</f>
        <v>Táiqián Xiàn</v>
      </c>
      <c r="N1916" t="str">
        <f>VLOOKUP(I1916,CHOOSE({1,2},Table22[Native],Table22[Name]),2,0)</f>
        <v>Púyáng Shì</v>
      </c>
      <c r="O1916" t="str">
        <f>_xlfn.CONCAT(L1916," (",N1916,")")</f>
        <v>Wuba Zhen (Púyáng Shì)</v>
      </c>
      <c r="P1916" s="12" t="str">
        <f>IF(COUNTIF(O:O,O1916)&gt;1,_xlfn.CONCAT(L1916," (",M1916,")"),O1916)</f>
        <v>Wuba Zhen (Púyáng Shì)</v>
      </c>
    </row>
    <row r="1917" spans="1:16" x14ac:dyDescent="0.25">
      <c r="A1917" t="s">
        <v>1126</v>
      </c>
      <c r="B1917" t="str">
        <f>IF(COUNTIF(A:A,A1917)&gt;1,_xlfn.CONCAT(A1917," (",N1917,")"),A1917)</f>
        <v>Wŭcháomén Jiēdào</v>
      </c>
      <c r="C1917" t="str">
        <f>IF(COUNTIF(B:B,B1917)&gt;1,_xlfn.CONCAT(A1917," (",M1917,")"),B1917)</f>
        <v>Wŭcháomén Jiēdào</v>
      </c>
      <c r="D1917" t="s">
        <v>1127</v>
      </c>
      <c r="E1917" t="s">
        <v>392</v>
      </c>
      <c r="F1917" t="str">
        <f>_xlfn.CONCAT(D1917,", ",H1917,", ",I1917,", ","河南省")</f>
        <v>午朝门街道, 龙亭区, 开封市, 河南省</v>
      </c>
      <c r="G1917">
        <v>8469</v>
      </c>
      <c r="H1917" t="s">
        <v>76</v>
      </c>
      <c r="I1917" t="s">
        <v>71</v>
      </c>
      <c r="J1917">
        <f>VLOOKUP(F1917,[1]!china_towns_second__2[[Column1]:[Y]],3,FALSE)</f>
        <v>34.811617817744299</v>
      </c>
      <c r="K1917">
        <f>VLOOKUP(F1917,[1]!china_towns_second__2[[Column1]:[Y]],2,FALSE)</f>
        <v>114.3423317</v>
      </c>
      <c r="L1917" t="s">
        <v>6271</v>
      </c>
      <c r="M1917" t="str">
        <f>VLOOKUP(H1917,CHOOSE({1,2},Table22[Native],Table22[Name]),2,0)</f>
        <v>Lóngtíng Qū</v>
      </c>
      <c r="N1917" t="str">
        <f>VLOOKUP(I1917,CHOOSE({1,2},Table22[Native],Table22[Name]),2,0)</f>
        <v>Kāifēng Shì</v>
      </c>
      <c r="O1917" t="str">
        <f>_xlfn.CONCAT(L1917," (",N1917,")")</f>
        <v>Wuchaomen Jiedao (Kāifēng Shì)</v>
      </c>
      <c r="P1917" s="12" t="str">
        <f>IF(COUNTIF(O:O,O1917)&gt;1,_xlfn.CONCAT(L1917," (",M1917,")"),O1917)</f>
        <v>Wuchaomen Jiedao (Kāifēng Shì)</v>
      </c>
    </row>
    <row r="1918" spans="1:16" x14ac:dyDescent="0.25">
      <c r="A1918" t="s">
        <v>1284</v>
      </c>
      <c r="B1918" t="str">
        <f>IF(COUNTIF(A:A,A1918)&gt;1,_xlfn.CONCAT(A1918," (",N1918,")"),A1918)</f>
        <v>Wúchéng Zhèn (Luòhé Shì)</v>
      </c>
      <c r="C1918" t="str">
        <f>IF(COUNTIF(B:B,B1918)&gt;1,_xlfn.CONCAT(A1918," (",M1918,")"),B1918)</f>
        <v>Wúchéng Zhèn (Luòhé Shì)</v>
      </c>
      <c r="D1918" t="s">
        <v>1285</v>
      </c>
      <c r="E1918" t="s">
        <v>377</v>
      </c>
      <c r="F1918" t="str">
        <f>_xlfn.CONCAT(D1918,", ",H1918,", ",I1918,", ","河南省")</f>
        <v>吴城镇, 舞阳县, 漯河市, 河南省</v>
      </c>
      <c r="G1918">
        <v>40146</v>
      </c>
      <c r="H1918" t="s">
        <v>95</v>
      </c>
      <c r="I1918" t="s">
        <v>89</v>
      </c>
      <c r="J1918">
        <f>VLOOKUP(F1918,[1]!china_towns_second__2[[Column1]:[Y]],3,FALSE)</f>
        <v>33.466397719544801</v>
      </c>
      <c r="K1918">
        <f>VLOOKUP(F1918,[1]!china_towns_second__2[[Column1]:[Y]],2,FALSE)</f>
        <v>113.73814350000001</v>
      </c>
      <c r="L1918" t="s">
        <v>6353</v>
      </c>
      <c r="M1918" t="str">
        <f>VLOOKUP(H1918,CHOOSE({1,2},Table22[Native],Table22[Name]),2,0)</f>
        <v>Wŭyáng Xiàn</v>
      </c>
      <c r="N1918" t="str">
        <f>VLOOKUP(I1918,CHOOSE({1,2},Table22[Native],Table22[Name]),2,0)</f>
        <v>Luòhé Shì</v>
      </c>
      <c r="O1918" t="str">
        <f>_xlfn.CONCAT(L1918," (",N1918,")")</f>
        <v>Wucheng Zhen (Luohe Shi) (Luòhé Shì)</v>
      </c>
      <c r="P1918" s="12" t="str">
        <f>IF(COUNTIF(O:O,O1918)&gt;1,_xlfn.CONCAT(L1918," (",M1918,")"),O1918)</f>
        <v>Wucheng Zhen (Luohe Shi) (Luòhé Shì)</v>
      </c>
    </row>
    <row r="1919" spans="1:16" x14ac:dyDescent="0.25">
      <c r="A1919" t="s">
        <v>1284</v>
      </c>
      <c r="B1919" t="str">
        <f>IF(COUNTIF(A:A,A1919)&gt;1,_xlfn.CONCAT(A1919," (",N1919,")"),A1919)</f>
        <v>Wúchéng Zhèn (Nányáng Shì)</v>
      </c>
      <c r="C1919" t="str">
        <f>IF(COUNTIF(B:B,B1919)&gt;1,_xlfn.CONCAT(A1919," (",M1919,")"),B1919)</f>
        <v>Wúchéng Zhèn (Nányáng Shì)</v>
      </c>
      <c r="D1919" t="s">
        <v>1285</v>
      </c>
      <c r="E1919" t="s">
        <v>377</v>
      </c>
      <c r="F1919" t="str">
        <f>_xlfn.CONCAT(D1919,", ",H1919,", ",I1919,", ","河南省")</f>
        <v>吴城镇, 桐柏县, 南阳市, 河南省</v>
      </c>
      <c r="G1919">
        <v>24958</v>
      </c>
      <c r="H1919" t="s">
        <v>145</v>
      </c>
      <c r="I1919" t="s">
        <v>131</v>
      </c>
      <c r="J1919">
        <f>VLOOKUP(F1919,[1]!china_towns_second__2[[Column1]:[Y]],3,FALSE)</f>
        <v>32.449643717842697</v>
      </c>
      <c r="K1919">
        <f>VLOOKUP(F1919,[1]!china_towns_second__2[[Column1]:[Y]],2,FALSE)</f>
        <v>113.5171124</v>
      </c>
      <c r="L1919" t="s">
        <v>6741</v>
      </c>
      <c r="M1919" t="str">
        <f>VLOOKUP(H1919,CHOOSE({1,2},Table22[Native],Table22[Name]),2,0)</f>
        <v>Tóngbǎi Xiàn</v>
      </c>
      <c r="N1919" t="str">
        <f>VLOOKUP(I1919,CHOOSE({1,2},Table22[Native],Table22[Name]),2,0)</f>
        <v>Nányáng Shì</v>
      </c>
      <c r="O1919" t="str">
        <f>_xlfn.CONCAT(L1919," (",N1919,")")</f>
        <v>Wucheng Zhen (Nanyang Shi) (Nányáng Shì)</v>
      </c>
      <c r="P1919" s="12" t="str">
        <f>IF(COUNTIF(O:O,O1919)&gt;1,_xlfn.CONCAT(L1919," (",M1919,")"),O1919)</f>
        <v>Wucheng Zhen (Nanyang Shi) (Nányáng Shì)</v>
      </c>
    </row>
    <row r="1920" spans="1:16" x14ac:dyDescent="0.25">
      <c r="A1920" t="s">
        <v>3585</v>
      </c>
      <c r="B1920" t="str">
        <f>IF(COUNTIF(A:A,A1920)&gt;1,_xlfn.CONCAT(A1920," (",N1920,")"),A1920)</f>
        <v>Wúchénhé Zhèn</v>
      </c>
      <c r="C1920" t="str">
        <f>IF(COUNTIF(B:B,B1920)&gt;1,_xlfn.CONCAT(A1920," (",M1920,")"),B1920)</f>
        <v>Wúchénhé Zhèn</v>
      </c>
      <c r="D1920" t="s">
        <v>3586</v>
      </c>
      <c r="E1920" t="s">
        <v>377</v>
      </c>
      <c r="F1920" t="str">
        <f>_xlfn.CONCAT(D1920,", ",H1920,", ",I1920,", ","河南省")</f>
        <v>吴陈河镇, 新县, 信阳市, 河南省</v>
      </c>
      <c r="G1920">
        <v>17802</v>
      </c>
      <c r="H1920" t="s">
        <v>263</v>
      </c>
      <c r="I1920" t="s">
        <v>245</v>
      </c>
      <c r="J1920">
        <f>VLOOKUP(F1920,[1]!china_towns_second__2[[Column1]:[Y]],3,FALSE)</f>
        <v>31.7446293938211</v>
      </c>
      <c r="K1920">
        <f>VLOOKUP(F1920,[1]!china_towns_second__2[[Column1]:[Y]],2,FALSE)</f>
        <v>114.8115379</v>
      </c>
      <c r="L1920" t="s">
        <v>7609</v>
      </c>
      <c r="M1920" t="str">
        <f>VLOOKUP(H1920,CHOOSE({1,2},Table22[Native],Table22[Name]),2,0)</f>
        <v>Xīn Xiàn</v>
      </c>
      <c r="N1920" t="str">
        <f>VLOOKUP(I1920,CHOOSE({1,2},Table22[Native],Table22[Name]),2,0)</f>
        <v>Xìnyáng Shì</v>
      </c>
      <c r="O1920" t="str">
        <f>_xlfn.CONCAT(L1920," (",N1920,")")</f>
        <v>Wuchenhe Zhen (Xìnyáng Shì)</v>
      </c>
      <c r="P1920" s="12" t="str">
        <f>IF(COUNTIF(O:O,O1920)&gt;1,_xlfn.CONCAT(L1920," (",M1920,")"),O1920)</f>
        <v>Wuchenhe Zhen (Xìnyáng Shì)</v>
      </c>
    </row>
    <row r="1921" spans="1:16" x14ac:dyDescent="0.25">
      <c r="A1921" t="s">
        <v>3202</v>
      </c>
      <c r="B1921" t="str">
        <f>IF(COUNTIF(A:A,A1921)&gt;1,_xlfn.CONCAT(A1921," (",N1921,")"),A1921)</f>
        <v>Wúcūn Zhèn</v>
      </c>
      <c r="C1921" t="str">
        <f>IF(COUNTIF(B:B,B1921)&gt;1,_xlfn.CONCAT(A1921," (",M1921,")"),B1921)</f>
        <v>Wúcūn Zhèn</v>
      </c>
      <c r="D1921" t="s">
        <v>3203</v>
      </c>
      <c r="E1921" t="s">
        <v>377</v>
      </c>
      <c r="F1921" t="str">
        <f>_xlfn.CONCAT(D1921,", ",H1921,", ",I1921,", ","河南省")</f>
        <v>吴村镇, 辉县市, 新乡市, 河南省</v>
      </c>
      <c r="G1921">
        <v>50159</v>
      </c>
      <c r="H1921" t="s">
        <v>230</v>
      </c>
      <c r="I1921" t="s">
        <v>221</v>
      </c>
      <c r="J1921">
        <f>VLOOKUP(F1921,[1]!china_towns_second__2[[Column1]:[Y]],3,FALSE)</f>
        <v>35.353649328088501</v>
      </c>
      <c r="K1921">
        <f>VLOOKUP(F1921,[1]!china_towns_second__2[[Column1]:[Y]],2,FALSE)</f>
        <v>113.50696790000001</v>
      </c>
      <c r="L1921" t="s">
        <v>7409</v>
      </c>
      <c r="M1921" t="str">
        <f>VLOOKUP(H1921,CHOOSE({1,2},Table22[Native],Table22[Name]),2,0)</f>
        <v>Huīxiàn Shì</v>
      </c>
      <c r="N1921" t="str">
        <f>VLOOKUP(I1921,CHOOSE({1,2},Table22[Native],Table22[Name]),2,0)</f>
        <v>Xīnxiāng Shì</v>
      </c>
      <c r="O1921" t="str">
        <f>_xlfn.CONCAT(L1921," (",N1921,")")</f>
        <v>Wucun Zhen (Xīnxiāng Shì)</v>
      </c>
      <c r="P1921" s="12" t="str">
        <f>IF(COUNTIF(O:O,O1921)&gt;1,_xlfn.CONCAT(L1921," (",M1921,")"),O1921)</f>
        <v>Wucun Zhen (Xīnxiāng Shì)</v>
      </c>
    </row>
    <row r="1922" spans="1:16" x14ac:dyDescent="0.25">
      <c r="A1922" t="s">
        <v>894</v>
      </c>
      <c r="B1922" t="str">
        <f>IF(COUNTIF(A:A,A1922)&gt;1,_xlfn.CONCAT(A1922," (",N1922,")"),A1922)</f>
        <v>Wŭdé Zhèn</v>
      </c>
      <c r="C1922" t="str">
        <f>IF(COUNTIF(B:B,B1922)&gt;1,_xlfn.CONCAT(A1922," (",M1922,")"),B1922)</f>
        <v>Wŭdé Zhèn</v>
      </c>
      <c r="D1922" t="s">
        <v>895</v>
      </c>
      <c r="E1922" t="s">
        <v>377</v>
      </c>
      <c r="F1922" t="str">
        <f>_xlfn.CONCAT(D1922,", ",H1922,", ",I1922,", ","河南省")</f>
        <v>武德镇, 温县, 焦作市, 河南省</v>
      </c>
      <c r="G1922">
        <v>43199</v>
      </c>
      <c r="H1922" t="s">
        <v>60</v>
      </c>
      <c r="I1922" t="s">
        <v>47</v>
      </c>
      <c r="J1922">
        <f>VLOOKUP(F1922,[1]!china_towns_second__2[[Column1]:[Y]],3,FALSE)</f>
        <v>35.022698519809197</v>
      </c>
      <c r="K1922">
        <f>VLOOKUP(F1922,[1]!china_towns_second__2[[Column1]:[Y]],2,FALSE)</f>
        <v>113.1111008</v>
      </c>
      <c r="L1922" t="s">
        <v>6155</v>
      </c>
      <c r="M1922" t="str">
        <f>VLOOKUP(H1922,CHOOSE({1,2},Table22[Native],Table22[Name]),2,0)</f>
        <v>Wēn Xiàn</v>
      </c>
      <c r="N1922" t="str">
        <f>VLOOKUP(I1922,CHOOSE({1,2},Table22[Native],Table22[Name]),2,0)</f>
        <v>Jiāozuò Shì</v>
      </c>
      <c r="O1922" t="str">
        <f>_xlfn.CONCAT(L1922," (",N1922,")")</f>
        <v>Wude Zhen (Jiāozuò Shì)</v>
      </c>
      <c r="P1922" s="12" t="str">
        <f>IF(COUNTIF(O:O,O1922)&gt;1,_xlfn.CONCAT(L1922," (",M1922,")"),O1922)</f>
        <v>Wude Zhen (Jiāozuò Shì)</v>
      </c>
    </row>
    <row r="1923" spans="1:16" x14ac:dyDescent="0.25">
      <c r="A1923" t="s">
        <v>4439</v>
      </c>
      <c r="B1923" t="str">
        <f>IF(COUNTIF(A:A,A1923)&gt;1,_xlfn.CONCAT(A1923," (",N1923,")"),A1923)</f>
        <v>Wŭ'èr Nóngchăng</v>
      </c>
      <c r="C1923" t="str">
        <f>IF(COUNTIF(B:B,B1923)&gt;1,_xlfn.CONCAT(A1923," (",M1923,")"),B1923)</f>
        <v>Wŭ'èr Nóngchăng</v>
      </c>
      <c r="D1923" t="s">
        <v>4440</v>
      </c>
      <c r="E1923" t="s">
        <v>374</v>
      </c>
      <c r="F1923" t="str">
        <f>_xlfn.CONCAT(D1923,", ",H1923,", ",I1923,", ","河南省")</f>
        <v>五二农场, 西华县, 周口市, 河南省</v>
      </c>
      <c r="G1923">
        <v>7559</v>
      </c>
      <c r="H1923" t="s">
        <v>320</v>
      </c>
      <c r="I1923" t="s">
        <v>300</v>
      </c>
      <c r="J1923">
        <f>VLOOKUP(F1923,[1]!china_towns_second__2[[Column1]:[Y]],3,FALSE)</f>
        <v>33.840715695884299</v>
      </c>
      <c r="K1923">
        <f>VLOOKUP(F1923,[1]!china_towns_second__2[[Column1]:[Y]],2,FALSE)</f>
        <v>114.5028568</v>
      </c>
      <c r="L1923" t="s">
        <v>8095</v>
      </c>
      <c r="M1923" t="str">
        <f>VLOOKUP(H1923,CHOOSE({1,2},Table22[Native],Table22[Name]),2,0)</f>
        <v>Xīhuá Xiàn</v>
      </c>
      <c r="N1923" t="str">
        <f>VLOOKUP(I1923,CHOOSE({1,2},Table22[Native],Table22[Name]),2,0)</f>
        <v>Zhōukŏu Shì</v>
      </c>
      <c r="O1923" t="str">
        <f>_xlfn.CONCAT(L1923," (",N1923,")")</f>
        <v>Wu'er Nongchang (Zhōukŏu Shì)</v>
      </c>
      <c r="P1923" s="12" t="str">
        <f>IF(COUNTIF(O:O,O1923)&gt;1,_xlfn.CONCAT(L1923," (",M1923,")"),O1923)</f>
        <v>Wu'er Nongchang (Zhōukŏu Shì)</v>
      </c>
    </row>
    <row r="1924" spans="1:16" x14ac:dyDescent="0.25">
      <c r="A1924" t="s">
        <v>2272</v>
      </c>
      <c r="B1924" t="str">
        <f>IF(COUNTIF(A:A,A1924)&gt;1,_xlfn.CONCAT(A1924," (",N1924,")"),A1924)</f>
        <v>Wŭgōng Xiāng</v>
      </c>
      <c r="C1924" t="str">
        <f>IF(COUNTIF(B:B,B1924)&gt;1,_xlfn.CONCAT(A1924," (",M1924,")"),B1924)</f>
        <v>Wŭgōng Xiāng</v>
      </c>
      <c r="D1924" t="s">
        <v>2273</v>
      </c>
      <c r="E1924" t="s">
        <v>371</v>
      </c>
      <c r="F1924" t="str">
        <f>_xlfn.CONCAT(D1924,", ",H1924,", ",I1924,", ","河南省")</f>
        <v>武功乡, 舞钢市, 平顶山市, 河南省</v>
      </c>
      <c r="G1924">
        <v>24738</v>
      </c>
      <c r="H1924" t="s">
        <v>170</v>
      </c>
      <c r="I1924" t="s">
        <v>157</v>
      </c>
      <c r="J1924" t="e">
        <f>VLOOKUP(F1924,[1]!china_towns_second__2[[Column1]:[Y]],3,FALSE)</f>
        <v>#N/A</v>
      </c>
      <c r="K1924" t="e">
        <f>VLOOKUP(F1924,[1]!china_towns_second__2[[Column1]:[Y]],2,FALSE)</f>
        <v>#N/A</v>
      </c>
      <c r="L1924" t="s">
        <v>6887</v>
      </c>
      <c r="M1924" t="str">
        <f>VLOOKUP(H1924,CHOOSE({1,2},Table22[Native],Table22[Name]),2,0)</f>
        <v>Wŭgāng Shì</v>
      </c>
      <c r="N1924" t="str">
        <f>VLOOKUP(I1924,CHOOSE({1,2},Table22[Native],Table22[Name]),2,0)</f>
        <v>Píngdĭngshān Shì</v>
      </c>
      <c r="O1924" t="str">
        <f>_xlfn.CONCAT(L1924," (",N1924,")")</f>
        <v>Wugong Xiang (Píngdĭngshān Shì)</v>
      </c>
      <c r="P1924" s="12" t="str">
        <f>IF(COUNTIF(O:O,O1924)&gt;1,_xlfn.CONCAT(L1924," (",M1924,")"),O1924)</f>
        <v>Wugong Xiang (Píngdĭngshān Shì)</v>
      </c>
    </row>
    <row r="1925" spans="1:16" x14ac:dyDescent="0.25">
      <c r="A1925" t="s">
        <v>4786</v>
      </c>
      <c r="B1925" t="str">
        <f>IF(COUNTIF(A:A,A1925)&gt;1,_xlfn.CONCAT(A1925," (",N1925,")"),A1925)</f>
        <v>Wŭgōuyíng Zhèn</v>
      </c>
      <c r="C1925" t="str">
        <f>IF(COUNTIF(B:B,B1925)&gt;1,_xlfn.CONCAT(A1925," (",M1925,")"),B1925)</f>
        <v>Wŭgōuyíng Zhèn</v>
      </c>
      <c r="D1925" t="s">
        <v>4787</v>
      </c>
      <c r="E1925" t="s">
        <v>377</v>
      </c>
      <c r="F1925" t="str">
        <f>_xlfn.CONCAT(D1925,", ",H1925,", ",I1925,", ","河南省")</f>
        <v>五沟营镇, 西平县, 驻马店市, 河南省</v>
      </c>
      <c r="G1925">
        <v>35049</v>
      </c>
      <c r="H1925" t="s">
        <v>338</v>
      </c>
      <c r="I1925" t="s">
        <v>322</v>
      </c>
      <c r="J1925">
        <f>VLOOKUP(F1925,[1]!china_towns_second__2[[Column1]:[Y]],3,FALSE)</f>
        <v>33.431389992276998</v>
      </c>
      <c r="K1925">
        <f>VLOOKUP(F1925,[1]!china_towns_second__2[[Column1]:[Y]],2,FALSE)</f>
        <v>114.14029549999999</v>
      </c>
      <c r="L1925" t="s">
        <v>8295</v>
      </c>
      <c r="M1925" t="str">
        <f>VLOOKUP(H1925,CHOOSE({1,2},Table22[Native],Table22[Name]),2,0)</f>
        <v>Xīpíng Xiàn</v>
      </c>
      <c r="N1925" t="str">
        <f>VLOOKUP(I1925,CHOOSE({1,2},Table22[Native],Table22[Name]),2,0)</f>
        <v>Zhùmădiàn Shì</v>
      </c>
      <c r="O1925" t="str">
        <f>_xlfn.CONCAT(L1925," (",N1925,")")</f>
        <v>Wugouying Zhen (Zhùmădiàn Shì)</v>
      </c>
      <c r="P1925" s="12" t="str">
        <f>IF(COUNTIF(O:O,O1925)&gt;1,_xlfn.CONCAT(L1925," (",M1925,")"),O1925)</f>
        <v>Wugouying Zhen (Zhùmădiàn Shì)</v>
      </c>
    </row>
    <row r="1926" spans="1:16" x14ac:dyDescent="0.25">
      <c r="A1926" t="s">
        <v>1583</v>
      </c>
      <c r="B1926" t="str">
        <f>IF(COUNTIF(A:A,A1926)&gt;1,_xlfn.CONCAT(A1926," (",N1926,")"),A1926)</f>
        <v>Wŭgŭlù Jiēdào</v>
      </c>
      <c r="C1926" t="str">
        <f>IF(COUNTIF(B:B,B1926)&gt;1,_xlfn.CONCAT(A1926," (",M1926,")"),B1926)</f>
        <v>Wŭgŭlù Jiēdào</v>
      </c>
      <c r="D1926" t="s">
        <v>1584</v>
      </c>
      <c r="E1926" t="s">
        <v>392</v>
      </c>
      <c r="F1926" t="str">
        <f>_xlfn.CONCAT(D1926,", ",H1926,", ",I1926,", ","河南省")</f>
        <v>五股路街道, 瀍河回族区, 洛阳市, 河南省</v>
      </c>
      <c r="G1926">
        <v>37068</v>
      </c>
      <c r="H1926" t="s">
        <v>103</v>
      </c>
      <c r="I1926" t="s">
        <v>101</v>
      </c>
      <c r="J1926">
        <f>VLOOKUP(F1926,[1]!china_towns_second__2[[Column1]:[Y]],3,FALSE)</f>
        <v>34.701217849861301</v>
      </c>
      <c r="K1926">
        <f>VLOOKUP(F1926,[1]!china_towns_second__2[[Column1]:[Y]],2,FALSE)</f>
        <v>112.4731668</v>
      </c>
      <c r="L1926" t="s">
        <v>6515</v>
      </c>
      <c r="M1926" t="str">
        <f>VLOOKUP(H1926,CHOOSE({1,2},Table22[Native],Table22[Name]),2,0)</f>
        <v>Chánhé Huízú Qū</v>
      </c>
      <c r="N1926" t="str">
        <f>VLOOKUP(I1926,CHOOSE({1,2},Table22[Native],Table22[Name]),2,0)</f>
        <v>Luòyáng Shì</v>
      </c>
      <c r="O1926" t="str">
        <f>_xlfn.CONCAT(L1926," (",N1926,")")</f>
        <v>Wugulu Jiedao (Luòyáng Shì)</v>
      </c>
      <c r="P1926" s="12" t="str">
        <f>IF(COUNTIF(O:O,O1926)&gt;1,_xlfn.CONCAT(L1926," (",M1926,")"),O1926)</f>
        <v>Wugulu Jiedao (Luòyáng Shì)</v>
      </c>
    </row>
    <row r="1927" spans="1:16" x14ac:dyDescent="0.25">
      <c r="A1927" t="s">
        <v>1585</v>
      </c>
      <c r="B1927" t="str">
        <f>IF(COUNTIF(A:A,A1927)&gt;1,_xlfn.CONCAT(A1927," (",N1927,")"),A1927)</f>
        <v>Wŭhànlù Jiēdào</v>
      </c>
      <c r="C1927" t="str">
        <f>IF(COUNTIF(B:B,B1927)&gt;1,_xlfn.CONCAT(A1927," (",M1927,")"),B1927)</f>
        <v>Wŭhànlù Jiēdào</v>
      </c>
      <c r="D1927" t="s">
        <v>1586</v>
      </c>
      <c r="E1927" t="s">
        <v>392</v>
      </c>
      <c r="F1927" t="str">
        <f>_xlfn.CONCAT(D1927,", ",H1927,", ",I1927,", ","河南省")</f>
        <v>武汉路街道, 涧西区, 洛阳市, 河南省</v>
      </c>
      <c r="G1927">
        <v>29504</v>
      </c>
      <c r="H1927" t="s">
        <v>104</v>
      </c>
      <c r="I1927" t="s">
        <v>101</v>
      </c>
      <c r="J1927">
        <f>VLOOKUP(F1927,[1]!china_towns_second__2[[Column1]:[Y]],3,FALSE)</f>
        <v>34.676787641111197</v>
      </c>
      <c r="K1927">
        <f>VLOOKUP(F1927,[1]!china_towns_second__2[[Column1]:[Y]],2,FALSE)</f>
        <v>112.3414001</v>
      </c>
      <c r="L1927" t="s">
        <v>6516</v>
      </c>
      <c r="M1927" t="str">
        <f>VLOOKUP(H1927,CHOOSE({1,2},Table22[Native],Table22[Name]),2,0)</f>
        <v>Jiànxī Qū</v>
      </c>
      <c r="N1927" t="str">
        <f>VLOOKUP(I1927,CHOOSE({1,2},Table22[Native],Table22[Name]),2,0)</f>
        <v>Luòyáng Shì</v>
      </c>
      <c r="O1927" t="str">
        <f>_xlfn.CONCAT(L1927," (",N1927,")")</f>
        <v>Wuhanlu Jiedao (Luòyáng Shì)</v>
      </c>
      <c r="P1927" s="12" t="str">
        <f>IF(COUNTIF(O:O,O1927)&gt;1,_xlfn.CONCAT(L1927," (",M1927,")"),O1927)</f>
        <v>Wuhanlu Jiedao (Luòyáng Shì)</v>
      </c>
    </row>
    <row r="1928" spans="1:16" x14ac:dyDescent="0.25">
      <c r="A1928" t="s">
        <v>3587</v>
      </c>
      <c r="B1928" t="str">
        <f>IF(COUNTIF(A:A,A1928)&gt;1,_xlfn.CONCAT(A1928," (",N1928,")"),A1928)</f>
        <v>Wúhé Xiāng</v>
      </c>
      <c r="C1928" t="str">
        <f>IF(COUNTIF(B:B,B1928)&gt;1,_xlfn.CONCAT(A1928," (",M1928,")"),B1928)</f>
        <v>Wúhé Xiāng</v>
      </c>
      <c r="D1928" t="s">
        <v>3588</v>
      </c>
      <c r="E1928" t="s">
        <v>371</v>
      </c>
      <c r="F1928" t="str">
        <f>_xlfn.CONCAT(D1928,", ",H1928,", ",I1928,", ","河南省")</f>
        <v>吴河乡, 商城县, 信阳市, 河南省</v>
      </c>
      <c r="G1928">
        <v>19921</v>
      </c>
      <c r="H1928" t="s">
        <v>259</v>
      </c>
      <c r="I1928" t="s">
        <v>245</v>
      </c>
      <c r="J1928" t="e">
        <f>VLOOKUP(F1928,[1]!china_towns_second__2[[Column1]:[Y]],3,FALSE)</f>
        <v>#N/A</v>
      </c>
      <c r="K1928" t="e">
        <f>VLOOKUP(F1928,[1]!china_towns_second__2[[Column1]:[Y]],2,FALSE)</f>
        <v>#N/A</v>
      </c>
      <c r="L1928" t="s">
        <v>7610</v>
      </c>
      <c r="M1928" t="str">
        <f>VLOOKUP(H1928,CHOOSE({1,2},Table22[Native],Table22[Name]),2,0)</f>
        <v>Shāngchéng Xiàn</v>
      </c>
      <c r="N1928" t="str">
        <f>VLOOKUP(I1928,CHOOSE({1,2},Table22[Native],Table22[Name]),2,0)</f>
        <v>Xìnyáng Shì</v>
      </c>
      <c r="O1928" t="str">
        <f>_xlfn.CONCAT(L1928," (",N1928,")")</f>
        <v>Wuhe Xiang (Xìnyáng Shì)</v>
      </c>
      <c r="P1928" s="12" t="str">
        <f>IF(COUNTIF(O:O,O1928)&gt;1,_xlfn.CONCAT(L1928," (",M1928,")"),O1928)</f>
        <v>Wuhe Xiang (Xìnyáng Shì)</v>
      </c>
    </row>
    <row r="1929" spans="1:16" x14ac:dyDescent="0.25">
      <c r="A1929" t="s">
        <v>2002</v>
      </c>
      <c r="B1929" t="str">
        <f>IF(COUNTIF(A:A,A1929)&gt;1,_xlfn.CONCAT(A1929," (",N1929,")"),A1929)</f>
        <v>Wŭhòu Jiēdào</v>
      </c>
      <c r="C1929" t="str">
        <f>IF(COUNTIF(B:B,B1929)&gt;1,_xlfn.CONCAT(A1929," (",M1929,")"),B1929)</f>
        <v>Wŭhòu Jiēdào</v>
      </c>
      <c r="D1929" t="s">
        <v>2003</v>
      </c>
      <c r="E1929" t="s">
        <v>392</v>
      </c>
      <c r="F1929" t="str">
        <f>_xlfn.CONCAT(D1929,", ",H1929,", ",I1929,", ","河南省")</f>
        <v>武侯街道, 卧龙区, 南阳市, 河南省</v>
      </c>
      <c r="G1929">
        <v>60759</v>
      </c>
      <c r="H1929" t="s">
        <v>147</v>
      </c>
      <c r="I1929" t="s">
        <v>131</v>
      </c>
      <c r="J1929">
        <f>VLOOKUP(F1929,[1]!china_towns_second__2[[Column1]:[Y]],3,FALSE)</f>
        <v>32.993649860332198</v>
      </c>
      <c r="K1929">
        <f>VLOOKUP(F1929,[1]!china_towns_second__2[[Column1]:[Y]],2,FALSE)</f>
        <v>112.4739177</v>
      </c>
      <c r="L1929" t="s">
        <v>6742</v>
      </c>
      <c r="M1929" t="str">
        <f>VLOOKUP(H1929,CHOOSE({1,2},Table22[Native],Table22[Name]),2,0)</f>
        <v>Wòlóng Qū</v>
      </c>
      <c r="N1929" t="str">
        <f>VLOOKUP(I1929,CHOOSE({1,2},Table22[Native],Table22[Name]),2,0)</f>
        <v>Nányáng Shì</v>
      </c>
      <c r="O1929" t="str">
        <f>_xlfn.CONCAT(L1929," (",N1929,")")</f>
        <v>Wuhou Jiedao (Nányáng Shì)</v>
      </c>
      <c r="P1929" s="12" t="str">
        <f>IF(COUNTIF(O:O,O1929)&gt;1,_xlfn.CONCAT(L1929," (",M1929,")"),O1929)</f>
        <v>Wuhou Jiedao (Nányáng Shì)</v>
      </c>
    </row>
    <row r="1930" spans="1:16" x14ac:dyDescent="0.25">
      <c r="A1930" t="s">
        <v>3589</v>
      </c>
      <c r="B1930" t="str">
        <f>IF(COUNTIF(A:A,A1930)&gt;1,_xlfn.CONCAT(A1930," (",N1930,")"),A1930)</f>
        <v>Wújiādiàn Zhèn</v>
      </c>
      <c r="C1930" t="str">
        <f>IF(COUNTIF(B:B,B1930)&gt;1,_xlfn.CONCAT(A1930," (",M1930,")"),B1930)</f>
        <v>Wújiādiàn Zhèn</v>
      </c>
      <c r="D1930" t="s">
        <v>3590</v>
      </c>
      <c r="E1930" t="s">
        <v>377</v>
      </c>
      <c r="F1930" t="str">
        <f>_xlfn.CONCAT(D1930,", ",H1930,", ",I1930,", ","河南省")</f>
        <v>吴家店镇, 浉河区, 信阳市, 河南省</v>
      </c>
      <c r="G1930">
        <v>34083</v>
      </c>
      <c r="H1930" t="s">
        <v>261</v>
      </c>
      <c r="I1930" t="s">
        <v>245</v>
      </c>
      <c r="J1930">
        <f>VLOOKUP(F1930,[1]!china_towns_second__2[[Column1]:[Y]],3,FALSE)</f>
        <v>32.279898762064498</v>
      </c>
      <c r="K1930">
        <f>VLOOKUP(F1930,[1]!china_towns_second__2[[Column1]:[Y]],2,FALSE)</f>
        <v>113.8163969</v>
      </c>
      <c r="L1930" t="s">
        <v>7611</v>
      </c>
      <c r="M1930" t="str">
        <f>VLOOKUP(H1930,CHOOSE({1,2},Table22[Native],Table22[Name]),2,0)</f>
        <v>Shīhé Qū</v>
      </c>
      <c r="N1930" t="str">
        <f>VLOOKUP(I1930,CHOOSE({1,2},Table22[Native],Table22[Name]),2,0)</f>
        <v>Xìnyáng Shì</v>
      </c>
      <c r="O1930" t="str">
        <f>_xlfn.CONCAT(L1930," (",N1930,")")</f>
        <v>Wujiadian Zhen (Xìnyáng Shì)</v>
      </c>
      <c r="P1930" s="12" t="str">
        <f>IF(COUNTIF(O:O,O1930)&gt;1,_xlfn.CONCAT(L1930," (",M1930,")"),O1930)</f>
        <v>Wujiadian Zhen (Xìnyáng Shì)</v>
      </c>
    </row>
    <row r="1931" spans="1:16" x14ac:dyDescent="0.25">
      <c r="A1931" t="s">
        <v>3595</v>
      </c>
      <c r="B1931" t="str">
        <f>IF(COUNTIF(A:A,A1931)&gt;1,_xlfn.CONCAT(A1931," (",N1931,")"),A1931)</f>
        <v>Wŭlĭ Zhèn</v>
      </c>
      <c r="C1931" t="str">
        <f>IF(COUNTIF(B:B,B1931)&gt;1,_xlfn.CONCAT(A1931," (",M1931,")"),B1931)</f>
        <v>Wŭlĭ Zhèn</v>
      </c>
      <c r="D1931" t="s">
        <v>3596</v>
      </c>
      <c r="E1931" t="s">
        <v>377</v>
      </c>
      <c r="F1931" t="str">
        <f>_xlfn.CONCAT(D1931,", ",H1931,", ",I1931,", ","河南省")</f>
        <v>五里镇, 平桥区, 信阳市, 河南省</v>
      </c>
      <c r="G1931">
        <v>13590</v>
      </c>
      <c r="H1931" t="s">
        <v>257</v>
      </c>
      <c r="I1931" t="s">
        <v>245</v>
      </c>
      <c r="J1931">
        <f>VLOOKUP(F1931,[1]!china_towns_second__2[[Column1]:[Y]],3,FALSE)</f>
        <v>32.247204848516503</v>
      </c>
      <c r="K1931">
        <f>VLOOKUP(F1931,[1]!china_towns_second__2[[Column1]:[Y]],2,FALSE)</f>
        <v>114.2938055</v>
      </c>
      <c r="L1931" t="s">
        <v>7614</v>
      </c>
      <c r="M1931" t="str">
        <f>VLOOKUP(H1931,CHOOSE({1,2},Table22[Native],Table22[Name]),2,0)</f>
        <v>Píngqiáo Qū</v>
      </c>
      <c r="N1931" t="str">
        <f>VLOOKUP(I1931,CHOOSE({1,2},Table22[Native],Table22[Name]),2,0)</f>
        <v>Xìnyáng Shì</v>
      </c>
      <c r="O1931" t="str">
        <f>_xlfn.CONCAT(L1931," (",N1931,")")</f>
        <v>Wuli Zhen (Xìnyáng Shì)</v>
      </c>
      <c r="P1931" s="12" t="str">
        <f>IF(COUNTIF(O:O,O1931)&gt;1,_xlfn.CONCAT(L1931," (",M1931,")"),O1931)</f>
        <v>Wuli Zhen (Xìnyáng Shì)</v>
      </c>
    </row>
    <row r="1932" spans="1:16" x14ac:dyDescent="0.25">
      <c r="A1932" t="s">
        <v>3817</v>
      </c>
      <c r="B1932" t="str">
        <f>IF(COUNTIF(A:A,A1932)&gt;1,_xlfn.CONCAT(A1932," (",N1932,")"),A1932)</f>
        <v>Wúliáng Zhèn</v>
      </c>
      <c r="C1932" t="str">
        <f>IF(COUNTIF(B:B,B1932)&gt;1,_xlfn.CONCAT(A1932," (",M1932,")"),B1932)</f>
        <v>Wúliáng Zhèn</v>
      </c>
      <c r="D1932" t="s">
        <v>3818</v>
      </c>
      <c r="E1932" t="s">
        <v>377</v>
      </c>
      <c r="F1932" t="str">
        <f>_xlfn.CONCAT(D1932,", ",H1932,", ",I1932,", ","河南省")</f>
        <v>无梁镇, 禹州市, 许昌市, 河南省</v>
      </c>
      <c r="G1932">
        <v>35521</v>
      </c>
      <c r="H1932" t="s">
        <v>277</v>
      </c>
      <c r="I1932" t="s">
        <v>267</v>
      </c>
      <c r="J1932">
        <f>VLOOKUP(F1932,[1]!china_towns_second__2[[Column1]:[Y]],3,FALSE)</f>
        <v>34.287059584314498</v>
      </c>
      <c r="K1932">
        <f>VLOOKUP(F1932,[1]!china_towns_second__2[[Column1]:[Y]],2,FALSE)</f>
        <v>113.55406240000001</v>
      </c>
      <c r="L1932" t="s">
        <v>7731</v>
      </c>
      <c r="M1932" t="str">
        <f>VLOOKUP(H1932,CHOOSE({1,2},Table22[Native],Table22[Name]),2,0)</f>
        <v>Yŭzhōu Shì</v>
      </c>
      <c r="N1932" t="str">
        <f>VLOOKUP(I1932,CHOOSE({1,2},Table22[Native],Table22[Name]),2,0)</f>
        <v>Xŭchāng Shì</v>
      </c>
      <c r="O1932" t="str">
        <f>_xlfn.CONCAT(L1932," (",N1932,")")</f>
        <v>Wuliang Zhen (Xŭchāng Shì)</v>
      </c>
      <c r="P1932" s="12" t="str">
        <f>IF(COUNTIF(O:O,O1932)&gt;1,_xlfn.CONCAT(L1932," (",M1932,")"),O1932)</f>
        <v>Wuliang Zhen (Xŭchāng Shì)</v>
      </c>
    </row>
    <row r="1933" spans="1:16" x14ac:dyDescent="0.25">
      <c r="A1933" t="s">
        <v>4788</v>
      </c>
      <c r="B1933" t="str">
        <f>IF(COUNTIF(A:A,A1933)&gt;1,_xlfn.CONCAT(A1933," (",N1933,")"),A1933)</f>
        <v>Wúliàngsì Xiāng</v>
      </c>
      <c r="C1933" t="str">
        <f>IF(COUNTIF(B:B,B1933)&gt;1,_xlfn.CONCAT(A1933," (",M1933,")"),B1933)</f>
        <v>Wúliàngsì Xiāng</v>
      </c>
      <c r="D1933" t="s">
        <v>4789</v>
      </c>
      <c r="E1933" t="s">
        <v>371</v>
      </c>
      <c r="F1933" t="str">
        <f>_xlfn.CONCAT(D1933,", ",H1933,", ",I1933,", ","河南省")</f>
        <v>无量寺乡, 上蔡县, 驻马店市, 河南省</v>
      </c>
      <c r="G1933">
        <v>29086</v>
      </c>
      <c r="H1933" t="s">
        <v>332</v>
      </c>
      <c r="I1933" t="s">
        <v>322</v>
      </c>
      <c r="J1933" t="e">
        <f>VLOOKUP(F1933,[1]!china_towns_second__2[[Column1]:[Y]],3,FALSE)</f>
        <v>#N/A</v>
      </c>
      <c r="K1933" t="e">
        <f>VLOOKUP(F1933,[1]!china_towns_second__2[[Column1]:[Y]],2,FALSE)</f>
        <v>#N/A</v>
      </c>
      <c r="L1933" t="s">
        <v>8296</v>
      </c>
      <c r="M1933" t="str">
        <f>VLOOKUP(H1933,CHOOSE({1,2},Table22[Native],Table22[Name]),2,0)</f>
        <v>Shàngcài Xiàn</v>
      </c>
      <c r="N1933" t="str">
        <f>VLOOKUP(I1933,CHOOSE({1,2},Table22[Native],Table22[Name]),2,0)</f>
        <v>Zhùmădiàn Shì</v>
      </c>
      <c r="O1933" t="str">
        <f>_xlfn.CONCAT(L1933," (",N1933,")")</f>
        <v>Wuliangsi Xiang (Zhùmădiàn Shì)</v>
      </c>
      <c r="P1933" s="12" t="str">
        <f>IF(COUNTIF(O:O,O1933)&gt;1,_xlfn.CONCAT(L1933," (",M1933,")"),O1933)</f>
        <v>Wuliangsi Xiang (Zhùmădiàn Shì)</v>
      </c>
    </row>
    <row r="1934" spans="1:16" x14ac:dyDescent="0.25">
      <c r="A1934" t="s">
        <v>4087</v>
      </c>
      <c r="B1934" t="str">
        <f>IF(COUNTIF(A:A,A1934)&gt;1,_xlfn.CONCAT(A1934," (",N1934,")"),A1934)</f>
        <v>Wŭlĭbăo Jiēdào</v>
      </c>
      <c r="C1934" t="str">
        <f>IF(COUNTIF(B:B,B1934)&gt;1,_xlfn.CONCAT(A1934," (",M1934,")"),B1934)</f>
        <v>Wŭlĭbăo Jiēdào</v>
      </c>
      <c r="D1934" t="s">
        <v>4088</v>
      </c>
      <c r="E1934" t="s">
        <v>392</v>
      </c>
      <c r="F1934" t="str">
        <f>_xlfn.CONCAT(D1934,", ",H1934,", ",I1934,", ","河南省")</f>
        <v>五里堡街道, 二七区, 郑州市, 河南省</v>
      </c>
      <c r="G1934">
        <v>61176</v>
      </c>
      <c r="H1934" t="s">
        <v>283</v>
      </c>
      <c r="I1934" t="s">
        <v>279</v>
      </c>
      <c r="J1934">
        <f>VLOOKUP(F1934,[1]!china_towns_second__2[[Column1]:[Y]],3,FALSE)</f>
        <v>34.7572955201111</v>
      </c>
      <c r="K1934">
        <f>VLOOKUP(F1934,[1]!china_towns_second__2[[Column1]:[Y]],2,FALSE)</f>
        <v>113.6335014</v>
      </c>
      <c r="L1934" t="s">
        <v>7887</v>
      </c>
      <c r="M1934" t="str">
        <f>VLOOKUP(H1934,CHOOSE({1,2},Table22[Native],Table22[Name]),2,0)</f>
        <v>Èrqī Qū</v>
      </c>
      <c r="N1934" t="str">
        <f>VLOOKUP(I1934,CHOOSE({1,2},Table22[Native],Table22[Name]),2,0)</f>
        <v>Zhèngzhōu Shì</v>
      </c>
      <c r="O1934" t="str">
        <f>_xlfn.CONCAT(L1934," (",N1934,")")</f>
        <v>Wulibao Jiedao (Zhèngzhōu Shì)</v>
      </c>
      <c r="P1934" s="12" t="str">
        <f>IF(COUNTIF(O:O,O1934)&gt;1,_xlfn.CONCAT(L1934," (",M1934,")"),O1934)</f>
        <v>Wulibao Jiedao (Zhèngzhōu Shì)</v>
      </c>
    </row>
    <row r="1935" spans="1:16" x14ac:dyDescent="0.25">
      <c r="A1935" t="s">
        <v>2612</v>
      </c>
      <c r="B1935" t="str">
        <f>IF(COUNTIF(A:A,A1935)&gt;1,_xlfn.CONCAT(A1935," (",N1935,")"),A1935)</f>
        <v>Wŭlĭchuān Zhèn</v>
      </c>
      <c r="C1935" t="str">
        <f>IF(COUNTIF(B:B,B1935)&gt;1,_xlfn.CONCAT(A1935," (",M1935,")"),B1935)</f>
        <v>Wŭlĭchuān Zhèn</v>
      </c>
      <c r="D1935" t="s">
        <v>2613</v>
      </c>
      <c r="E1935" t="s">
        <v>377</v>
      </c>
      <c r="F1935" t="str">
        <f>_xlfn.CONCAT(D1935,", ",H1935,", ",I1935,", ","河南省")</f>
        <v>五里川镇, 卢氏县, 三门峡市, 河南省</v>
      </c>
      <c r="G1935">
        <v>18271</v>
      </c>
      <c r="H1935" t="s">
        <v>195</v>
      </c>
      <c r="I1935" t="s">
        <v>189</v>
      </c>
      <c r="J1935">
        <f>VLOOKUP(F1935,[1]!china_towns_second__2[[Column1]:[Y]],3,FALSE)</f>
        <v>33.794942312330399</v>
      </c>
      <c r="K1935">
        <f>VLOOKUP(F1935,[1]!china_towns_second__2[[Column1]:[Y]],2,FALSE)</f>
        <v>111.02285259999999</v>
      </c>
      <c r="L1935" t="s">
        <v>7078</v>
      </c>
      <c r="M1935" t="str">
        <f>VLOOKUP(H1935,CHOOSE({1,2},Table22[Native],Table22[Name]),2,0)</f>
        <v>Lúshì Xiàn</v>
      </c>
      <c r="N1935" t="str">
        <f>VLOOKUP(I1935,CHOOSE({1,2},Table22[Native],Table22[Name]),2,0)</f>
        <v>Sānménxiá Shì</v>
      </c>
      <c r="O1935" t="str">
        <f>_xlfn.CONCAT(L1935," (",N1935,")")</f>
        <v>Wulichuan Zhen (Sānménxiá Shì)</v>
      </c>
      <c r="P1935" s="12" t="str">
        <f>IF(COUNTIF(O:O,O1935)&gt;1,_xlfn.CONCAT(L1935," (",M1935,")"),O1935)</f>
        <v>Wulichuan Zhen (Sānménxiá Shì)</v>
      </c>
    </row>
    <row r="1936" spans="1:16" x14ac:dyDescent="0.25">
      <c r="A1936" t="s">
        <v>3591</v>
      </c>
      <c r="B1936" t="str">
        <f>IF(COUNTIF(A:A,A1936)&gt;1,_xlfn.CONCAT(A1936," (",N1936,")"),A1936)</f>
        <v>Wŭlĭdiàn Jiēdào</v>
      </c>
      <c r="C1936" t="str">
        <f>IF(COUNTIF(B:B,B1936)&gt;1,_xlfn.CONCAT(A1936," (",M1936,")"),B1936)</f>
        <v>Wŭlĭdiàn Jiēdào</v>
      </c>
      <c r="D1936" t="s">
        <v>3592</v>
      </c>
      <c r="E1936" t="s">
        <v>392</v>
      </c>
      <c r="F1936" t="str">
        <f>_xlfn.CONCAT(D1936,", ",H1936,", ",I1936,", ","河南省")</f>
        <v>五里店街道, 平桥区, 信阳市, 河南省</v>
      </c>
      <c r="G1936">
        <v>17677</v>
      </c>
      <c r="H1936" t="s">
        <v>257</v>
      </c>
      <c r="I1936" t="s">
        <v>245</v>
      </c>
      <c r="J1936">
        <f>VLOOKUP(F1936,[1]!china_towns_second__2[[Column1]:[Y]],3,FALSE)</f>
        <v>32.111372667609999</v>
      </c>
      <c r="K1936">
        <f>VLOOKUP(F1936,[1]!china_towns_second__2[[Column1]:[Y]],2,FALSE)</f>
        <v>114.2431412</v>
      </c>
      <c r="L1936" t="s">
        <v>7612</v>
      </c>
      <c r="M1936" t="str">
        <f>VLOOKUP(H1936,CHOOSE({1,2},Table22[Native],Table22[Name]),2,0)</f>
        <v>Píngqiáo Qū</v>
      </c>
      <c r="N1936" t="str">
        <f>VLOOKUP(I1936,CHOOSE({1,2},Table22[Native],Table22[Name]),2,0)</f>
        <v>Xìnyáng Shì</v>
      </c>
      <c r="O1936" t="str">
        <f>_xlfn.CONCAT(L1936," (",N1936,")")</f>
        <v>Wulidian Jiedao (Xìnyáng Shì)</v>
      </c>
      <c r="P1936" s="12" t="str">
        <f>IF(COUNTIF(O:O,O1936)&gt;1,_xlfn.CONCAT(L1936," (",M1936,")"),O1936)</f>
        <v>Wulidian Jiedao (Xìnyáng Shì)</v>
      </c>
    </row>
    <row r="1937" spans="1:16" x14ac:dyDescent="0.25">
      <c r="A1937" t="s">
        <v>3593</v>
      </c>
      <c r="B1937" t="str">
        <f>IF(COUNTIF(A:A,A1937)&gt;1,_xlfn.CONCAT(A1937," (",N1937,")"),A1937)</f>
        <v>Wŭlĭdūn Jiēdào</v>
      </c>
      <c r="C1937" t="str">
        <f>IF(COUNTIF(B:B,B1937)&gt;1,_xlfn.CONCAT(A1937," (",M1937,")"),B1937)</f>
        <v>Wŭlĭdūn Jiēdào</v>
      </c>
      <c r="D1937" t="s">
        <v>3594</v>
      </c>
      <c r="E1937" t="s">
        <v>392</v>
      </c>
      <c r="F1937" t="str">
        <f>_xlfn.CONCAT(D1937,", ",H1937,", ",I1937,", ","河南省")</f>
        <v>五里墩街道, 浉河区, 信阳市, 河南省</v>
      </c>
      <c r="G1937">
        <v>42048</v>
      </c>
      <c r="H1937" t="s">
        <v>261</v>
      </c>
      <c r="I1937" t="s">
        <v>245</v>
      </c>
      <c r="J1937">
        <f>VLOOKUP(F1937,[1]!china_towns_second__2[[Column1]:[Y]],3,FALSE)</f>
        <v>32.135313838207402</v>
      </c>
      <c r="K1937">
        <f>VLOOKUP(F1937,[1]!china_towns_second__2[[Column1]:[Y]],2,FALSE)</f>
        <v>114.0581885</v>
      </c>
      <c r="L1937" t="s">
        <v>7613</v>
      </c>
      <c r="M1937" t="str">
        <f>VLOOKUP(H1937,CHOOSE({1,2},Table22[Native],Table22[Name]),2,0)</f>
        <v>Shīhé Qū</v>
      </c>
      <c r="N1937" t="str">
        <f>VLOOKUP(I1937,CHOOSE({1,2},Table22[Native],Table22[Name]),2,0)</f>
        <v>Xìnyáng Shì</v>
      </c>
      <c r="O1937" t="str">
        <f>_xlfn.CONCAT(L1937," (",N1937,")")</f>
        <v>Wulidun Jiedao (Xìnyáng Shì)</v>
      </c>
      <c r="P1937" s="12" t="str">
        <f>IF(COUNTIF(O:O,O1937)&gt;1,_xlfn.CONCAT(L1937," (",M1937,")"),O1937)</f>
        <v>Wulidun Jiedao (Xìnyáng Shì)</v>
      </c>
    </row>
    <row r="1938" spans="1:16" x14ac:dyDescent="0.25">
      <c r="A1938" t="s">
        <v>1128</v>
      </c>
      <c r="B1938" t="str">
        <f>IF(COUNTIF(A:A,A1938)&gt;1,_xlfn.CONCAT(A1938," (",N1938,")"),A1938)</f>
        <v>Wŭlĭhé Zhèn</v>
      </c>
      <c r="C1938" t="str">
        <f>IF(COUNTIF(B:B,B1938)&gt;1,_xlfn.CONCAT(A1938," (",M1938,")"),B1938)</f>
        <v>Wŭlĭhé Zhèn</v>
      </c>
      <c r="D1938" t="s">
        <v>1129</v>
      </c>
      <c r="E1938" t="s">
        <v>377</v>
      </c>
      <c r="F1938" t="str">
        <f>_xlfn.CONCAT(D1938,", ",H1938,", ",I1938,", ","河南省")</f>
        <v>五里河镇, 杞县, 开封市, 河南省</v>
      </c>
      <c r="G1938">
        <v>57238</v>
      </c>
      <c r="H1938" t="s">
        <v>78</v>
      </c>
      <c r="I1938" t="s">
        <v>71</v>
      </c>
      <c r="J1938">
        <f>VLOOKUP(F1938,[1]!china_towns_second__2[[Column1]:[Y]],3,FALSE)</f>
        <v>34.514075267988297</v>
      </c>
      <c r="K1938">
        <f>VLOOKUP(F1938,[1]!china_towns_second__2[[Column1]:[Y]],2,FALSE)</f>
        <v>114.7710974</v>
      </c>
      <c r="L1938" t="s">
        <v>6272</v>
      </c>
      <c r="M1938" t="str">
        <f>VLOOKUP(H1938,CHOOSE({1,2},Table22[Native],Table22[Name]),2,0)</f>
        <v>Qĭ Xiàn</v>
      </c>
      <c r="N1938" t="str">
        <f>VLOOKUP(I1938,CHOOSE({1,2},Table22[Native],Table22[Name]),2,0)</f>
        <v>Kāifēng Shì</v>
      </c>
      <c r="O1938" t="str">
        <f>_xlfn.CONCAT(L1938," (",N1938,")")</f>
        <v>Wulihe Zhen (Kāifēng Shì)</v>
      </c>
      <c r="P1938" s="12" t="str">
        <f>IF(COUNTIF(O:O,O1938)&gt;1,_xlfn.CONCAT(L1938," (",M1938,")"),O1938)</f>
        <v>Wulihe Zhen (Kāifēng Shì)</v>
      </c>
    </row>
    <row r="1939" spans="1:16" x14ac:dyDescent="0.25">
      <c r="A1939" t="s">
        <v>4441</v>
      </c>
      <c r="B1939" t="str">
        <f>IF(COUNTIF(A:A,A1939)&gt;1,_xlfn.CONCAT(A1939," (",N1939,")"),A1939)</f>
        <v>Wŭlĭkŏu Xiāng</v>
      </c>
      <c r="C1939" t="str">
        <f>IF(COUNTIF(B:B,B1939)&gt;1,_xlfn.CONCAT(A1939," (",M1939,")"),B1939)</f>
        <v>Wŭlĭkŏu Xiāng</v>
      </c>
      <c r="D1939" t="s">
        <v>4442</v>
      </c>
      <c r="E1939" t="s">
        <v>371</v>
      </c>
      <c r="F1939" t="str">
        <f>_xlfn.CONCAT(D1939,", ",H1939,", ",I1939,", ","河南省")</f>
        <v>五里口乡, 太康县, 周口市, 河南省</v>
      </c>
      <c r="G1939">
        <v>35196</v>
      </c>
      <c r="H1939" t="s">
        <v>316</v>
      </c>
      <c r="I1939" t="s">
        <v>300</v>
      </c>
      <c r="J1939" t="e">
        <f>VLOOKUP(F1939,[1]!china_towns_second__2[[Column1]:[Y]],3,FALSE)</f>
        <v>#N/A</v>
      </c>
      <c r="K1939" t="e">
        <f>VLOOKUP(F1939,[1]!china_towns_second__2[[Column1]:[Y]],2,FALSE)</f>
        <v>#N/A</v>
      </c>
      <c r="L1939" t="s">
        <v>8096</v>
      </c>
      <c r="M1939" t="str">
        <f>VLOOKUP(H1939,CHOOSE({1,2},Table22[Native],Table22[Name]),2,0)</f>
        <v>Tàikāng Xiàn</v>
      </c>
      <c r="N1939" t="str">
        <f>VLOOKUP(I1939,CHOOSE({1,2},Table22[Native],Table22[Name]),2,0)</f>
        <v>Zhōukŏu Shì</v>
      </c>
      <c r="O1939" t="str">
        <f>_xlfn.CONCAT(L1939," (",N1939,")")</f>
        <v>Wulikou Xiang (Zhōukŏu Shì)</v>
      </c>
      <c r="P1939" s="12" t="str">
        <f>IF(COUNTIF(O:O,O1939)&gt;1,_xlfn.CONCAT(L1939," (",M1939,")"),O1939)</f>
        <v>Wulikou Xiang (Zhōukŏu Shì)</v>
      </c>
    </row>
    <row r="1940" spans="1:16" x14ac:dyDescent="0.25">
      <c r="A1940" t="s">
        <v>595</v>
      </c>
      <c r="B1940" t="str">
        <f>IF(COUNTIF(A:A,A1940)&gt;1,_xlfn.CONCAT(A1940," (",N1940,")"),A1940)</f>
        <v>Wŭlíng Zhèn</v>
      </c>
      <c r="C1940" t="str">
        <f>IF(COUNTIF(B:B,B1940)&gt;1,_xlfn.CONCAT(A1940," (",M1940,")"),B1940)</f>
        <v>Wŭlíng Zhèn</v>
      </c>
      <c r="D1940" t="s">
        <v>596</v>
      </c>
      <c r="E1940" t="s">
        <v>377</v>
      </c>
      <c r="F1940" t="str">
        <f>_xlfn.CONCAT(D1940,", ",H1940,", ",I1940,", ","河南省")</f>
        <v>五陵镇, 汤阴县, 安阳市, 河南省</v>
      </c>
      <c r="G1940">
        <v>37959</v>
      </c>
      <c r="H1940" t="s">
        <v>29</v>
      </c>
      <c r="I1940" t="s">
        <v>11</v>
      </c>
      <c r="J1940">
        <f>VLOOKUP(F1940,[1]!china_towns_second__2[[Column1]:[Y]],3,FALSE)</f>
        <v>35.883208617546799</v>
      </c>
      <c r="K1940">
        <f>VLOOKUP(F1940,[1]!china_towns_second__2[[Column1]:[Y]],2,FALSE)</f>
        <v>114.58363249999999</v>
      </c>
      <c r="L1940" t="s">
        <v>6001</v>
      </c>
      <c r="M1940" t="str">
        <f>VLOOKUP(H1940,CHOOSE({1,2},Table22[Native],Table22[Name]),2,0)</f>
        <v>Tāngyīn Xiàn</v>
      </c>
      <c r="N1940" t="str">
        <f>VLOOKUP(I1940,CHOOSE({1,2},Table22[Native],Table22[Name]),2,0)</f>
        <v>Ānyáng Shì</v>
      </c>
      <c r="O1940" t="str">
        <f>_xlfn.CONCAT(L1940," (",N1940,")")</f>
        <v>Wuling Zhen (Ānyáng Shì)</v>
      </c>
      <c r="P1940" s="12" t="str">
        <f>IF(COUNTIF(O:O,O1940)&gt;1,_xlfn.CONCAT(L1940," (",M1940,")"),O1940)</f>
        <v>Wuling Zhen (Ānyáng Shì)</v>
      </c>
    </row>
    <row r="1941" spans="1:16" x14ac:dyDescent="0.25">
      <c r="A1941" t="s">
        <v>2004</v>
      </c>
      <c r="B1941" t="str">
        <f>IF(COUNTIF(A:A,A1941)&gt;1,_xlfn.CONCAT(A1941," (",N1941,")"),A1941)</f>
        <v>Wŭlĭqiáo Zhèn</v>
      </c>
      <c r="C1941" t="str">
        <f>IF(COUNTIF(B:B,B1941)&gt;1,_xlfn.CONCAT(A1941," (",M1941,")"),B1941)</f>
        <v>Wŭlĭqiáo Zhèn</v>
      </c>
      <c r="D1941" t="s">
        <v>2005</v>
      </c>
      <c r="E1941" t="s">
        <v>377</v>
      </c>
      <c r="F1941" t="str">
        <f>_xlfn.CONCAT(D1941,", ",H1941,", ",I1941,", ","河南省")</f>
        <v>五里桥镇, 西峡县, 南阳市, 河南省</v>
      </c>
      <c r="G1941">
        <v>54990</v>
      </c>
      <c r="H1941" t="s">
        <v>153</v>
      </c>
      <c r="I1941" t="s">
        <v>131</v>
      </c>
      <c r="J1941">
        <f>VLOOKUP(F1941,[1]!china_towns_second__2[[Column1]:[Y]],3,FALSE)</f>
        <v>33.335900040820597</v>
      </c>
      <c r="K1941">
        <f>VLOOKUP(F1941,[1]!china_towns_second__2[[Column1]:[Y]],2,FALSE)</f>
        <v>111.4504961</v>
      </c>
      <c r="L1941" t="s">
        <v>6743</v>
      </c>
      <c r="M1941" t="str">
        <f>VLOOKUP(H1941,CHOOSE({1,2},Table22[Native],Table22[Name]),2,0)</f>
        <v>Xīxiá Xiàn</v>
      </c>
      <c r="N1941" t="str">
        <f>VLOOKUP(I1941,CHOOSE({1,2},Table22[Native],Table22[Name]),2,0)</f>
        <v>Nányáng Shì</v>
      </c>
      <c r="O1941" t="str">
        <f>_xlfn.CONCAT(L1941," (",N1941,")")</f>
        <v>Wuliqiao Zhen (Nányáng Shì)</v>
      </c>
      <c r="P1941" s="12" t="str">
        <f>IF(COUNTIF(O:O,O1941)&gt;1,_xlfn.CONCAT(L1941," (",M1941,")"),O1941)</f>
        <v>Wuliqiao Zhen (Nányáng Shì)</v>
      </c>
    </row>
    <row r="1942" spans="1:16" x14ac:dyDescent="0.25">
      <c r="A1942" t="s">
        <v>896</v>
      </c>
      <c r="B1942" t="str">
        <f>IF(COUNTIF(A:A,A1942)&gt;1,_xlfn.CONCAT(A1942," (",N1942,")"),A1942)</f>
        <v>Wŭlĭyuán Xiāng</v>
      </c>
      <c r="C1942" t="str">
        <f>IF(COUNTIF(B:B,B1942)&gt;1,_xlfn.CONCAT(A1942," (",M1942,")"),B1942)</f>
        <v>Wŭlĭyuán Xiāng</v>
      </c>
      <c r="D1942" t="s">
        <v>897</v>
      </c>
      <c r="E1942" t="s">
        <v>371</v>
      </c>
      <c r="F1942" t="str">
        <f>_xlfn.CONCAT(D1942,", ",H1942,", ",I1942,", ","河南省")</f>
        <v>五里源乡, 修武县, 焦作市, 河南省</v>
      </c>
      <c r="G1942">
        <v>37810</v>
      </c>
      <c r="H1942" t="s">
        <v>64</v>
      </c>
      <c r="I1942" t="s">
        <v>47</v>
      </c>
      <c r="J1942" t="e">
        <f>VLOOKUP(F1942,[1]!china_towns_second__2[[Column1]:[Y]],3,FALSE)</f>
        <v>#N/A</v>
      </c>
      <c r="K1942" t="e">
        <f>VLOOKUP(F1942,[1]!china_towns_second__2[[Column1]:[Y]],2,FALSE)</f>
        <v>#N/A</v>
      </c>
      <c r="L1942" t="s">
        <v>6156</v>
      </c>
      <c r="M1942" t="str">
        <f>VLOOKUP(H1942,CHOOSE({1,2},Table22[Native],Table22[Name]),2,0)</f>
        <v>Xiūwŭ Xiàn</v>
      </c>
      <c r="N1942" t="str">
        <f>VLOOKUP(I1942,CHOOSE({1,2},Table22[Native],Table22[Name]),2,0)</f>
        <v>Jiāozuò Shì</v>
      </c>
      <c r="O1942" t="str">
        <f>_xlfn.CONCAT(L1942," (",N1942,")")</f>
        <v>Wuliyuan Xiang (Jiāozuò Shì)</v>
      </c>
      <c r="P1942" s="12" t="str">
        <f>IF(COUNTIF(O:O,O1942)&gt;1,_xlfn.CONCAT(L1942," (",M1942,")"),O1942)</f>
        <v>Wuliyuan Xiang (Jiāozuò Shì)</v>
      </c>
    </row>
    <row r="1943" spans="1:16" x14ac:dyDescent="0.25">
      <c r="A1943" t="s">
        <v>597</v>
      </c>
      <c r="B1943" t="str">
        <f>IF(COUNTIF(A:A,A1943)&gt;1,_xlfn.CONCAT(A1943," (",N1943,")"),A1943)</f>
        <v>Wŭlóng Zhèn (Ānyáng Shì)</v>
      </c>
      <c r="C1943" t="str">
        <f>IF(COUNTIF(B:B,B1943)&gt;1,_xlfn.CONCAT(A1943," (",M1943,")"),B1943)</f>
        <v>Wŭlóng Zhèn (Ānyáng Shì)</v>
      </c>
      <c r="D1943" t="s">
        <v>598</v>
      </c>
      <c r="E1943" t="s">
        <v>377</v>
      </c>
      <c r="F1943" t="str">
        <f>_xlfn.CONCAT(D1943,", ",H1943,", ",I1943,", ","河南省")</f>
        <v>五龙镇, 林州市, 安阳市, 河南省</v>
      </c>
      <c r="G1943">
        <v>44089</v>
      </c>
      <c r="H1943" t="s">
        <v>23</v>
      </c>
      <c r="I1943" t="s">
        <v>11</v>
      </c>
      <c r="J1943">
        <f>VLOOKUP(F1943,[1]!china_towns_second__2[[Column1]:[Y]],3,FALSE)</f>
        <v>35.777914006174001</v>
      </c>
      <c r="K1943">
        <f>VLOOKUP(F1943,[1]!china_towns_second__2[[Column1]:[Y]],2,FALSE)</f>
        <v>113.9718179</v>
      </c>
      <c r="L1943" t="s">
        <v>6002</v>
      </c>
      <c r="M1943" t="str">
        <f>VLOOKUP(H1943,CHOOSE({1,2},Table22[Native],Table22[Name]),2,0)</f>
        <v>Línzhōu Shì</v>
      </c>
      <c r="N1943" t="str">
        <f>VLOOKUP(I1943,CHOOSE({1,2},Table22[Native],Table22[Name]),2,0)</f>
        <v>Ānyáng Shì</v>
      </c>
      <c r="O1943" t="str">
        <f>_xlfn.CONCAT(L1943," (",N1943,")")</f>
        <v>Wulong Zhen (Anyang Shi) (Ānyáng Shì)</v>
      </c>
      <c r="P1943" s="12" t="str">
        <f>IF(COUNTIF(O:O,O1943)&gt;1,_xlfn.CONCAT(L1943," (",M1943,")"),O1943)</f>
        <v>Wulong Zhen (Anyang Shi) (Ānyáng Shì)</v>
      </c>
    </row>
    <row r="1944" spans="1:16" x14ac:dyDescent="0.25">
      <c r="A1944" t="s">
        <v>597</v>
      </c>
      <c r="B1944" t="str">
        <f>IF(COUNTIF(A:A,A1944)&gt;1,_xlfn.CONCAT(A1944," (",N1944,")"),A1944)</f>
        <v>Wŭlóng Zhèn (Zhùmădiàn Shì)</v>
      </c>
      <c r="C1944" t="str">
        <f>IF(COUNTIF(B:B,B1944)&gt;1,_xlfn.CONCAT(A1944," (",M1944,")"),B1944)</f>
        <v>Wŭlóng Zhèn (Zhùmădiàn Shì)</v>
      </c>
      <c r="D1944" t="s">
        <v>598</v>
      </c>
      <c r="E1944" t="s">
        <v>377</v>
      </c>
      <c r="F1944" t="str">
        <f>_xlfn.CONCAT(D1944,", ",H1944,", ",I1944,", ","河南省")</f>
        <v>五龙镇, 上蔡县, 驻马店市, 河南省</v>
      </c>
      <c r="G1944">
        <v>20658</v>
      </c>
      <c r="H1944" t="s">
        <v>332</v>
      </c>
      <c r="I1944" t="s">
        <v>322</v>
      </c>
      <c r="J1944">
        <f>VLOOKUP(F1944,[1]!china_towns_second__2[[Column1]:[Y]],3,FALSE)</f>
        <v>33.230344454651103</v>
      </c>
      <c r="K1944">
        <f>VLOOKUP(F1944,[1]!china_towns_second__2[[Column1]:[Y]],2,FALSE)</f>
        <v>114.37233329999999</v>
      </c>
      <c r="L1944" t="s">
        <v>8297</v>
      </c>
      <c r="M1944" t="str">
        <f>VLOOKUP(H1944,CHOOSE({1,2},Table22[Native],Table22[Name]),2,0)</f>
        <v>Shàngcài Xiàn</v>
      </c>
      <c r="N1944" t="str">
        <f>VLOOKUP(I1944,CHOOSE({1,2},Table22[Native],Table22[Name]),2,0)</f>
        <v>Zhùmădiàn Shì</v>
      </c>
      <c r="O1944" t="str">
        <f>_xlfn.CONCAT(L1944," (",N1944,")")</f>
        <v>Wulong Zhen (Zhumadian Shi) (Zhùmădiàn Shì)</v>
      </c>
      <c r="P1944" s="12" t="str">
        <f>IF(COUNTIF(O:O,O1944)&gt;1,_xlfn.CONCAT(L1944," (",M1944,")"),O1944)</f>
        <v>Wulong Zhen (Zhumadian Shi) (Zhùmădiàn Shì)</v>
      </c>
    </row>
    <row r="1945" spans="1:16" x14ac:dyDescent="0.25">
      <c r="A1945" t="s">
        <v>750</v>
      </c>
      <c r="B1945" t="str">
        <f>IF(COUNTIF(A:A,A1945)&gt;1,_xlfn.CONCAT(A1945," (",N1945,")"),A1945)</f>
        <v>Wŭlóngkŏu Zhèn</v>
      </c>
      <c r="C1945" t="str">
        <f>IF(COUNTIF(B:B,B1945)&gt;1,_xlfn.CONCAT(A1945," (",M1945,")"),B1945)</f>
        <v>Wŭlóngkŏu Zhèn</v>
      </c>
      <c r="D1945" t="s">
        <v>751</v>
      </c>
      <c r="E1945" t="s">
        <v>377</v>
      </c>
      <c r="F1945" t="str">
        <f>_xlfn.CONCAT(D1945,", ",H1945,", ",I1945,", ","河南省")</f>
        <v>五龙口镇, 济源市, 济源市, 河南省</v>
      </c>
      <c r="G1945">
        <v>47057</v>
      </c>
      <c r="H1945" t="s">
        <v>69</v>
      </c>
      <c r="I1945" t="s">
        <v>69</v>
      </c>
      <c r="J1945">
        <f>VLOOKUP(F1945,[1]!china_towns_second__2[[Column1]:[Y]],3,FALSE)</f>
        <v>35.156551706884301</v>
      </c>
      <c r="K1945">
        <f>VLOOKUP(F1945,[1]!china_towns_second__2[[Column1]:[Y]],2,FALSE)</f>
        <v>112.6953882</v>
      </c>
      <c r="L1945" t="s">
        <v>6079</v>
      </c>
      <c r="M1945" t="str">
        <f>VLOOKUP(H1945,CHOOSE({1,2},Table22[Native],Table22[Name]),2,0)</f>
        <v>Jìyuán Shì</v>
      </c>
      <c r="N1945" t="str">
        <f>VLOOKUP(I1945,CHOOSE({1,2},Table22[Native],Table22[Name]),2,0)</f>
        <v>Jìyuán Shì</v>
      </c>
      <c r="O1945" t="str">
        <f>_xlfn.CONCAT(L1945," (",N1945,")")</f>
        <v>Wulongkou Zhen (Jìyuán Shì)</v>
      </c>
      <c r="P1945" s="12" t="str">
        <f>IF(COUNTIF(O:O,O1945)&gt;1,_xlfn.CONCAT(L1945," (",M1945,")"),O1945)</f>
        <v>Wulongkou Zhen (Jìyuán Shì)</v>
      </c>
    </row>
    <row r="1946" spans="1:16" x14ac:dyDescent="0.25">
      <c r="A1946" t="s">
        <v>1587</v>
      </c>
      <c r="B1946" t="str">
        <f>IF(COUNTIF(A:A,A1946)&gt;1,_xlfn.CONCAT(A1946," (",N1946,")"),A1946)</f>
        <v>Wŭmăsì Línchăng</v>
      </c>
      <c r="C1946" t="str">
        <f>IF(COUNTIF(B:B,B1946)&gt;1,_xlfn.CONCAT(A1946," (",M1946,")"),B1946)</f>
        <v>Wŭmăsì Línchăng</v>
      </c>
      <c r="D1946" t="s">
        <v>1588</v>
      </c>
      <c r="E1946" t="s">
        <v>374</v>
      </c>
      <c r="F1946" t="str">
        <f>_xlfn.CONCAT(D1946,", ",H1946,", ",I1946,", ","河南省")</f>
        <v>五马寺林场, 嵩县, 洛阳市, 河南省</v>
      </c>
      <c r="G1946">
        <v>164</v>
      </c>
      <c r="H1946" t="s">
        <v>119</v>
      </c>
      <c r="I1946" t="s">
        <v>101</v>
      </c>
      <c r="J1946">
        <f>VLOOKUP(F1946,[1]!china_towns_second__2[[Column1]:[Y]],3,FALSE)</f>
        <v>33.686576986602198</v>
      </c>
      <c r="K1946">
        <f>VLOOKUP(F1946,[1]!china_towns_second__2[[Column1]:[Y]],2,FALSE)</f>
        <v>112.0205662</v>
      </c>
      <c r="L1946" t="s">
        <v>6517</v>
      </c>
      <c r="M1946" t="str">
        <f>VLOOKUP(H1946,CHOOSE({1,2},Table22[Native],Table22[Name]),2,0)</f>
        <v>Sōng Xiàn</v>
      </c>
      <c r="N1946" t="str">
        <f>VLOOKUP(I1946,CHOOSE({1,2},Table22[Native],Table22[Name]),2,0)</f>
        <v>Luòyáng Shì</v>
      </c>
      <c r="O1946" t="str">
        <f>_xlfn.CONCAT(L1946," (",N1946,")")</f>
        <v>Wumasi Linchang (Luòyáng Shì)</v>
      </c>
      <c r="P1946" s="12" t="str">
        <f>IF(COUNTIF(O:O,O1946)&gt;1,_xlfn.CONCAT(L1946," (",M1946,")"),O1946)</f>
        <v>Wumasi Linchang (Luòyáng Shì)</v>
      </c>
    </row>
    <row r="1947" spans="1:16" x14ac:dyDescent="0.25">
      <c r="A1947" t="s">
        <v>3597</v>
      </c>
      <c r="B1947" t="str">
        <f>IF(COUNTIF(A:A,A1947)&gt;1,_xlfn.CONCAT(A1947," (",N1947,")"),A1947)</f>
        <v>Wŭmiàojí Zhèn</v>
      </c>
      <c r="C1947" t="str">
        <f>IF(COUNTIF(B:B,B1947)&gt;1,_xlfn.CONCAT(A1947," (",M1947,")"),B1947)</f>
        <v>Wŭmiàojí Zhèn</v>
      </c>
      <c r="D1947" t="s">
        <v>3598</v>
      </c>
      <c r="E1947" t="s">
        <v>377</v>
      </c>
      <c r="F1947" t="str">
        <f>_xlfn.CONCAT(D1947,", ",H1947,", ",I1947,", ","河南省")</f>
        <v>武庙集镇, 固始县, 信阳市, 河南省</v>
      </c>
      <c r="G1947">
        <v>16475</v>
      </c>
      <c r="H1947" t="s">
        <v>249</v>
      </c>
      <c r="I1947" t="s">
        <v>245</v>
      </c>
      <c r="J1947">
        <f>VLOOKUP(F1947,[1]!china_towns_second__2[[Column1]:[Y]],3,FALSE)</f>
        <v>31.8500454902046</v>
      </c>
      <c r="K1947">
        <f>VLOOKUP(F1947,[1]!china_towns_second__2[[Column1]:[Y]],2,FALSE)</f>
        <v>115.7265317</v>
      </c>
      <c r="L1947" t="s">
        <v>7615</v>
      </c>
      <c r="M1947" t="str">
        <f>VLOOKUP(H1947,CHOOSE({1,2},Table22[Native],Table22[Name]),2,0)</f>
        <v>Gùshĭ Xiàn</v>
      </c>
      <c r="N1947" t="str">
        <f>VLOOKUP(I1947,CHOOSE({1,2},Table22[Native],Table22[Name]),2,0)</f>
        <v>Xìnyáng Shì</v>
      </c>
      <c r="O1947" t="str">
        <f>_xlfn.CONCAT(L1947," (",N1947,")")</f>
        <v>Wumiaoji Zhen (Xìnyáng Shì)</v>
      </c>
      <c r="P1947" s="12" t="str">
        <f>IF(COUNTIF(O:O,O1947)&gt;1,_xlfn.CONCAT(L1947," (",M1947,")"),O1947)</f>
        <v>Wumiaoji Zhen (Xìnyáng Shì)</v>
      </c>
    </row>
    <row r="1948" spans="1:16" x14ac:dyDescent="0.25">
      <c r="A1948" t="s">
        <v>2614</v>
      </c>
      <c r="B1948" t="str">
        <f>IF(COUNTIF(A:A,A1948)&gt;1,_xlfn.CONCAT(A1948," (",N1948,")"),A1948)</f>
        <v>Wŭmŭ Xiāng</v>
      </c>
      <c r="C1948" t="str">
        <f>IF(COUNTIF(B:B,B1948)&gt;1,_xlfn.CONCAT(A1948," (",M1948,")"),B1948)</f>
        <v>Wŭmŭ Xiāng</v>
      </c>
      <c r="D1948" t="s">
        <v>2615</v>
      </c>
      <c r="E1948" t="s">
        <v>371</v>
      </c>
      <c r="F1948" t="str">
        <f>_xlfn.CONCAT(D1948,", ",H1948,", ",I1948,", ","河南省")</f>
        <v>五亩乡, 灵宝市, 三门峡市, 河南省</v>
      </c>
      <c r="G1948">
        <v>34692</v>
      </c>
      <c r="H1948" t="s">
        <v>193</v>
      </c>
      <c r="I1948" t="s">
        <v>189</v>
      </c>
      <c r="J1948" t="e">
        <f>VLOOKUP(F1948,[1]!china_towns_second__2[[Column1]:[Y]],3,FALSE)</f>
        <v>#N/A</v>
      </c>
      <c r="K1948" t="e">
        <f>VLOOKUP(F1948,[1]!china_towns_second__2[[Column1]:[Y]],2,FALSE)</f>
        <v>#N/A</v>
      </c>
      <c r="L1948" t="s">
        <v>7079</v>
      </c>
      <c r="M1948" t="str">
        <f>VLOOKUP(H1948,CHOOSE({1,2},Table22[Native],Table22[Name]),2,0)</f>
        <v>Língbăo Shì</v>
      </c>
      <c r="N1948" t="str">
        <f>VLOOKUP(I1948,CHOOSE({1,2},Table22[Native],Table22[Name]),2,0)</f>
        <v>Sānménxiá Shì</v>
      </c>
      <c r="O1948" t="str">
        <f>_xlfn.CONCAT(L1948," (",N1948,")")</f>
        <v>Wumu Xiang (Sānménxiá Shì)</v>
      </c>
      <c r="P1948" s="12" t="str">
        <f>IF(COUNTIF(O:O,O1948)&gt;1,_xlfn.CONCAT(L1948," (",M1948,")"),O1948)</f>
        <v>Wumu Xiang (Sānménxiá Shì)</v>
      </c>
    </row>
    <row r="1949" spans="1:16" x14ac:dyDescent="0.25">
      <c r="A1949" t="s">
        <v>3819</v>
      </c>
      <c r="B1949" t="str">
        <f>IF(COUNTIF(A:A,A1949)&gt;1,_xlfn.CONCAT(A1949," (",N1949,")"),A1949)</f>
        <v>Wŭnǚdiàn Zhèn</v>
      </c>
      <c r="C1949" t="str">
        <f>IF(COUNTIF(B:B,B1949)&gt;1,_xlfn.CONCAT(A1949," (",M1949,")"),B1949)</f>
        <v>Wŭnǚdiàn Zhèn</v>
      </c>
      <c r="D1949" t="s">
        <v>3820</v>
      </c>
      <c r="E1949" t="s">
        <v>377</v>
      </c>
      <c r="F1949" t="str">
        <f>_xlfn.CONCAT(D1949,", ",H1949,", ",I1949,", ","河南省")</f>
        <v>五女店镇, 建安区, 许昌市, 河南省</v>
      </c>
      <c r="G1949">
        <v>45232</v>
      </c>
      <c r="H1949" t="s">
        <v>270</v>
      </c>
      <c r="I1949" t="s">
        <v>267</v>
      </c>
      <c r="J1949">
        <f>VLOOKUP(F1949,[1]!china_towns_second__2[[Column1]:[Y]],3,FALSE)</f>
        <v>34.056188253734</v>
      </c>
      <c r="K1949">
        <f>VLOOKUP(F1949,[1]!china_towns_second__2[[Column1]:[Y]],2,FALSE)</f>
        <v>113.995966</v>
      </c>
      <c r="L1949" t="s">
        <v>7732</v>
      </c>
      <c r="M1949" t="str">
        <f>VLOOKUP(H1949,CHOOSE({1,2},Table22[Native],Table22[Name]),2,0)</f>
        <v>Jiàn'ān Qū</v>
      </c>
      <c r="N1949" t="str">
        <f>VLOOKUP(I1949,CHOOSE({1,2},Table22[Native],Table22[Name]),2,0)</f>
        <v>Xŭchāng Shì</v>
      </c>
      <c r="O1949" t="str">
        <f>_xlfn.CONCAT(L1949," (",N1949,")")</f>
        <v>Wunudian Zhen (Xŭchāng Shì)</v>
      </c>
      <c r="P1949" s="12" t="str">
        <f>IF(COUNTIF(O:O,O1949)&gt;1,_xlfn.CONCAT(L1949," (",M1949,")"),O1949)</f>
        <v>Wunudian Zhen (Xŭchāng Shì)</v>
      </c>
    </row>
    <row r="1950" spans="1:16" x14ac:dyDescent="0.25">
      <c r="A1950" t="s">
        <v>2933</v>
      </c>
      <c r="B1950" t="str">
        <f>IF(COUNTIF(A:A,A1950)&gt;1,_xlfn.CONCAT(A1950," (",N1950,")"),A1950)</f>
        <v>Wùqiáng Zhèn</v>
      </c>
      <c r="C1950" t="str">
        <f>IF(COUNTIF(B:B,B1950)&gt;1,_xlfn.CONCAT(A1950," (",M1950,")"),B1950)</f>
        <v>Wùqiáng Zhèn</v>
      </c>
      <c r="D1950" t="s">
        <v>2934</v>
      </c>
      <c r="E1950" t="s">
        <v>377</v>
      </c>
      <c r="F1950" t="str">
        <f>_xlfn.CONCAT(D1950,", ",H1950,", ",I1950,", ","河南省")</f>
        <v>坞墙镇, 睢阳区, 商丘市, 河南省</v>
      </c>
      <c r="G1950">
        <v>41226</v>
      </c>
      <c r="H1950" t="s">
        <v>211</v>
      </c>
      <c r="I1950" t="s">
        <v>202</v>
      </c>
      <c r="J1950">
        <f>VLOOKUP(F1950,[1]!china_towns_second__2[[Column1]:[Y]],3,FALSE)</f>
        <v>34.150356236270802</v>
      </c>
      <c r="K1950">
        <f>VLOOKUP(F1950,[1]!china_towns_second__2[[Column1]:[Y]],2,FALSE)</f>
        <v>115.6845644</v>
      </c>
      <c r="L1950" t="s">
        <v>7260</v>
      </c>
      <c r="M1950" t="str">
        <f>VLOOKUP(H1950,CHOOSE({1,2},Table22[Native],Table22[Name]),2,0)</f>
        <v>Suīyáng Qū</v>
      </c>
      <c r="N1950" t="str">
        <f>VLOOKUP(I1950,CHOOSE({1,2},Table22[Native],Table22[Name]),2,0)</f>
        <v>Shāngqiū Shì</v>
      </c>
      <c r="O1950" t="str">
        <f>_xlfn.CONCAT(L1950," (",N1950,")")</f>
        <v>Wuqiang Zhen (Shāngqiū Shì)</v>
      </c>
      <c r="P1950" s="12" t="str">
        <f>IF(COUNTIF(O:O,O1950)&gt;1,_xlfn.CONCAT(L1950," (",M1950,")"),O1950)</f>
        <v>Wuqiang Zhen (Shāngqiū Shì)</v>
      </c>
    </row>
    <row r="1951" spans="1:16" x14ac:dyDescent="0.25">
      <c r="A1951" t="s">
        <v>3204</v>
      </c>
      <c r="B1951" t="str">
        <f>IF(COUNTIF(A:A,A1951)&gt;1,_xlfn.CONCAT(A1951," (",N1951,")"),A1951)</f>
        <v>Wŭqiū Xiāng</v>
      </c>
      <c r="C1951" t="str">
        <f>IF(COUNTIF(B:B,B1951)&gt;1,_xlfn.CONCAT(A1951," (",M1951,")"),B1951)</f>
        <v>Wŭqiū Xiāng</v>
      </c>
      <c r="D1951" t="s">
        <v>3205</v>
      </c>
      <c r="E1951" t="s">
        <v>371</v>
      </c>
      <c r="F1951" t="str">
        <f>_xlfn.CONCAT(D1951,", ",H1951,", ",I1951,", ","河南省")</f>
        <v>武邱乡, 长垣市, 新乡市, 河南省</v>
      </c>
      <c r="G1951">
        <v>41418</v>
      </c>
      <c r="H1951" t="s">
        <v>223</v>
      </c>
      <c r="I1951" t="s">
        <v>221</v>
      </c>
      <c r="J1951" t="e">
        <f>VLOOKUP(F1951,[1]!china_towns_second__2[[Column1]:[Y]],3,FALSE)</f>
        <v>#N/A</v>
      </c>
      <c r="K1951" t="e">
        <f>VLOOKUP(F1951,[1]!china_towns_second__2[[Column1]:[Y]],2,FALSE)</f>
        <v>#N/A</v>
      </c>
      <c r="L1951" t="s">
        <v>7410</v>
      </c>
      <c r="M1951" t="str">
        <f>VLOOKUP(H1951,CHOOSE({1,2},Table22[Native],Table22[Name]),2,0)</f>
        <v>Chángyuán Shì</v>
      </c>
      <c r="N1951" t="str">
        <f>VLOOKUP(I1951,CHOOSE({1,2},Table22[Native],Table22[Name]),2,0)</f>
        <v>Xīnxiāng Shì</v>
      </c>
      <c r="O1951" t="str">
        <f>_xlfn.CONCAT(L1951," (",N1951,")")</f>
        <v>Wuqiu Xiang (Xīnxiāng Shì)</v>
      </c>
      <c r="P1951" s="12" t="str">
        <f>IF(COUNTIF(O:O,O1951)&gt;1,_xlfn.CONCAT(L1951," (",M1951,")"),O1951)</f>
        <v>Wuqiu Xiang (Xīnxiāng Shì)</v>
      </c>
    </row>
    <row r="1952" spans="1:16" x14ac:dyDescent="0.25">
      <c r="A1952" t="s">
        <v>1286</v>
      </c>
      <c r="B1952" t="str">
        <f>IF(COUNTIF(A:A,A1952)&gt;1,_xlfn.CONCAT(A1952," (",N1952,")"),A1952)</f>
        <v>Wŭquán Zhèn</v>
      </c>
      <c r="C1952" t="str">
        <f>IF(COUNTIF(B:B,B1952)&gt;1,_xlfn.CONCAT(A1952," (",M1952,")"),B1952)</f>
        <v>Wŭquán Zhèn</v>
      </c>
      <c r="D1952" t="s">
        <v>1287</v>
      </c>
      <c r="E1952" t="s">
        <v>377</v>
      </c>
      <c r="F1952" t="str">
        <f>_xlfn.CONCAT(D1952,", ",H1952,", ",I1952,", ","河南省")</f>
        <v>舞泉镇, 舞阳县, 漯河市, 河南省</v>
      </c>
      <c r="G1952">
        <v>73763</v>
      </c>
      <c r="H1952" t="s">
        <v>95</v>
      </c>
      <c r="I1952" t="s">
        <v>89</v>
      </c>
      <c r="J1952">
        <f>VLOOKUP(F1952,[1]!china_towns_second__2[[Column1]:[Y]],3,FALSE)</f>
        <v>33.432409181537302</v>
      </c>
      <c r="K1952">
        <f>VLOOKUP(F1952,[1]!china_towns_second__2[[Column1]:[Y]],2,FALSE)</f>
        <v>113.6118135</v>
      </c>
      <c r="L1952" t="s">
        <v>6354</v>
      </c>
      <c r="M1952" t="str">
        <f>VLOOKUP(H1952,CHOOSE({1,2},Table22[Native],Table22[Name]),2,0)</f>
        <v>Wŭyáng Xiàn</v>
      </c>
      <c r="N1952" t="str">
        <f>VLOOKUP(I1952,CHOOSE({1,2},Table22[Native],Table22[Name]),2,0)</f>
        <v>Luòhé Shì</v>
      </c>
      <c r="O1952" t="str">
        <f>_xlfn.CONCAT(L1952," (",N1952,")")</f>
        <v>Wuquan Zhen (Luòhé Shì)</v>
      </c>
      <c r="P1952" s="12" t="str">
        <f>IF(COUNTIF(O:O,O1952)&gt;1,_xlfn.CONCAT(L1952," (",M1952,")"),O1952)</f>
        <v>Wuquan Zhen (Luòhé Shì)</v>
      </c>
    </row>
    <row r="1953" spans="1:16" x14ac:dyDescent="0.25">
      <c r="A1953" t="s">
        <v>4790</v>
      </c>
      <c r="B1953" t="str">
        <f>IF(COUNTIF(A:A,A1953)&gt;1,_xlfn.CONCAT(A1953," (",N1953,")"),A1953)</f>
        <v>Wŭsān Nóngchăng</v>
      </c>
      <c r="C1953" t="str">
        <f>IF(COUNTIF(B:B,B1953)&gt;1,_xlfn.CONCAT(A1953," (",M1953,")"),B1953)</f>
        <v>Wŭsān Nóngchăng</v>
      </c>
      <c r="D1953" t="s">
        <v>4791</v>
      </c>
      <c r="E1953" t="s">
        <v>374</v>
      </c>
      <c r="F1953" t="str">
        <f>_xlfn.CONCAT(D1953,", ",H1953,", ",I1953,", ","河南省")</f>
        <v>五三农场, 驿城区, 驻马店市, 河南省</v>
      </c>
      <c r="G1953">
        <v>5338</v>
      </c>
      <c r="H1953" t="s">
        <v>339</v>
      </c>
      <c r="I1953" t="s">
        <v>322</v>
      </c>
      <c r="J1953" t="e">
        <f>VLOOKUP(F1953,[1]!china_towns_second__2[[Column1]:[Y]],3,FALSE)</f>
        <v>#N/A</v>
      </c>
      <c r="K1953" t="e">
        <f>VLOOKUP(F1953,[1]!china_towns_second__2[[Column1]:[Y]],2,FALSE)</f>
        <v>#N/A</v>
      </c>
      <c r="L1953" t="s">
        <v>8298</v>
      </c>
      <c r="M1953" t="str">
        <f>VLOOKUP(H1953,CHOOSE({1,2},Table22[Native],Table22[Name]),2,0)</f>
        <v>Yìchéng Qū</v>
      </c>
      <c r="N1953" t="str">
        <f>VLOOKUP(I1953,CHOOSE({1,2},Table22[Native],Table22[Name]),2,0)</f>
        <v>Zhùmădiàn Shì</v>
      </c>
      <c r="O1953" t="str">
        <f>_xlfn.CONCAT(L1953," (",N1953,")")</f>
        <v>Wusan Nongchang (Zhùmădiàn Shì)</v>
      </c>
      <c r="P1953" s="12" t="str">
        <f>IF(COUNTIF(O:O,O1953)&gt;1,_xlfn.CONCAT(L1953," (",M1953,")"),O1953)</f>
        <v>Wusan Nongchang (Zhùmădiàn Shì)</v>
      </c>
    </row>
    <row r="1954" spans="1:16" x14ac:dyDescent="0.25">
      <c r="A1954" t="s">
        <v>3206</v>
      </c>
      <c r="B1954" t="str">
        <f>IF(COUNTIF(A:A,A1954)&gt;1,_xlfn.CONCAT(A1954," (",N1954,")"),A1954)</f>
        <v>Wŭsì Nóngchăng</v>
      </c>
      <c r="C1954" t="str">
        <f>IF(COUNTIF(B:B,B1954)&gt;1,_xlfn.CONCAT(A1954," (",M1954,")"),B1954)</f>
        <v>Wŭsì Nóngchăng</v>
      </c>
      <c r="D1954" t="s">
        <v>3207</v>
      </c>
      <c r="E1954" t="s">
        <v>374</v>
      </c>
      <c r="F1954" t="str">
        <f>_xlfn.CONCAT(D1954,", ",H1954,", ",I1954,", ","河南省")</f>
        <v>五四农场, 卫辉市, 新乡市, 河南省</v>
      </c>
      <c r="G1954">
        <v>549</v>
      </c>
      <c r="H1954" t="s">
        <v>238</v>
      </c>
      <c r="I1954" t="s">
        <v>221</v>
      </c>
      <c r="J1954">
        <f>VLOOKUP(F1954,[1]!china_towns_second__2[[Column1]:[Y]],3,FALSE)</f>
        <v>35.450330537744001</v>
      </c>
      <c r="K1954">
        <f>VLOOKUP(F1954,[1]!china_towns_second__2[[Column1]:[Y]],2,FALSE)</f>
        <v>114.2606224</v>
      </c>
      <c r="L1954" t="s">
        <v>7411</v>
      </c>
      <c r="M1954" t="str">
        <f>VLOOKUP(H1954,CHOOSE({1,2},Table22[Native],Table22[Name]),2,0)</f>
        <v>Wèihuī Shì</v>
      </c>
      <c r="N1954" t="str">
        <f>VLOOKUP(I1954,CHOOSE({1,2},Table22[Native],Table22[Name]),2,0)</f>
        <v>Xīnxiāng Shì</v>
      </c>
      <c r="O1954" t="str">
        <f>_xlfn.CONCAT(L1954," (",N1954,")")</f>
        <v>Wusi Nongchang (Xīnxiāng Shì)</v>
      </c>
      <c r="P1954" s="12" t="str">
        <f>IF(COUNTIF(O:O,O1954)&gt;1,_xlfn.CONCAT(L1954," (",M1954,")"),O1954)</f>
        <v>Wusi Nongchang (Xīnxiāng Shì)</v>
      </c>
    </row>
    <row r="1955" spans="1:16" x14ac:dyDescent="0.25">
      <c r="A1955" t="s">
        <v>4443</v>
      </c>
      <c r="B1955" t="str">
        <f>IF(COUNTIF(A:A,A1955)&gt;1,_xlfn.CONCAT(A1955," (",N1955,")"),A1955)</f>
        <v>Wútái Zhèn</v>
      </c>
      <c r="C1955" t="str">
        <f>IF(COUNTIF(B:B,B1955)&gt;1,_xlfn.CONCAT(A1955," (",M1955,")"),B1955)</f>
        <v>Wútái Zhèn</v>
      </c>
      <c r="D1955" t="s">
        <v>4444</v>
      </c>
      <c r="E1955" t="s">
        <v>377</v>
      </c>
      <c r="F1955" t="str">
        <f>_xlfn.CONCAT(D1955,", ",H1955,", ",I1955,", ","河南省")</f>
        <v>吴台镇, 郸城县, 周口市, 河南省</v>
      </c>
      <c r="G1955">
        <v>48049</v>
      </c>
      <c r="H1955" t="s">
        <v>304</v>
      </c>
      <c r="I1955" t="s">
        <v>300</v>
      </c>
      <c r="J1955">
        <f>VLOOKUP(F1955,[1]!china_towns_second__2[[Column1]:[Y]],3,FALSE)</f>
        <v>33.769775506750598</v>
      </c>
      <c r="K1955">
        <f>VLOOKUP(F1955,[1]!china_towns_second__2[[Column1]:[Y]],2,FALSE)</f>
        <v>115.2263118</v>
      </c>
      <c r="L1955" t="s">
        <v>8097</v>
      </c>
      <c r="M1955" t="str">
        <f>VLOOKUP(H1955,CHOOSE({1,2},Table22[Native],Table22[Name]),2,0)</f>
        <v>Dānchéng Xiàn</v>
      </c>
      <c r="N1955" t="str">
        <f>VLOOKUP(I1955,CHOOSE({1,2},Table22[Native],Table22[Name]),2,0)</f>
        <v>Zhōukŏu Shì</v>
      </c>
      <c r="O1955" t="str">
        <f>_xlfn.CONCAT(L1955," (",N1955,")")</f>
        <v>Wutai Zhen (Zhōukŏu Shì)</v>
      </c>
      <c r="P1955" s="12" t="str">
        <f>IF(COUNTIF(O:O,O1955)&gt;1,_xlfn.CONCAT(L1955," (",M1955,")"),O1955)</f>
        <v>Wutai Zhen (Zhōukŏu Shì)</v>
      </c>
    </row>
    <row r="1956" spans="1:16" x14ac:dyDescent="0.25">
      <c r="A1956" t="s">
        <v>1589</v>
      </c>
      <c r="B1956" t="str">
        <f>IF(COUNTIF(A:A,A1956)&gt;1,_xlfn.CONCAT(A1956," (",N1956,")"),A1956)</f>
        <v>Wŭtóu Zhèn</v>
      </c>
      <c r="C1956" t="str">
        <f>IF(COUNTIF(B:B,B1956)&gt;1,_xlfn.CONCAT(A1956," (",M1956,")"),B1956)</f>
        <v>Wŭtóu Zhèn</v>
      </c>
      <c r="D1956" t="s">
        <v>1590</v>
      </c>
      <c r="E1956" t="s">
        <v>377</v>
      </c>
      <c r="F1956" t="str">
        <f>_xlfn.CONCAT(D1956,", ",H1956,", ",I1956,", ","河南省")</f>
        <v>五头镇, 新安县, 洛阳市, 河南省</v>
      </c>
      <c r="G1956">
        <v>47503</v>
      </c>
      <c r="H1956" t="s">
        <v>123</v>
      </c>
      <c r="I1956" t="s">
        <v>101</v>
      </c>
      <c r="J1956">
        <f>VLOOKUP(F1956,[1]!china_towns_second__2[[Column1]:[Y]],3,FALSE)</f>
        <v>34.7726863885932</v>
      </c>
      <c r="K1956">
        <f>VLOOKUP(F1956,[1]!china_towns_second__2[[Column1]:[Y]],2,FALSE)</f>
        <v>112.2491959</v>
      </c>
      <c r="L1956" t="s">
        <v>6518</v>
      </c>
      <c r="M1956" t="str">
        <f>VLOOKUP(H1956,CHOOSE({1,2},Table22[Native],Table22[Name]),2,0)</f>
        <v>Xīn'ān Xiàn</v>
      </c>
      <c r="N1956" t="str">
        <f>VLOOKUP(I1956,CHOOSE({1,2},Table22[Native],Table22[Name]),2,0)</f>
        <v>Luòyáng Shì</v>
      </c>
      <c r="O1956" t="str">
        <f>_xlfn.CONCAT(L1956," (",N1956,")")</f>
        <v>Wutou Zhen (Luòyáng Shì)</v>
      </c>
      <c r="P1956" s="12" t="str">
        <f>IF(COUNTIF(O:O,O1956)&gt;1,_xlfn.CONCAT(L1956," (",M1956,")"),O1956)</f>
        <v>Wutou Zhen (Luòyáng Shì)</v>
      </c>
    </row>
    <row r="1957" spans="1:16" x14ac:dyDescent="0.25">
      <c r="A1957" t="s">
        <v>3599</v>
      </c>
      <c r="B1957" t="str">
        <f>IF(COUNTIF(A:A,A1957)&gt;1,_xlfn.CONCAT(A1957," (",N1957,")"),A1957)</f>
        <v>Wŭxīng Jiēdào</v>
      </c>
      <c r="C1957" t="str">
        <f>IF(COUNTIF(B:B,B1957)&gt;1,_xlfn.CONCAT(A1957," (",M1957,")"),B1957)</f>
        <v>Wŭxīng Jiēdào</v>
      </c>
      <c r="D1957" t="s">
        <v>3600</v>
      </c>
      <c r="E1957" t="s">
        <v>392</v>
      </c>
      <c r="F1957" t="str">
        <f>_xlfn.CONCAT(D1957,", ",H1957,", ",I1957,", ","河南省")</f>
        <v>五星街道, 浉河区, 信阳市, 河南省</v>
      </c>
      <c r="G1957">
        <v>81188</v>
      </c>
      <c r="H1957" t="s">
        <v>261</v>
      </c>
      <c r="I1957" t="s">
        <v>245</v>
      </c>
      <c r="J1957">
        <f>VLOOKUP(F1957,[1]!china_towns_second__2[[Column1]:[Y]],3,FALSE)</f>
        <v>32.089754602262197</v>
      </c>
      <c r="K1957">
        <f>VLOOKUP(F1957,[1]!china_towns_second__2[[Column1]:[Y]],2,FALSE)</f>
        <v>114.0741519</v>
      </c>
      <c r="L1957" t="s">
        <v>7616</v>
      </c>
      <c r="M1957" t="str">
        <f>VLOOKUP(H1957,CHOOSE({1,2},Table22[Native],Table22[Name]),2,0)</f>
        <v>Shīhé Qū</v>
      </c>
      <c r="N1957" t="str">
        <f>VLOOKUP(I1957,CHOOSE({1,2},Table22[Native],Table22[Name]),2,0)</f>
        <v>Xìnyáng Shì</v>
      </c>
      <c r="O1957" t="str">
        <f>_xlfn.CONCAT(L1957," (",N1957,")")</f>
        <v>Wuxing Jiedao (Xìnyáng Shì)</v>
      </c>
      <c r="P1957" s="12" t="str">
        <f>IF(COUNTIF(O:O,O1957)&gt;1,_xlfn.CONCAT(L1957," (",M1957,")"),O1957)</f>
        <v>Wuxing Jiedao (Xìnyáng Shì)</v>
      </c>
    </row>
    <row r="1958" spans="1:16" x14ac:dyDescent="0.25">
      <c r="A1958" t="s">
        <v>2474</v>
      </c>
      <c r="B1958" t="str">
        <f>IF(COUNTIF(A:A,A1958)&gt;1,_xlfn.CONCAT(A1958," (",N1958,")"),A1958)</f>
        <v>Wŭxīng Xiāng</v>
      </c>
      <c r="C1958" t="str">
        <f>IF(COUNTIF(B:B,B1958)&gt;1,_xlfn.CONCAT(A1958," (",M1958,")"),B1958)</f>
        <v>Wŭxīng Xiāng</v>
      </c>
      <c r="D1958" t="s">
        <v>2475</v>
      </c>
      <c r="E1958" t="s">
        <v>371</v>
      </c>
      <c r="F1958" t="str">
        <f>_xlfn.CONCAT(D1958,", ",H1958,", ",I1958,", ","河南省")</f>
        <v>五星乡, 濮阳县, 濮阳市, 河南省</v>
      </c>
      <c r="G1958">
        <v>43674</v>
      </c>
      <c r="H1958" t="s">
        <v>183</v>
      </c>
      <c r="I1958" t="s">
        <v>176</v>
      </c>
      <c r="J1958" t="e">
        <f>VLOOKUP(F1958,[1]!china_towns_second__2[[Column1]:[Y]],3,FALSE)</f>
        <v>#N/A</v>
      </c>
      <c r="K1958" t="e">
        <f>VLOOKUP(F1958,[1]!china_towns_second__2[[Column1]:[Y]],2,FALSE)</f>
        <v>#N/A</v>
      </c>
      <c r="L1958" t="s">
        <v>7002</v>
      </c>
      <c r="M1958" t="str">
        <f>VLOOKUP(H1958,CHOOSE({1,2},Table22[Native],Table22[Name]),2,0)</f>
        <v>Púyáng Xiàn</v>
      </c>
      <c r="N1958" t="str">
        <f>VLOOKUP(I1958,CHOOSE({1,2},Table22[Native],Table22[Name]),2,0)</f>
        <v>Púyáng Shì</v>
      </c>
      <c r="O1958" t="str">
        <f>_xlfn.CONCAT(L1958," (",N1958,")")</f>
        <v>Wuxing Xiang (Púyáng Shì)</v>
      </c>
      <c r="P1958" s="12" t="str">
        <f>IF(COUNTIF(O:O,O1958)&gt;1,_xlfn.CONCAT(L1958," (",M1958,")"),O1958)</f>
        <v>Wuxing Xiang (Púyáng Shì)</v>
      </c>
    </row>
    <row r="1959" spans="1:16" x14ac:dyDescent="0.25">
      <c r="A1959" t="s">
        <v>2006</v>
      </c>
      <c r="B1959" t="str">
        <f>IF(COUNTIF(A:A,A1959)&gt;1,_xlfn.CONCAT(A1959," (",N1959,")"),A1959)</f>
        <v>Wŭxīng Zhèn</v>
      </c>
      <c r="C1959" t="str">
        <f>IF(COUNTIF(B:B,B1959)&gt;1,_xlfn.CONCAT(A1959," (",M1959,")"),B1959)</f>
        <v>Wŭxīng Zhèn</v>
      </c>
      <c r="D1959" t="s">
        <v>2007</v>
      </c>
      <c r="E1959" t="s">
        <v>377</v>
      </c>
      <c r="F1959" t="str">
        <f>_xlfn.CONCAT(D1959,", ",H1959,", ",I1959,", ","河南省")</f>
        <v>五星镇, 新野县, 南阳市, 河南省</v>
      </c>
      <c r="G1959">
        <v>40216</v>
      </c>
      <c r="H1959" t="s">
        <v>151</v>
      </c>
      <c r="I1959" t="s">
        <v>131</v>
      </c>
      <c r="J1959">
        <f>VLOOKUP(F1959,[1]!china_towns_second__2[[Column1]:[Y]],3,FALSE)</f>
        <v>32.422950684888498</v>
      </c>
      <c r="K1959">
        <f>VLOOKUP(F1959,[1]!china_towns_second__2[[Column1]:[Y]],2,FALSE)</f>
        <v>112.3723351</v>
      </c>
      <c r="L1959" t="s">
        <v>6744</v>
      </c>
      <c r="M1959" t="str">
        <f>VLOOKUP(H1959,CHOOSE({1,2},Table22[Native],Table22[Name]),2,0)</f>
        <v>Xīnyĕ Xiàn</v>
      </c>
      <c r="N1959" t="str">
        <f>VLOOKUP(I1959,CHOOSE({1,2},Table22[Native],Table22[Name]),2,0)</f>
        <v>Nányáng Shì</v>
      </c>
      <c r="O1959" t="str">
        <f>_xlfn.CONCAT(L1959," (",N1959,")")</f>
        <v>Wuxing Zhen (Nányáng Shì)</v>
      </c>
      <c r="P1959" s="12" t="str">
        <f>IF(COUNTIF(O:O,O1959)&gt;1,_xlfn.CONCAT(L1959," (",M1959,")"),O1959)</f>
        <v>Wuxing Zhen (Nányáng Shì)</v>
      </c>
    </row>
    <row r="1960" spans="1:16" x14ac:dyDescent="0.25">
      <c r="A1960" t="s">
        <v>1130</v>
      </c>
      <c r="B1960" t="str">
        <f>IF(COUNTIF(A:A,A1960)&gt;1,_xlfn.CONCAT(A1960," (",N1960,")"),A1960)</f>
        <v>Wŭyī Jiēdào</v>
      </c>
      <c r="C1960" t="str">
        <f>IF(COUNTIF(B:B,B1960)&gt;1,_xlfn.CONCAT(A1960," (",M1960,")"),B1960)</f>
        <v>Wŭyī Jiēdào</v>
      </c>
      <c r="D1960" t="s">
        <v>1131</v>
      </c>
      <c r="E1960" t="s">
        <v>392</v>
      </c>
      <c r="F1960" t="str">
        <f>_xlfn.CONCAT(D1960,", ",H1960,", ",I1960,", ","河南省")</f>
        <v>五一街道, 鼓楼区, 开封市, 河南省</v>
      </c>
      <c r="G1960">
        <v>33572</v>
      </c>
      <c r="H1960" t="s">
        <v>73</v>
      </c>
      <c r="I1960" t="s">
        <v>71</v>
      </c>
      <c r="J1960">
        <f>VLOOKUP(F1960,[1]!china_towns_second__2[[Column1]:[Y]],3,FALSE)</f>
        <v>34.777590248665803</v>
      </c>
      <c r="K1960">
        <f>VLOOKUP(F1960,[1]!china_towns_second__2[[Column1]:[Y]],2,FALSE)</f>
        <v>114.3242216</v>
      </c>
      <c r="L1960" t="s">
        <v>6273</v>
      </c>
      <c r="M1960" t="str">
        <f>VLOOKUP(H1960,CHOOSE({1,2},Table22[Native],Table22[Name]),2,0)</f>
        <v>Gŭlóu Qū</v>
      </c>
      <c r="N1960" t="str">
        <f>VLOOKUP(I1960,CHOOSE({1,2},Table22[Native],Table22[Name]),2,0)</f>
        <v>Kāifēng Shì</v>
      </c>
      <c r="O1960" t="str">
        <f>_xlfn.CONCAT(L1960," (",N1960,")")</f>
        <v>Wuyi Jiedao (Kāifēng Shì)</v>
      </c>
      <c r="P1960" s="12" t="str">
        <f>IF(COUNTIF(O:O,O1960)&gt;1,_xlfn.CONCAT(L1960," (",M1960,")"),O1960)</f>
        <v>Wuyi Jiedao (Kāifēng Shì)</v>
      </c>
    </row>
    <row r="1961" spans="1:16" x14ac:dyDescent="0.25">
      <c r="A1961" t="s">
        <v>2274</v>
      </c>
      <c r="B1961" t="str">
        <f>IF(COUNTIF(A:A,A1961)&gt;1,_xlfn.CONCAT(A1961," (",N1961,")"),A1961)</f>
        <v>Wŭyīlù Jiēdào (Píngdĭngshān Shì)</v>
      </c>
      <c r="C1961" t="str">
        <f>IF(COUNTIF(B:B,B1961)&gt;1,_xlfn.CONCAT(A1961," (",M1961,")"),B1961)</f>
        <v>Wŭyīlù Jiēdào (Píngdĭngshān Shì)</v>
      </c>
      <c r="D1961" t="s">
        <v>2275</v>
      </c>
      <c r="E1961" t="s">
        <v>392</v>
      </c>
      <c r="F1961" t="str">
        <f>_xlfn.CONCAT(D1961,", ",H1961,", ",I1961,", ","河南省")</f>
        <v>五一路街道, 卫东区, 平顶山市, 河南省</v>
      </c>
      <c r="G1961">
        <v>34982</v>
      </c>
      <c r="H1961" t="s">
        <v>168</v>
      </c>
      <c r="I1961" t="s">
        <v>157</v>
      </c>
      <c r="J1961">
        <f>VLOOKUP(F1961,[1]!china_towns_second__2[[Column1]:[Y]],3,FALSE)</f>
        <v>33.7458033941774</v>
      </c>
      <c r="K1961">
        <f>VLOOKUP(F1961,[1]!china_towns_second__2[[Column1]:[Y]],2,FALSE)</f>
        <v>113.3148613</v>
      </c>
      <c r="L1961" t="s">
        <v>6888</v>
      </c>
      <c r="M1961" t="str">
        <f>VLOOKUP(H1961,CHOOSE({1,2},Table22[Native],Table22[Name]),2,0)</f>
        <v>Wèidōng Qū</v>
      </c>
      <c r="N1961" t="str">
        <f>VLOOKUP(I1961,CHOOSE({1,2},Table22[Native],Table22[Name]),2,0)</f>
        <v>Píngdĭngshān Shì</v>
      </c>
      <c r="O1961" t="str">
        <f>_xlfn.CONCAT(L1961," (",N1961,")")</f>
        <v>Wuyilu Jiedao (Pingdingshan Shi) (Píngdĭngshān Shì)</v>
      </c>
      <c r="P1961" s="12" t="str">
        <f>IF(COUNTIF(O:O,O1961)&gt;1,_xlfn.CONCAT(L1961," (",M1961,")"),O1961)</f>
        <v>Wuyilu Jiedao (Pingdingshan Shi) (Píngdĭngshān Shì)</v>
      </c>
    </row>
    <row r="1962" spans="1:16" x14ac:dyDescent="0.25">
      <c r="A1962" t="s">
        <v>2274</v>
      </c>
      <c r="B1962" t="str">
        <f>IF(COUNTIF(A:A,A1962)&gt;1,_xlfn.CONCAT(A1962," (",N1962,")"),A1962)</f>
        <v>Wŭyīlù Jiēdào (Xŭchāng Shì)</v>
      </c>
      <c r="C1962" t="str">
        <f>IF(COUNTIF(B:B,B1962)&gt;1,_xlfn.CONCAT(A1962," (",M1962,")"),B1962)</f>
        <v>Wŭyīlù Jiēdào (Xŭchāng Shì)</v>
      </c>
      <c r="D1962" t="s">
        <v>2275</v>
      </c>
      <c r="E1962" t="s">
        <v>392</v>
      </c>
      <c r="F1962" t="str">
        <f>_xlfn.CONCAT(D1962,", ",H1962,", ",I1962,", ","河南省")</f>
        <v>五一路街道, 魏都区, 许昌市, 河南省</v>
      </c>
      <c r="G1962">
        <v>56619</v>
      </c>
      <c r="H1962" t="s">
        <v>271</v>
      </c>
      <c r="I1962" t="s">
        <v>267</v>
      </c>
      <c r="J1962">
        <f>VLOOKUP(F1962,[1]!china_towns_second__2[[Column1]:[Y]],3,FALSE)</f>
        <v>34.019514979143999</v>
      </c>
      <c r="K1962">
        <f>VLOOKUP(F1962,[1]!china_towns_second__2[[Column1]:[Y]],2,FALSE)</f>
        <v>113.8041862</v>
      </c>
      <c r="L1962" t="s">
        <v>7733</v>
      </c>
      <c r="M1962" t="str">
        <f>VLOOKUP(H1962,CHOOSE({1,2},Table22[Native],Table22[Name]),2,0)</f>
        <v>Wèidū Qū</v>
      </c>
      <c r="N1962" t="str">
        <f>VLOOKUP(I1962,CHOOSE({1,2},Table22[Native],Table22[Name]),2,0)</f>
        <v>Xŭchāng Shì</v>
      </c>
      <c r="O1962" t="str">
        <f>_xlfn.CONCAT(L1962," (",N1962,")")</f>
        <v>Wuyilu Jiedao (Xuchang Shi) (Xŭchāng Shì)</v>
      </c>
      <c r="P1962" s="12" t="str">
        <f>IF(COUNTIF(O:O,O1962)&gt;1,_xlfn.CONCAT(L1962," (",M1962,")"),O1962)</f>
        <v>Wuyilu Jiedao (Xuchang Shi) (Xŭchāng Shì)</v>
      </c>
    </row>
    <row r="1963" spans="1:16" x14ac:dyDescent="0.25">
      <c r="A1963" t="s">
        <v>898</v>
      </c>
      <c r="B1963" t="str">
        <f>IF(COUNTIF(A:A,A1963)&gt;1,_xlfn.CONCAT(A1963," (",N1963,")"),A1963)</f>
        <v>Wŭzhìníng Guō Nóngchăng</v>
      </c>
      <c r="C1963" t="str">
        <f>IF(COUNTIF(B:B,B1963)&gt;1,_xlfn.CONCAT(A1963," (",M1963,")"),B1963)</f>
        <v>Wŭzhìníng Guō Nóngchăng</v>
      </c>
      <c r="D1963" t="s">
        <v>899</v>
      </c>
      <c r="E1963" t="s">
        <v>374</v>
      </c>
      <c r="F1963" t="str">
        <f>_xlfn.CONCAT(D1963,", ",H1963,", ",I1963,", ","河南省")</f>
        <v>武陟宁郭农场, 武陟县, 焦作市, 河南省</v>
      </c>
      <c r="G1963">
        <v>158</v>
      </c>
      <c r="H1963" t="s">
        <v>62</v>
      </c>
      <c r="I1963" t="s">
        <v>47</v>
      </c>
      <c r="J1963">
        <f>VLOOKUP(F1963,[1]!china_towns_second__2[[Column1]:[Y]],3,FALSE)</f>
        <v>35.113186386852902</v>
      </c>
      <c r="K1963">
        <f>VLOOKUP(F1963,[1]!china_towns_second__2[[Column1]:[Y]],2,FALSE)</f>
        <v>113.1949269</v>
      </c>
      <c r="L1963" t="s">
        <v>6157</v>
      </c>
      <c r="M1963" t="str">
        <f>VLOOKUP(H1963,CHOOSE({1,2},Table22[Native],Table22[Name]),2,0)</f>
        <v>Wŭzhì Xiàn</v>
      </c>
      <c r="N1963" t="str">
        <f>VLOOKUP(I1963,CHOOSE({1,2},Table22[Native],Table22[Name]),2,0)</f>
        <v>Jiāozuò Shì</v>
      </c>
      <c r="O1963" t="str">
        <f>_xlfn.CONCAT(L1963," (",N1963,")")</f>
        <v>Wuzhining Guo Nongchang (Jiāozuò Shì)</v>
      </c>
      <c r="P1963" s="12" t="str">
        <f>IF(COUNTIF(O:O,O1963)&gt;1,_xlfn.CONCAT(L1963," (",M1963,")"),O1963)</f>
        <v>Wuzhining Guo Nongchang (Jiāozuò Shì)</v>
      </c>
    </row>
    <row r="1964" spans="1:16" x14ac:dyDescent="0.25">
      <c r="A1964" t="s">
        <v>4792</v>
      </c>
      <c r="B1964" t="str">
        <f>IF(COUNTIF(A:A,A1964)&gt;1,_xlfn.CONCAT(A1964," (",N1964,")"),A1964)</f>
        <v>Xiàbēisì Xiāng</v>
      </c>
      <c r="C1964" t="str">
        <f>IF(COUNTIF(B:B,B1964)&gt;1,_xlfn.CONCAT(A1964," (",M1964,")"),B1964)</f>
        <v>Xiàbēisì Xiāng</v>
      </c>
      <c r="D1964" t="s">
        <v>4793</v>
      </c>
      <c r="E1964" t="s">
        <v>371</v>
      </c>
      <c r="F1964" t="str">
        <f>_xlfn.CONCAT(D1964,", ",H1964,", ",I1964,", ","河南省")</f>
        <v>下碑寺乡, 泌阳县, 驻马店市, 河南省</v>
      </c>
      <c r="G1964">
        <v>17414</v>
      </c>
      <c r="H1964" t="s">
        <v>324</v>
      </c>
      <c r="I1964" t="s">
        <v>322</v>
      </c>
      <c r="J1964" t="e">
        <f>VLOOKUP(F1964,[1]!china_towns_second__2[[Column1]:[Y]],3,FALSE)</f>
        <v>#N/A</v>
      </c>
      <c r="K1964" t="e">
        <f>VLOOKUP(F1964,[1]!china_towns_second__2[[Column1]:[Y]],2,FALSE)</f>
        <v>#N/A</v>
      </c>
      <c r="L1964" t="s">
        <v>8299</v>
      </c>
      <c r="M1964" t="str">
        <f>VLOOKUP(H1964,CHOOSE({1,2},Table22[Native],Table22[Name]),2,0)</f>
        <v>Bìyáng Xiàn</v>
      </c>
      <c r="N1964" t="str">
        <f>VLOOKUP(I1964,CHOOSE({1,2},Table22[Native],Table22[Name]),2,0)</f>
        <v>Zhùmădiàn Shì</v>
      </c>
      <c r="O1964" t="str">
        <f>_xlfn.CONCAT(L1964," (",N1964,")")</f>
        <v>Xiabeisi Xiang (Zhùmădiàn Shì)</v>
      </c>
      <c r="P1964" s="12" t="str">
        <f>IF(COUNTIF(O:O,O1964)&gt;1,_xlfn.CONCAT(L1964," (",M1964,")"),O1964)</f>
        <v>Xiabeisi Xiang (Zhùmădiàn Shì)</v>
      </c>
    </row>
    <row r="1965" spans="1:16" x14ac:dyDescent="0.25">
      <c r="A1965" t="s">
        <v>2276</v>
      </c>
      <c r="B1965" t="str">
        <f>IF(COUNTIF(A:A,A1965)&gt;1,_xlfn.CONCAT(A1965," (",N1965,")"),A1965)</f>
        <v>Xiàdiàn Zhèn</v>
      </c>
      <c r="C1965" t="str">
        <f>IF(COUNTIF(B:B,B1965)&gt;1,_xlfn.CONCAT(A1965," (",M1965,")"),B1965)</f>
        <v>Xiàdiàn Zhèn</v>
      </c>
      <c r="D1965" t="s">
        <v>2277</v>
      </c>
      <c r="E1965" t="s">
        <v>377</v>
      </c>
      <c r="F1965" t="str">
        <f>_xlfn.CONCAT(D1965,", ",H1965,", ",I1965,", ","河南省")</f>
        <v>夏店镇, 汝州市, 平顶山市, 河南省</v>
      </c>
      <c r="G1965">
        <v>27455</v>
      </c>
      <c r="H1965" t="s">
        <v>165</v>
      </c>
      <c r="I1965" t="s">
        <v>157</v>
      </c>
      <c r="J1965">
        <f>VLOOKUP(F1965,[1]!china_towns_second__2[[Column1]:[Y]],3,FALSE)</f>
        <v>34.289532964411499</v>
      </c>
      <c r="K1965">
        <f>VLOOKUP(F1965,[1]!china_towns_second__2[[Column1]:[Y]],2,FALSE)</f>
        <v>112.7350031</v>
      </c>
      <c r="L1965" t="s">
        <v>6889</v>
      </c>
      <c r="M1965" t="str">
        <f>VLOOKUP(H1965,CHOOSE({1,2},Table22[Native],Table22[Name]),2,0)</f>
        <v>Rŭzhōu Shì</v>
      </c>
      <c r="N1965" t="str">
        <f>VLOOKUP(I1965,CHOOSE({1,2},Table22[Native],Table22[Name]),2,0)</f>
        <v>Píngdĭngshān Shì</v>
      </c>
      <c r="O1965" t="str">
        <f>_xlfn.CONCAT(L1965," (",N1965,")")</f>
        <v>Xiadian Zhen (Píngdĭngshān Shì)</v>
      </c>
      <c r="P1965" s="12" t="str">
        <f>IF(COUNTIF(O:O,O1965)&gt;1,_xlfn.CONCAT(L1965," (",M1965,")"),O1965)</f>
        <v>Xiadian Zhen (Píngdĭngshān Shì)</v>
      </c>
    </row>
    <row r="1966" spans="1:16" x14ac:dyDescent="0.25">
      <c r="A1966" t="s">
        <v>3821</v>
      </c>
      <c r="B1966" t="str">
        <f>IF(COUNTIF(A:A,A1966)&gt;1,_xlfn.CONCAT(A1966," (",N1966,")"),A1966)</f>
        <v>Xiàdū Jiēdào</v>
      </c>
      <c r="C1966" t="str">
        <f>IF(COUNTIF(B:B,B1966)&gt;1,_xlfn.CONCAT(A1966," (",M1966,")"),B1966)</f>
        <v>Xiàdū Jiēdào</v>
      </c>
      <c r="D1966" t="s">
        <v>3822</v>
      </c>
      <c r="E1966" t="s">
        <v>392</v>
      </c>
      <c r="F1966" t="str">
        <f>_xlfn.CONCAT(D1966,", ",H1966,", ",I1966,", ","河南省")</f>
        <v>夏都街道, 禹州市, 许昌市, 河南省</v>
      </c>
      <c r="G1966">
        <v>59704</v>
      </c>
      <c r="H1966" t="s">
        <v>277</v>
      </c>
      <c r="I1966" t="s">
        <v>267</v>
      </c>
      <c r="J1966">
        <f>VLOOKUP(F1966,[1]!china_towns_second__2[[Column1]:[Y]],3,FALSE)</f>
        <v>34.144856452571098</v>
      </c>
      <c r="K1966">
        <f>VLOOKUP(F1966,[1]!china_towns_second__2[[Column1]:[Y]],2,FALSE)</f>
        <v>113.4473849</v>
      </c>
      <c r="L1966" t="s">
        <v>7734</v>
      </c>
      <c r="M1966" t="str">
        <f>VLOOKUP(H1966,CHOOSE({1,2},Table22[Native],Table22[Name]),2,0)</f>
        <v>Yŭzhōu Shì</v>
      </c>
      <c r="N1966" t="str">
        <f>VLOOKUP(I1966,CHOOSE({1,2},Table22[Native],Table22[Name]),2,0)</f>
        <v>Xŭchāng Shì</v>
      </c>
      <c r="O1966" t="str">
        <f>_xlfn.CONCAT(L1966," (",N1966,")")</f>
        <v>Xiadu Jiedao (Xŭchāng Shì)</v>
      </c>
      <c r="P1966" s="12" t="str">
        <f>IF(COUNTIF(O:O,O1966)&gt;1,_xlfn.CONCAT(L1966," (",M1966,")"),O1966)</f>
        <v>Xiadu Jiedao (Xŭchāng Shì)</v>
      </c>
    </row>
    <row r="1967" spans="1:16" x14ac:dyDescent="0.25">
      <c r="A1967" t="s">
        <v>2008</v>
      </c>
      <c r="B1967" t="str">
        <f>IF(COUNTIF(A:A,A1967)&gt;1,_xlfn.CONCAT(A1967," (",N1967,")"),A1967)</f>
        <v>Xiàguăn Zhèn</v>
      </c>
      <c r="C1967" t="str">
        <f>IF(COUNTIF(B:B,B1967)&gt;1,_xlfn.CONCAT(A1967," (",M1967,")"),B1967)</f>
        <v>Xiàguăn Zhèn</v>
      </c>
      <c r="D1967" t="s">
        <v>2009</v>
      </c>
      <c r="E1967" t="s">
        <v>377</v>
      </c>
      <c r="F1967" t="str">
        <f>_xlfn.CONCAT(D1967,", ",H1967,", ",I1967,", ","河南省")</f>
        <v>夏馆镇, 内乡县, 南阳市, 河南省</v>
      </c>
      <c r="G1967">
        <v>24135</v>
      </c>
      <c r="H1967" t="s">
        <v>139</v>
      </c>
      <c r="I1967" t="s">
        <v>131</v>
      </c>
      <c r="J1967">
        <f>VLOOKUP(F1967,[1]!china_towns_second__2[[Column1]:[Y]],3,FALSE)</f>
        <v>33.4570881216465</v>
      </c>
      <c r="K1967">
        <f>VLOOKUP(F1967,[1]!china_towns_second__2[[Column1]:[Y]],2,FALSE)</f>
        <v>111.8300912</v>
      </c>
      <c r="L1967" t="s">
        <v>6745</v>
      </c>
      <c r="M1967" t="str">
        <f>VLOOKUP(H1967,CHOOSE({1,2},Table22[Native],Table22[Name]),2,0)</f>
        <v>Nèixiāng Xiàn</v>
      </c>
      <c r="N1967" t="str">
        <f>VLOOKUP(I1967,CHOOSE({1,2},Table22[Native],Table22[Name]),2,0)</f>
        <v>Nányáng Shì</v>
      </c>
      <c r="O1967" t="str">
        <f>_xlfn.CONCAT(L1967," (",N1967,")")</f>
        <v>Xiaguan Zhen (Nányáng Shì)</v>
      </c>
      <c r="P1967" s="12" t="str">
        <f>IF(COUNTIF(O:O,O1967)&gt;1,_xlfn.CONCAT(L1967," (",M1967,")"),O1967)</f>
        <v>Xiaguan Zhen (Nányáng Shì)</v>
      </c>
    </row>
    <row r="1968" spans="1:16" x14ac:dyDescent="0.25">
      <c r="A1968" t="s">
        <v>2010</v>
      </c>
      <c r="B1968" t="str">
        <f>IF(COUNTIF(A:A,A1968)&gt;1,_xlfn.CONCAT(A1968," (",N1968,")"),A1968)</f>
        <v>Xiàjí Zhèn</v>
      </c>
      <c r="C1968" t="str">
        <f>IF(COUNTIF(B:B,B1968)&gt;1,_xlfn.CONCAT(A1968," (",M1968,")"),B1968)</f>
        <v>Xiàjí Zhèn</v>
      </c>
      <c r="D1968" t="s">
        <v>2011</v>
      </c>
      <c r="E1968" t="s">
        <v>377</v>
      </c>
      <c r="F1968" t="str">
        <f>_xlfn.CONCAT(D1968,", ",H1968,", ",I1968,", ","河南省")</f>
        <v>夏集镇, 邓州市, 南阳市, 河南省</v>
      </c>
      <c r="G1968">
        <v>61402</v>
      </c>
      <c r="H1968" t="s">
        <v>133</v>
      </c>
      <c r="I1968" t="s">
        <v>131</v>
      </c>
      <c r="J1968">
        <f>VLOOKUP(F1968,[1]!china_towns_second__2[[Column1]:[Y]],3,FALSE)</f>
        <v>32.8223623112711</v>
      </c>
      <c r="K1968">
        <f>VLOOKUP(F1968,[1]!china_towns_second__2[[Column1]:[Y]],2,FALSE)</f>
        <v>112.13229699999999</v>
      </c>
      <c r="L1968" t="s">
        <v>6746</v>
      </c>
      <c r="M1968" t="str">
        <f>VLOOKUP(H1968,CHOOSE({1,2},Table22[Native],Table22[Name]),2,0)</f>
        <v>Dèngzhōu Shì</v>
      </c>
      <c r="N1968" t="str">
        <f>VLOOKUP(I1968,CHOOSE({1,2},Table22[Native],Table22[Name]),2,0)</f>
        <v>Nányáng Shì</v>
      </c>
      <c r="O1968" t="str">
        <f>_xlfn.CONCAT(L1968," (",N1968,")")</f>
        <v>Xiaji Zhen (Nányáng Shì)</v>
      </c>
      <c r="P1968" s="12" t="str">
        <f>IF(COUNTIF(O:O,O1968)&gt;1,_xlfn.CONCAT(L1968," (",M1968,")"),O1968)</f>
        <v>Xiaji Zhen (Nányáng Shì)</v>
      </c>
    </row>
    <row r="1969" spans="1:16" x14ac:dyDescent="0.25">
      <c r="A1969" t="s">
        <v>2278</v>
      </c>
      <c r="B1969" t="str">
        <f>IF(COUNTIF(A:A,A1969)&gt;1,_xlfn.CONCAT(A1969," (",N1969,")"),A1969)</f>
        <v>Xiàlĭ Xiāng</v>
      </c>
      <c r="C1969" t="str">
        <f>IF(COUNTIF(B:B,B1969)&gt;1,_xlfn.CONCAT(A1969," (",M1969,")"),B1969)</f>
        <v>Xiàlĭ Xiāng</v>
      </c>
      <c r="D1969" t="s">
        <v>2279</v>
      </c>
      <c r="E1969" t="s">
        <v>371</v>
      </c>
      <c r="F1969" t="str">
        <f>_xlfn.CONCAT(D1969,", ",H1969,", ",I1969,", ","河南省")</f>
        <v>夏李乡, 叶县, 平顶山市, 河南省</v>
      </c>
      <c r="G1969">
        <v>40919</v>
      </c>
      <c r="H1969" t="s">
        <v>172</v>
      </c>
      <c r="I1969" t="s">
        <v>157</v>
      </c>
      <c r="J1969" t="e">
        <f>VLOOKUP(F1969,[1]!china_towns_second__2[[Column1]:[Y]],3,FALSE)</f>
        <v>#N/A</v>
      </c>
      <c r="K1969" t="e">
        <f>VLOOKUP(F1969,[1]!china_towns_second__2[[Column1]:[Y]],2,FALSE)</f>
        <v>#N/A</v>
      </c>
      <c r="L1969" t="s">
        <v>6890</v>
      </c>
      <c r="M1969" t="str">
        <f>VLOOKUP(H1969,CHOOSE({1,2},Table22[Native],Table22[Name]),2,0)</f>
        <v>Yè Xiàn</v>
      </c>
      <c r="N1969" t="str">
        <f>VLOOKUP(I1969,CHOOSE({1,2},Table22[Native],Table22[Name]),2,0)</f>
        <v>Píngdĭngshān Shì</v>
      </c>
      <c r="O1969" t="str">
        <f>_xlfn.CONCAT(L1969," (",N1969,")")</f>
        <v>Xiali Xiang (Píngdĭngshān Shì)</v>
      </c>
      <c r="P1969" s="12" t="str">
        <f>IF(COUNTIF(O:O,O1969)&gt;1,_xlfn.CONCAT(L1969," (",M1969,")"),O1969)</f>
        <v>Xiali Xiang (Píngdĭngshān Shì)</v>
      </c>
    </row>
    <row r="1970" spans="1:16" x14ac:dyDescent="0.25">
      <c r="A1970" t="s">
        <v>3601</v>
      </c>
      <c r="B1970" t="str">
        <f>IF(COUNTIF(A:A,A1970)&gt;1,_xlfn.CONCAT(A1970," (",N1970,")"),A1970)</f>
        <v>Xiàngdiàn Zhèn</v>
      </c>
      <c r="C1970" t="str">
        <f>IF(COUNTIF(B:B,B1970)&gt;1,_xlfn.CONCAT(A1970," (",M1970,")"),B1970)</f>
        <v>Xiàngdiàn Zhèn</v>
      </c>
      <c r="D1970" t="s">
        <v>3602</v>
      </c>
      <c r="E1970" t="s">
        <v>377</v>
      </c>
      <c r="F1970" t="str">
        <f>_xlfn.CONCAT(D1970,", ",H1970,", ",I1970,", ","河南省")</f>
        <v>项店镇, 息县, 信阳市, 河南省</v>
      </c>
      <c r="G1970">
        <v>38002</v>
      </c>
      <c r="H1970" t="s">
        <v>265</v>
      </c>
      <c r="I1970" t="s">
        <v>245</v>
      </c>
      <c r="J1970">
        <f>VLOOKUP(F1970,[1]!china_towns_second__2[[Column1]:[Y]],3,FALSE)</f>
        <v>32.366380875278203</v>
      </c>
      <c r="K1970">
        <f>VLOOKUP(F1970,[1]!china_towns_second__2[[Column1]:[Y]],2,FALSE)</f>
        <v>114.86793160000001</v>
      </c>
      <c r="L1970" t="s">
        <v>7617</v>
      </c>
      <c r="M1970" t="str">
        <f>VLOOKUP(H1970,CHOOSE({1,2},Table22[Native],Table22[Name]),2,0)</f>
        <v>Xī Xiàn</v>
      </c>
      <c r="N1970" t="str">
        <f>VLOOKUP(I1970,CHOOSE({1,2},Table22[Native],Table22[Name]),2,0)</f>
        <v>Xìnyáng Shì</v>
      </c>
      <c r="O1970" t="str">
        <f>_xlfn.CONCAT(L1970," (",N1970,")")</f>
        <v>Xiangdian Zhen (Xìnyáng Shì)</v>
      </c>
      <c r="P1970" s="12" t="str">
        <f>IF(COUNTIF(O:O,O1970)&gt;1,_xlfn.CONCAT(L1970," (",M1970,")"),O1970)</f>
        <v>Xiangdian Zhen (Xìnyáng Shì)</v>
      </c>
    </row>
    <row r="1971" spans="1:16" x14ac:dyDescent="0.25">
      <c r="A1971" t="s">
        <v>1132</v>
      </c>
      <c r="B1971" t="str">
        <f>IF(COUNTIF(A:A,A1971)&gt;1,_xlfn.CONCAT(A1971," (",N1971,")"),A1971)</f>
        <v>Xiāngguósì Jiēdào</v>
      </c>
      <c r="C1971" t="str">
        <f>IF(COUNTIF(B:B,B1971)&gt;1,_xlfn.CONCAT(A1971," (",M1971,")"),B1971)</f>
        <v>Xiāngguósì Jiēdào</v>
      </c>
      <c r="D1971" t="s">
        <v>1133</v>
      </c>
      <c r="E1971" t="s">
        <v>392</v>
      </c>
      <c r="F1971" t="str">
        <f>_xlfn.CONCAT(D1971,", ",H1971,", ",I1971,", ","河南省")</f>
        <v>相国寺街道, 鼓楼区, 开封市, 河南省</v>
      </c>
      <c r="G1971">
        <v>5017</v>
      </c>
      <c r="H1971" t="s">
        <v>73</v>
      </c>
      <c r="I1971" t="s">
        <v>71</v>
      </c>
      <c r="J1971">
        <f>VLOOKUP(F1971,[1]!china_towns_second__2[[Column1]:[Y]],3,FALSE)</f>
        <v>34.793579102797104</v>
      </c>
      <c r="K1971">
        <f>VLOOKUP(F1971,[1]!china_towns_second__2[[Column1]:[Y]],2,FALSE)</f>
        <v>114.3494216</v>
      </c>
      <c r="L1971" t="s">
        <v>6274</v>
      </c>
      <c r="M1971" t="str">
        <f>VLOOKUP(H1971,CHOOSE({1,2},Table22[Native],Table22[Name]),2,0)</f>
        <v>Gŭlóu Qū</v>
      </c>
      <c r="N1971" t="str">
        <f>VLOOKUP(I1971,CHOOSE({1,2},Table22[Native],Table22[Name]),2,0)</f>
        <v>Kāifēng Shì</v>
      </c>
      <c r="O1971" t="str">
        <f>_xlfn.CONCAT(L1971," (",N1971,")")</f>
        <v>Xiangguosi Jiedao (Kāifēng Shì)</v>
      </c>
      <c r="P1971" s="12" t="str">
        <f>IF(COUNTIF(O:O,O1971)&gt;1,_xlfn.CONCAT(L1971," (",M1971,")"),O1971)</f>
        <v>Xiangguosi Jiedao (Kāifēng Shì)</v>
      </c>
    </row>
    <row r="1972" spans="1:16" x14ac:dyDescent="0.25">
      <c r="A1972" t="s">
        <v>4794</v>
      </c>
      <c r="B1972" t="str">
        <f>IF(COUNTIF(A:A,A1972)&gt;1,_xlfn.CONCAT(A1972," (",N1972,")"),A1972)</f>
        <v>Xiànghé Xiāng</v>
      </c>
      <c r="C1972" t="str">
        <f>IF(COUNTIF(B:B,B1972)&gt;1,_xlfn.CONCAT(A1972," (",M1972,")"),B1972)</f>
        <v>Xiànghé Xiāng</v>
      </c>
      <c r="D1972" t="s">
        <v>4795</v>
      </c>
      <c r="E1972" t="s">
        <v>371</v>
      </c>
      <c r="F1972" t="str">
        <f>_xlfn.CONCAT(D1972,", ",H1972,", ",I1972,", ","河南省")</f>
        <v>象河乡, 泌阳县, 驻马店市, 河南省</v>
      </c>
      <c r="G1972">
        <v>24413</v>
      </c>
      <c r="H1972" t="s">
        <v>324</v>
      </c>
      <c r="I1972" t="s">
        <v>322</v>
      </c>
      <c r="J1972" t="e">
        <f>VLOOKUP(F1972,[1]!china_towns_second__2[[Column1]:[Y]],3,FALSE)</f>
        <v>#N/A</v>
      </c>
      <c r="K1972" t="e">
        <f>VLOOKUP(F1972,[1]!china_towns_second__2[[Column1]:[Y]],2,FALSE)</f>
        <v>#N/A</v>
      </c>
      <c r="L1972" t="s">
        <v>8300</v>
      </c>
      <c r="M1972" t="str">
        <f>VLOOKUP(H1972,CHOOSE({1,2},Table22[Native],Table22[Name]),2,0)</f>
        <v>Bìyáng Xiàn</v>
      </c>
      <c r="N1972" t="str">
        <f>VLOOKUP(I1972,CHOOSE({1,2},Table22[Native],Table22[Name]),2,0)</f>
        <v>Zhùmădiàn Shì</v>
      </c>
      <c r="O1972" t="str">
        <f>_xlfn.CONCAT(L1972," (",N1972,")")</f>
        <v>Xianghe Xiang (Zhùmădiàn Shì)</v>
      </c>
      <c r="P1972" s="12" t="str">
        <f>IF(COUNTIF(O:O,O1972)&gt;1,_xlfn.CONCAT(L1972," (",M1972,")"),O1972)</f>
        <v>Xianghe Xiang (Zhùmădiàn Shì)</v>
      </c>
    </row>
    <row r="1973" spans="1:16" x14ac:dyDescent="0.25">
      <c r="A1973" t="s">
        <v>2012</v>
      </c>
      <c r="B1973" t="str">
        <f>IF(COUNTIF(A:A,A1973)&gt;1,_xlfn.CONCAT(A1973," (",N1973,")"),A1973)</f>
        <v>Xiānghuā Zhèn</v>
      </c>
      <c r="C1973" t="str">
        <f>IF(COUNTIF(B:B,B1973)&gt;1,_xlfn.CONCAT(A1973," (",M1973,")"),B1973)</f>
        <v>Xiānghuā Zhèn</v>
      </c>
      <c r="D1973" t="s">
        <v>2013</v>
      </c>
      <c r="E1973" t="s">
        <v>377</v>
      </c>
      <c r="F1973" t="str">
        <f>_xlfn.CONCAT(D1973,", ",H1973,", ",I1973,", ","河南省")</f>
        <v>香花镇, 淅川县, 南阳市, 河南省</v>
      </c>
      <c r="G1973">
        <v>44606</v>
      </c>
      <c r="H1973" t="s">
        <v>149</v>
      </c>
      <c r="I1973" t="s">
        <v>131</v>
      </c>
      <c r="J1973">
        <f>VLOOKUP(F1973,[1]!china_towns_second__2[[Column1]:[Y]],3,FALSE)</f>
        <v>32.729766762769799</v>
      </c>
      <c r="K1973">
        <f>VLOOKUP(F1973,[1]!china_towns_second__2[[Column1]:[Y]],2,FALSE)</f>
        <v>111.6251317</v>
      </c>
      <c r="L1973" t="s">
        <v>6747</v>
      </c>
      <c r="M1973" t="str">
        <f>VLOOKUP(H1973,CHOOSE({1,2},Table22[Native],Table22[Name]),2,0)</f>
        <v>Xīchuān Xiàn</v>
      </c>
      <c r="N1973" t="str">
        <f>VLOOKUP(I1973,CHOOSE({1,2},Table22[Native],Table22[Name]),2,0)</f>
        <v>Nányáng Shì</v>
      </c>
      <c r="O1973" t="str">
        <f>_xlfn.CONCAT(L1973," (",N1973,")")</f>
        <v>Xianghua Zhen (Nányáng Shì)</v>
      </c>
      <c r="P1973" s="12" t="str">
        <f>IF(COUNTIF(O:O,O1973)&gt;1,_xlfn.CONCAT(L1973," (",M1973,")"),O1973)</f>
        <v>Xianghua Zhen (Nányáng Shì)</v>
      </c>
    </row>
    <row r="1974" spans="1:16" x14ac:dyDescent="0.25">
      <c r="A1974" t="s">
        <v>4796</v>
      </c>
      <c r="B1974" t="str">
        <f>IF(COUNTIF(A:A,A1974)&gt;1,_xlfn.CONCAT(A1974," (",N1974,")"),A1974)</f>
        <v>Xiànglín Jiēdào</v>
      </c>
      <c r="C1974" t="str">
        <f>IF(COUNTIF(B:B,B1974)&gt;1,_xlfn.CONCAT(A1974," (",M1974,")"),B1974)</f>
        <v>Xiànglín Jiēdào</v>
      </c>
      <c r="D1974" t="s">
        <v>4797</v>
      </c>
      <c r="E1974" t="s">
        <v>392</v>
      </c>
      <c r="F1974" t="str">
        <f>_xlfn.CONCAT(D1974,", ",H1974,", ",I1974,", ","河南省")</f>
        <v>橡林街道, 驿城区, 驻马店市, 河南省</v>
      </c>
      <c r="G1974">
        <v>58444</v>
      </c>
      <c r="H1974" t="s">
        <v>339</v>
      </c>
      <c r="I1974" t="s">
        <v>322</v>
      </c>
      <c r="J1974">
        <f>VLOOKUP(F1974,[1]!china_towns_second__2[[Column1]:[Y]],3,FALSE)</f>
        <v>32.977968248332701</v>
      </c>
      <c r="K1974">
        <f>VLOOKUP(F1974,[1]!china_towns_second__2[[Column1]:[Y]],2,FALSE)</f>
        <v>113.9929705</v>
      </c>
      <c r="L1974" t="s">
        <v>8301</v>
      </c>
      <c r="M1974" t="str">
        <f>VLOOKUP(H1974,CHOOSE({1,2},Table22[Native],Table22[Name]),2,0)</f>
        <v>Yìchéng Qū</v>
      </c>
      <c r="N1974" t="str">
        <f>VLOOKUP(I1974,CHOOSE({1,2},Table22[Native],Table22[Name]),2,0)</f>
        <v>Zhùmădiàn Shì</v>
      </c>
      <c r="O1974" t="str">
        <f>_xlfn.CONCAT(L1974," (",N1974,")")</f>
        <v>Xianglin Jiedao (Zhùmădiàn Shì)</v>
      </c>
      <c r="P1974" s="12" t="str">
        <f>IF(COUNTIF(O:O,O1974)&gt;1,_xlfn.CONCAT(L1974," (",M1974,")"),O1974)</f>
        <v>Xianglin Jiedao (Zhùmădiàn Shì)</v>
      </c>
    </row>
    <row r="1975" spans="1:16" x14ac:dyDescent="0.25">
      <c r="A1975" t="s">
        <v>1591</v>
      </c>
      <c r="B1975" t="str">
        <f>IF(COUNTIF(A:A,A1975)&gt;1,_xlfn.CONCAT(A1975," (",N1975,")"),A1975)</f>
        <v>Xiānglùshān Zhèn [Xúncūn Zhèn]</v>
      </c>
      <c r="C1975" t="str">
        <f>IF(COUNTIF(B:B,B1975)&gt;1,_xlfn.CONCAT(A1975," (",M1975,")"),B1975)</f>
        <v>Xiānglùshān Zhèn [Xúncūn Zhèn]</v>
      </c>
      <c r="D1975" t="s">
        <v>1592</v>
      </c>
      <c r="E1975" t="s">
        <v>377</v>
      </c>
      <c r="F1975" t="str">
        <f>_xlfn.CONCAT(D1975,", ",H1975,", ",I1975,", ","河南省")</f>
        <v>香鹿山镇, 宜阳县, 洛阳市, 河南省</v>
      </c>
      <c r="G1975">
        <v>65594</v>
      </c>
      <c r="H1975" t="s">
        <v>129</v>
      </c>
      <c r="I1975" t="s">
        <v>101</v>
      </c>
      <c r="J1975">
        <f>VLOOKUP(F1975,[1]!china_towns_second__2[[Column1]:[Y]],3,FALSE)</f>
        <v>34.576631858749401</v>
      </c>
      <c r="K1975">
        <f>VLOOKUP(F1975,[1]!china_towns_second__2[[Column1]:[Y]],2,FALSE)</f>
        <v>112.2006471</v>
      </c>
      <c r="L1975" t="s">
        <v>6519</v>
      </c>
      <c r="M1975" t="str">
        <f>VLOOKUP(H1975,CHOOSE({1,2},Table22[Native],Table22[Name]),2,0)</f>
        <v>Yíyáng Xiàn</v>
      </c>
      <c r="N1975" t="str">
        <f>VLOOKUP(I1975,CHOOSE({1,2},Table22[Native],Table22[Name]),2,0)</f>
        <v>Luòyáng Shì</v>
      </c>
      <c r="O1975" t="str">
        <f>_xlfn.CONCAT(L1975," (",N1975,")")</f>
        <v>Xianglushan Zhen [Xuncun Zhen] (Luòyáng Shì)</v>
      </c>
      <c r="P1975" s="12" t="str">
        <f>IF(COUNTIF(O:O,O1975)&gt;1,_xlfn.CONCAT(L1975," (",M1975,")"),O1975)</f>
        <v>Xianglushan Zhen [Xuncun Zhen] (Luòyáng Shì)</v>
      </c>
    </row>
    <row r="1976" spans="1:16" x14ac:dyDescent="0.25">
      <c r="A1976" t="s">
        <v>2280</v>
      </c>
      <c r="B1976" t="str">
        <f>IF(COUNTIF(A:A,A1976)&gt;1,_xlfn.CONCAT(A1976," (",N1976,")"),A1976)</f>
        <v>Xiāngshān Guănwĕihuì</v>
      </c>
      <c r="C1976" t="str">
        <f>IF(COUNTIF(B:B,B1976)&gt;1,_xlfn.CONCAT(A1976," (",M1976,")"),B1976)</f>
        <v>Xiāngshān Guănwĕihuì</v>
      </c>
      <c r="D1976" t="s">
        <v>2281</v>
      </c>
      <c r="E1976" t="s">
        <v>374</v>
      </c>
      <c r="F1976" t="str">
        <f>_xlfn.CONCAT(D1976,", ",H1976,", ",I1976,", ","河南省")</f>
        <v>香山管委会, 新华区, 平顶山市, 河南省</v>
      </c>
      <c r="G1976">
        <v>25696</v>
      </c>
      <c r="H1976" t="s">
        <v>171</v>
      </c>
      <c r="I1976" t="s">
        <v>157</v>
      </c>
      <c r="J1976">
        <f>VLOOKUP(F1976,[1]!china_towns_second__2[[Column1]:[Y]],3,FALSE)</f>
        <v>33.804322370780802</v>
      </c>
      <c r="K1976">
        <f>VLOOKUP(F1976,[1]!china_towns_second__2[[Column1]:[Y]],2,FALSE)</f>
        <v>113.1680303</v>
      </c>
      <c r="L1976" t="s">
        <v>6891</v>
      </c>
      <c r="M1976" t="str">
        <f>VLOOKUP(H1976,CHOOSE({1,2},Table22[Native],Table22[Name]),2,0)</f>
        <v>Xīnhuá Qū</v>
      </c>
      <c r="N1976" t="str">
        <f>VLOOKUP(I1976,CHOOSE({1,2},Table22[Native],Table22[Name]),2,0)</f>
        <v>Píngdĭngshān Shì</v>
      </c>
      <c r="O1976" t="str">
        <f>_xlfn.CONCAT(L1976," (",N1976,")")</f>
        <v>Xiangshan Guanweihui (Píngdĭngshān Shì)</v>
      </c>
      <c r="P1976" s="12" t="str">
        <f>IF(COUNTIF(O:O,O1976)&gt;1,_xlfn.CONCAT(L1976," (",M1976,")"),O1976)</f>
        <v>Xiangshan Guanweihui (Píngdĭngshān Shì)</v>
      </c>
    </row>
    <row r="1977" spans="1:16" x14ac:dyDescent="0.25">
      <c r="A1977" t="s">
        <v>4798</v>
      </c>
      <c r="B1977" t="str">
        <f>IF(COUNTIF(A:A,A1977)&gt;1,_xlfn.CONCAT(A1977," (",N1977,")"),A1977)</f>
        <v>Xiāngshān Jiēdào</v>
      </c>
      <c r="C1977" t="str">
        <f>IF(COUNTIF(B:B,B1977)&gt;1,_xlfn.CONCAT(A1977," (",M1977,")"),B1977)</f>
        <v>Xiāngshān Jiēdào</v>
      </c>
      <c r="D1977" t="s">
        <v>4799</v>
      </c>
      <c r="E1977" t="s">
        <v>392</v>
      </c>
      <c r="F1977" t="str">
        <f>_xlfn.CONCAT(D1977,", ",H1977,", ",I1977,", ","河南省")</f>
        <v>香山街道, 驿城区, 驻马店市, 河南省</v>
      </c>
      <c r="G1977">
        <v>15873</v>
      </c>
      <c r="H1977" t="s">
        <v>339</v>
      </c>
      <c r="I1977" t="s">
        <v>322</v>
      </c>
      <c r="J1977">
        <f>VLOOKUP(F1977,[1]!china_towns_second__2[[Column1]:[Y]],3,FALSE)</f>
        <v>32.9231577610241</v>
      </c>
      <c r="K1977">
        <f>VLOOKUP(F1977,[1]!china_towns_second__2[[Column1]:[Y]],2,FALSE)</f>
        <v>113.97303719999999</v>
      </c>
      <c r="L1977" t="s">
        <v>8302</v>
      </c>
      <c r="M1977" t="str">
        <f>VLOOKUP(H1977,CHOOSE({1,2},Table22[Native],Table22[Name]),2,0)</f>
        <v>Yìchéng Qū</v>
      </c>
      <c r="N1977" t="str">
        <f>VLOOKUP(I1977,CHOOSE({1,2},Table22[Native],Table22[Name]),2,0)</f>
        <v>Zhùmădiàn Shì</v>
      </c>
      <c r="O1977" t="str">
        <f>_xlfn.CONCAT(L1977," (",N1977,")")</f>
        <v>Xiangshan Jiedao (Zhùmădiàn Shì)</v>
      </c>
      <c r="P1977" s="12" t="str">
        <f>IF(COUNTIF(O:O,O1977)&gt;1,_xlfn.CONCAT(L1977," (",M1977,")"),O1977)</f>
        <v>Xiangshan Jiedao (Zhùmădiàn Shì)</v>
      </c>
    </row>
    <row r="1978" spans="1:16" x14ac:dyDescent="0.25">
      <c r="A1978" t="s">
        <v>599</v>
      </c>
      <c r="B1978" t="str">
        <f>IF(COUNTIF(A:A,A1978)&gt;1,_xlfn.CONCAT(A1978," (",N1978,")"),A1978)</f>
        <v>Xiāngtái Jiēdào</v>
      </c>
      <c r="C1978" t="str">
        <f>IF(COUNTIF(B:B,B1978)&gt;1,_xlfn.CONCAT(A1978," (",M1978,")"),B1978)</f>
        <v>Xiāngtái Jiēdào</v>
      </c>
      <c r="D1978" t="s">
        <v>600</v>
      </c>
      <c r="E1978" t="s">
        <v>392</v>
      </c>
      <c r="F1978" t="str">
        <f>_xlfn.CONCAT(D1978,", ",H1978,", ",I1978,", ","河南省")</f>
        <v>相台街道, 殷都区, 安阳市, 河南省</v>
      </c>
      <c r="G1978">
        <v>20922</v>
      </c>
      <c r="H1978" t="s">
        <v>33</v>
      </c>
      <c r="I1978" t="s">
        <v>11</v>
      </c>
      <c r="J1978">
        <f>VLOOKUP(F1978,[1]!china_towns_second__2[[Column1]:[Y]],3,FALSE)</f>
        <v>36.119152506560098</v>
      </c>
      <c r="K1978">
        <f>VLOOKUP(F1978,[1]!china_towns_second__2[[Column1]:[Y]],2,FALSE)</f>
        <v>114.2713538</v>
      </c>
      <c r="L1978" t="s">
        <v>6003</v>
      </c>
      <c r="M1978" t="str">
        <f>VLOOKUP(H1978,CHOOSE({1,2},Table22[Native],Table22[Name]),2,0)</f>
        <v>Yīndū Qū</v>
      </c>
      <c r="N1978" t="str">
        <f>VLOOKUP(I1978,CHOOSE({1,2},Table22[Native],Table22[Name]),2,0)</f>
        <v>Ānyáng Shì</v>
      </c>
      <c r="O1978" t="str">
        <f>_xlfn.CONCAT(L1978," (",N1978,")")</f>
        <v>Xiangtai Jiedao (Ānyáng Shì)</v>
      </c>
      <c r="P1978" s="12" t="str">
        <f>IF(COUNTIF(O:O,O1978)&gt;1,_xlfn.CONCAT(L1978," (",M1978,")"),O1978)</f>
        <v>Xiangtai Jiedao (Ānyáng Shì)</v>
      </c>
    </row>
    <row r="1979" spans="1:16" x14ac:dyDescent="0.25">
      <c r="A1979" t="s">
        <v>3208</v>
      </c>
      <c r="B1979" t="str">
        <f>IF(COUNTIF(A:A,A1979)&gt;1,_xlfn.CONCAT(A1979," (",N1979,")"),A1979)</f>
        <v>Xiàngyáng Xiăoqū Jiēdào</v>
      </c>
      <c r="C1979" t="str">
        <f>IF(COUNTIF(B:B,B1979)&gt;1,_xlfn.CONCAT(A1979," (",M1979,")"),B1979)</f>
        <v>Xiàngyáng Xiăoqū Jiēdào</v>
      </c>
      <c r="D1979" t="s">
        <v>3209</v>
      </c>
      <c r="E1979" t="s">
        <v>392</v>
      </c>
      <c r="F1979" t="str">
        <f>_xlfn.CONCAT(D1979,", ",H1979,", ",I1979,", ","河南省")</f>
        <v>向阳小区街道, 红旗区, 新乡市, 河南省</v>
      </c>
      <c r="G1979">
        <v>33924</v>
      </c>
      <c r="H1979" t="s">
        <v>228</v>
      </c>
      <c r="I1979" t="s">
        <v>221</v>
      </c>
      <c r="J1979">
        <f>VLOOKUP(F1979,[1]!china_towns_second__2[[Column1]:[Y]],3,FALSE)</f>
        <v>35.281543148484303</v>
      </c>
      <c r="K1979">
        <f>VLOOKUP(F1979,[1]!china_towns_second__2[[Column1]:[Y]],2,FALSE)</f>
        <v>113.87556859999999</v>
      </c>
      <c r="L1979" t="s">
        <v>7412</v>
      </c>
      <c r="M1979" t="str">
        <f>VLOOKUP(H1979,CHOOSE({1,2},Table22[Native],Table22[Name]),2,0)</f>
        <v>Hóngqí Qū</v>
      </c>
      <c r="N1979" t="str">
        <f>VLOOKUP(I1979,CHOOSE({1,2},Table22[Native],Table22[Name]),2,0)</f>
        <v>Xīnxiāng Shì</v>
      </c>
      <c r="O1979" t="str">
        <f>_xlfn.CONCAT(L1979," (",N1979,")")</f>
        <v>Xiangyang Xiaoqu Jiedao (Xīnxiāng Shì)</v>
      </c>
      <c r="P1979" s="12" t="str">
        <f>IF(COUNTIF(O:O,O1979)&gt;1,_xlfn.CONCAT(L1979," (",M1979,")"),O1979)</f>
        <v>Xiangyang Xiaoqu Jiedao (Xīnxiāng Shì)</v>
      </c>
    </row>
    <row r="1980" spans="1:16" x14ac:dyDescent="0.25">
      <c r="A1980" t="s">
        <v>900</v>
      </c>
      <c r="B1980" t="str">
        <f>IF(COUNTIF(A:A,A1980)&gt;1,_xlfn.CONCAT(A1980," (",N1980,")"),A1980)</f>
        <v>Xiángyún Zhèn</v>
      </c>
      <c r="C1980" t="str">
        <f>IF(COUNTIF(B:B,B1980)&gt;1,_xlfn.CONCAT(A1980," (",M1980,")"),B1980)</f>
        <v>Xiángyún Zhèn</v>
      </c>
      <c r="D1980" t="s">
        <v>901</v>
      </c>
      <c r="E1980" t="s">
        <v>377</v>
      </c>
      <c r="F1980" t="str">
        <f>_xlfn.CONCAT(D1980,", ",H1980,", ",I1980,", ","河南省")</f>
        <v>祥云镇, 温县, 焦作市, 河南省</v>
      </c>
      <c r="G1980">
        <v>48714</v>
      </c>
      <c r="H1980" t="s">
        <v>60</v>
      </c>
      <c r="I1980" t="s">
        <v>47</v>
      </c>
      <c r="J1980">
        <f>VLOOKUP(F1980,[1]!china_towns_second__2[[Column1]:[Y]],3,FALSE)</f>
        <v>34.902935284953301</v>
      </c>
      <c r="K1980">
        <f>VLOOKUP(F1980,[1]!china_towns_second__2[[Column1]:[Y]],2,FALSE)</f>
        <v>112.9964026</v>
      </c>
      <c r="L1980" t="s">
        <v>6158</v>
      </c>
      <c r="M1980" t="str">
        <f>VLOOKUP(H1980,CHOOSE({1,2},Table22[Native],Table22[Name]),2,0)</f>
        <v>Wēn Xiàn</v>
      </c>
      <c r="N1980" t="str">
        <f>VLOOKUP(I1980,CHOOSE({1,2},Table22[Native],Table22[Name]),2,0)</f>
        <v>Jiāozuò Shì</v>
      </c>
      <c r="O1980" t="str">
        <f>_xlfn.CONCAT(L1980," (",N1980,")")</f>
        <v>Xiangyun Zhen (Jiāozuò Shì)</v>
      </c>
      <c r="P1980" s="12" t="str">
        <f>IF(COUNTIF(O:O,O1980)&gt;1,_xlfn.CONCAT(L1980," (",M1980,")"),O1980)</f>
        <v>Xiangyun Zhen (Jiāozuò Shì)</v>
      </c>
    </row>
    <row r="1981" spans="1:16" x14ac:dyDescent="0.25">
      <c r="A1981" t="s">
        <v>3603</v>
      </c>
      <c r="B1981" t="str">
        <f>IF(COUNTIF(A:A,A1981)&gt;1,_xlfn.CONCAT(A1981," (",N1981,")"),A1981)</f>
        <v>Xiānjū Xiāng</v>
      </c>
      <c r="C1981" t="str">
        <f>IF(COUNTIF(B:B,B1981)&gt;1,_xlfn.CONCAT(A1981," (",M1981,")"),B1981)</f>
        <v>Xiānjū Xiāng</v>
      </c>
      <c r="D1981" t="s">
        <v>3604</v>
      </c>
      <c r="E1981" t="s">
        <v>371</v>
      </c>
      <c r="F1981" t="str">
        <f>_xlfn.CONCAT(D1981,", ",H1981,", ",I1981,", ","河南省")</f>
        <v>仙居乡, 光山县, 信阳市, 河南省</v>
      </c>
      <c r="G1981">
        <v>23122</v>
      </c>
      <c r="H1981" t="s">
        <v>247</v>
      </c>
      <c r="I1981" t="s">
        <v>245</v>
      </c>
      <c r="J1981" t="e">
        <f>VLOOKUP(F1981,[1]!china_towns_second__2[[Column1]:[Y]],3,FALSE)</f>
        <v>#N/A</v>
      </c>
      <c r="K1981" t="e">
        <f>VLOOKUP(F1981,[1]!china_towns_second__2[[Column1]:[Y]],2,FALSE)</f>
        <v>#N/A</v>
      </c>
      <c r="L1981" t="s">
        <v>7618</v>
      </c>
      <c r="M1981" t="str">
        <f>VLOOKUP(H1981,CHOOSE({1,2},Table22[Native],Table22[Name]),2,0)</f>
        <v>Guāngshān Xiàn</v>
      </c>
      <c r="N1981" t="str">
        <f>VLOOKUP(I1981,CHOOSE({1,2},Table22[Native],Table22[Name]),2,0)</f>
        <v>Xìnyáng Shì</v>
      </c>
      <c r="O1981" t="str">
        <f>_xlfn.CONCAT(L1981," (",N1981,")")</f>
        <v>Xianju Xiang (Xìnyáng Shì)</v>
      </c>
      <c r="P1981" s="12" t="str">
        <f>IF(COUNTIF(O:O,O1981)&gt;1,_xlfn.CONCAT(L1981," (",M1981,")"),O1981)</f>
        <v>Xianju Xiang (Xìnyáng Shì)</v>
      </c>
    </row>
    <row r="1982" spans="1:16" x14ac:dyDescent="0.25">
      <c r="A1982" t="s">
        <v>1134</v>
      </c>
      <c r="B1982" t="str">
        <f>IF(COUNTIF(A:A,A1982)&gt;1,_xlfn.CONCAT(A1982," (",N1982,")"),A1982)</f>
        <v>Xiánpíng Jiēdào [Chéngguān Zhèn]</v>
      </c>
      <c r="C1982" t="str">
        <f>IF(COUNTIF(B:B,B1982)&gt;1,_xlfn.CONCAT(A1982," (",M1982,")"),B1982)</f>
        <v>Xiánpíng Jiēdào [Chéngguān Zhèn]</v>
      </c>
      <c r="D1982" t="s">
        <v>1135</v>
      </c>
      <c r="E1982" t="s">
        <v>392</v>
      </c>
      <c r="F1982" t="str">
        <f>_xlfn.CONCAT(D1982,", ",H1982,", ",I1982,", ","河南省")</f>
        <v>咸平街道, 通许县, 开封市, 河南省</v>
      </c>
      <c r="G1982">
        <v>84391</v>
      </c>
      <c r="H1982" t="s">
        <v>82</v>
      </c>
      <c r="I1982" t="s">
        <v>71</v>
      </c>
      <c r="J1982" t="e">
        <f>VLOOKUP(F1982,[1]!china_towns_second__2[[Column1]:[Y]],3,FALSE)</f>
        <v>#N/A</v>
      </c>
      <c r="K1982" t="e">
        <f>VLOOKUP(F1982,[1]!china_towns_second__2[[Column1]:[Y]],2,FALSE)</f>
        <v>#N/A</v>
      </c>
      <c r="L1982" t="s">
        <v>6275</v>
      </c>
      <c r="M1982" t="str">
        <f>VLOOKUP(H1982,CHOOSE({1,2},Table22[Native],Table22[Name]),2,0)</f>
        <v>Tōngxŭ Xiàn</v>
      </c>
      <c r="N1982" t="str">
        <f>VLOOKUP(I1982,CHOOSE({1,2},Table22[Native],Table22[Name]),2,0)</f>
        <v>Kāifēng Shì</v>
      </c>
      <c r="O1982" t="str">
        <f>_xlfn.CONCAT(L1982," (",N1982,")")</f>
        <v>Xianping Jiedao [Chengguan Zhen] (Kāifēng Shì)</v>
      </c>
      <c r="P1982" s="12" t="str">
        <f>IF(COUNTIF(O:O,O1982)&gt;1,_xlfn.CONCAT(L1982," (",M1982,")"),O1982)</f>
        <v>Xianping Jiedao [Chengguan Zhen] (Kāifēng Shì)</v>
      </c>
    </row>
    <row r="1983" spans="1:16" x14ac:dyDescent="0.25">
      <c r="A1983" t="s">
        <v>1136</v>
      </c>
      <c r="B1983" t="str">
        <f>IF(COUNTIF(A:A,A1983)&gt;1,_xlfn.CONCAT(A1983," (",N1983,")"),A1983)</f>
        <v>Xiānrénzhuāng Jiēdào</v>
      </c>
      <c r="C1983" t="str">
        <f>IF(COUNTIF(B:B,B1983)&gt;1,_xlfn.CONCAT(A1983," (",M1983,")"),B1983)</f>
        <v>Xiānrénzhuāng Jiēdào</v>
      </c>
      <c r="D1983" t="s">
        <v>1137</v>
      </c>
      <c r="E1983" t="s">
        <v>392</v>
      </c>
      <c r="F1983" t="str">
        <f>_xlfn.CONCAT(D1983,", ",H1983,", ",I1983,", ","河南省")</f>
        <v>仙人庄街道, 鼓楼区, 开封市, 河南省</v>
      </c>
      <c r="G1983">
        <v>12516</v>
      </c>
      <c r="H1983" t="s">
        <v>73</v>
      </c>
      <c r="I1983" t="s">
        <v>71</v>
      </c>
      <c r="J1983">
        <f>VLOOKUP(F1983,[1]!china_towns_second__2[[Column1]:[Y]],3,FALSE)</f>
        <v>34.712618473303898</v>
      </c>
      <c r="K1983">
        <f>VLOOKUP(F1983,[1]!china_towns_second__2[[Column1]:[Y]],2,FALSE)</f>
        <v>114.27857830000001</v>
      </c>
      <c r="L1983" t="s">
        <v>6276</v>
      </c>
      <c r="M1983" t="str">
        <f>VLOOKUP(H1983,CHOOSE({1,2},Table22[Native],Table22[Name]),2,0)</f>
        <v>Gŭlóu Qū</v>
      </c>
      <c r="N1983" t="str">
        <f>VLOOKUP(I1983,CHOOSE({1,2},Table22[Native],Table22[Name]),2,0)</f>
        <v>Kāifēng Shì</v>
      </c>
      <c r="O1983" t="str">
        <f>_xlfn.CONCAT(L1983," (",N1983,")")</f>
        <v>Xianrenzhuang Jiedao (Kāifēng Shì)</v>
      </c>
      <c r="P1983" s="12" t="str">
        <f>IF(COUNTIF(O:O,O1983)&gt;1,_xlfn.CONCAT(L1983," (",M1983,")"),O1983)</f>
        <v>Xianrenzhuang Jiedao (Kāifēng Shì)</v>
      </c>
    </row>
    <row r="1984" spans="1:16" x14ac:dyDescent="0.25">
      <c r="A1984" t="s">
        <v>3605</v>
      </c>
      <c r="B1984" t="str">
        <f>IF(COUNTIF(A:A,A1984)&gt;1,_xlfn.CONCAT(A1984," (",N1984,")"),A1984)</f>
        <v>Xiánshān Jiēdào</v>
      </c>
      <c r="C1984" t="str">
        <f>IF(COUNTIF(B:B,B1984)&gt;1,_xlfn.CONCAT(A1984," (",M1984,")"),B1984)</f>
        <v>Xiánshān Jiēdào</v>
      </c>
      <c r="D1984" t="s">
        <v>3606</v>
      </c>
      <c r="E1984" t="s">
        <v>392</v>
      </c>
      <c r="F1984" t="str">
        <f>_xlfn.CONCAT(D1984,", ",H1984,", ",I1984,", ","河南省")</f>
        <v>弦山街道, 光山县, 信阳市, 河南省</v>
      </c>
      <c r="G1984">
        <v>65739</v>
      </c>
      <c r="H1984" t="s">
        <v>247</v>
      </c>
      <c r="I1984" t="s">
        <v>245</v>
      </c>
      <c r="J1984">
        <f>VLOOKUP(F1984,[1]!china_towns_second__2[[Column1]:[Y]],3,FALSE)</f>
        <v>32.008804548784703</v>
      </c>
      <c r="K1984">
        <f>VLOOKUP(F1984,[1]!china_towns_second__2[[Column1]:[Y]],2,FALSE)</f>
        <v>114.8333769</v>
      </c>
      <c r="L1984" t="s">
        <v>7619</v>
      </c>
      <c r="M1984" t="str">
        <f>VLOOKUP(H1984,CHOOSE({1,2},Table22[Native],Table22[Name]),2,0)</f>
        <v>Guāngshān Xiàn</v>
      </c>
      <c r="N1984" t="str">
        <f>VLOOKUP(I1984,CHOOSE({1,2},Table22[Native],Table22[Name]),2,0)</f>
        <v>Xìnyáng Shì</v>
      </c>
      <c r="O1984" t="str">
        <f>_xlfn.CONCAT(L1984," (",N1984,")")</f>
        <v>Xianshan Jiedao (Xìnyáng Shì)</v>
      </c>
      <c r="P1984" s="12" t="str">
        <f>IF(COUNTIF(O:O,O1984)&gt;1,_xlfn.CONCAT(L1984," (",M1984,")"),O1984)</f>
        <v>Xianshan Jiedao (Xìnyáng Shì)</v>
      </c>
    </row>
    <row r="1985" spans="1:16" x14ac:dyDescent="0.25">
      <c r="A1985" t="s">
        <v>2282</v>
      </c>
      <c r="B1985" t="str">
        <f>IF(COUNTIF(A:A,A1985)&gt;1,_xlfn.CONCAT(A1985," (",N1985,")"),A1985)</f>
        <v>Xiāntái Zhèn</v>
      </c>
      <c r="C1985" t="str">
        <f>IF(COUNTIF(B:B,B1985)&gt;1,_xlfn.CONCAT(A1985," (",M1985,")"),B1985)</f>
        <v>Xiāntái Zhèn</v>
      </c>
      <c r="D1985" t="s">
        <v>2283</v>
      </c>
      <c r="E1985" t="s">
        <v>377</v>
      </c>
      <c r="F1985" t="str">
        <f>_xlfn.CONCAT(D1985,", ",H1985,", ",I1985,", ","河南省")</f>
        <v>仙台镇, 叶县, 平顶山市, 河南省</v>
      </c>
      <c r="G1985">
        <v>50921</v>
      </c>
      <c r="H1985" t="s">
        <v>172</v>
      </c>
      <c r="I1985" t="s">
        <v>157</v>
      </c>
      <c r="J1985">
        <f>VLOOKUP(F1985,[1]!china_towns_second__2[[Column1]:[Y]],3,FALSE)</f>
        <v>33.539815556550501</v>
      </c>
      <c r="K1985">
        <f>VLOOKUP(F1985,[1]!china_towns_second__2[[Column1]:[Y]],2,FALSE)</f>
        <v>113.4590116</v>
      </c>
      <c r="L1985" t="s">
        <v>6892</v>
      </c>
      <c r="M1985" t="str">
        <f>VLOOKUP(H1985,CHOOSE({1,2},Table22[Native],Table22[Name]),2,0)</f>
        <v>Yè Xiàn</v>
      </c>
      <c r="N1985" t="str">
        <f>VLOOKUP(I1985,CHOOSE({1,2},Table22[Native],Table22[Name]),2,0)</f>
        <v>Píngdĭngshān Shì</v>
      </c>
      <c r="O1985" t="str">
        <f>_xlfn.CONCAT(L1985," (",N1985,")")</f>
        <v>Xiantai Zhen (Píngdĭngshān Shì)</v>
      </c>
      <c r="P1985" s="12" t="str">
        <f>IF(COUNTIF(O:O,O1985)&gt;1,_xlfn.CONCAT(L1985," (",M1985,")"),O1985)</f>
        <v>Xiantai Zhen (Píngdĭngshān Shì)</v>
      </c>
    </row>
    <row r="1986" spans="1:16" x14ac:dyDescent="0.25">
      <c r="A1986" t="s">
        <v>2476</v>
      </c>
      <c r="B1986" t="str">
        <f>IF(COUNTIF(A:A,A1986)&gt;1,_xlfn.CONCAT(A1986," (",N1986,")"),A1986)</f>
        <v>Xiānzhuāng Zhèn</v>
      </c>
      <c r="C1986" t="str">
        <f>IF(COUNTIF(B:B,B1986)&gt;1,_xlfn.CONCAT(A1986," (",M1986,")"),B1986)</f>
        <v>Xiānzhuāng Zhèn</v>
      </c>
      <c r="D1986" t="s">
        <v>2477</v>
      </c>
      <c r="E1986" t="s">
        <v>377</v>
      </c>
      <c r="F1986" t="str">
        <f>_xlfn.CONCAT(D1986,", ",H1986,", ",I1986,", ","河南省")</f>
        <v>仙庄镇, 清丰县, 濮阳市, 河南省</v>
      </c>
      <c r="G1986">
        <v>43135</v>
      </c>
      <c r="H1986" t="s">
        <v>185</v>
      </c>
      <c r="I1986" t="s">
        <v>176</v>
      </c>
      <c r="J1986">
        <f>VLOOKUP(F1986,[1]!china_towns_second__2[[Column1]:[Y]],3,FALSE)</f>
        <v>35.921836970138301</v>
      </c>
      <c r="K1986">
        <f>VLOOKUP(F1986,[1]!china_towns_second__2[[Column1]:[Y]],2,FALSE)</f>
        <v>115.3128226</v>
      </c>
      <c r="L1986" t="s">
        <v>7003</v>
      </c>
      <c r="M1986" t="str">
        <f>VLOOKUP(H1986,CHOOSE({1,2},Table22[Native],Table22[Name]),2,0)</f>
        <v>Qīngfēng Xiàn</v>
      </c>
      <c r="N1986" t="str">
        <f>VLOOKUP(I1986,CHOOSE({1,2},Table22[Native],Table22[Name]),2,0)</f>
        <v>Púyáng Shì</v>
      </c>
      <c r="O1986" t="str">
        <f>_xlfn.CONCAT(L1986," (",N1986,")")</f>
        <v>Xianzhuang Zhen (Púyáng Shì)</v>
      </c>
      <c r="P1986" s="12" t="str">
        <f>IF(COUNTIF(O:O,O1986)&gt;1,_xlfn.CONCAT(L1986," (",M1986,")"),O1986)</f>
        <v>Xianzhuang Zhen (Púyáng Shì)</v>
      </c>
    </row>
    <row r="1987" spans="1:16" x14ac:dyDescent="0.25">
      <c r="A1987" t="s">
        <v>1138</v>
      </c>
      <c r="B1987" t="str">
        <f>IF(COUNTIF(A:A,A1987)&gt;1,_xlfn.CONCAT(A1987," (",N1987,")"),A1987)</f>
        <v>Xiăochén Xiāng</v>
      </c>
      <c r="C1987" t="str">
        <f>IF(COUNTIF(B:B,B1987)&gt;1,_xlfn.CONCAT(A1987," (",M1987,")"),B1987)</f>
        <v>Xiăochén Xiāng</v>
      </c>
      <c r="D1987" t="s">
        <v>1139</v>
      </c>
      <c r="E1987" t="s">
        <v>371</v>
      </c>
      <c r="F1987" t="str">
        <f>_xlfn.CONCAT(D1987,", ",H1987,", ",I1987,", ","河南省")</f>
        <v>小陈乡, 尉氏县, 开封市, 河南省</v>
      </c>
      <c r="G1987">
        <v>27982</v>
      </c>
      <c r="H1987" t="s">
        <v>84</v>
      </c>
      <c r="I1987" t="s">
        <v>71</v>
      </c>
      <c r="J1987" t="e">
        <f>VLOOKUP(F1987,[1]!china_towns_second__2[[Column1]:[Y]],3,FALSE)</f>
        <v>#N/A</v>
      </c>
      <c r="K1987" t="e">
        <f>VLOOKUP(F1987,[1]!china_towns_second__2[[Column1]:[Y]],2,FALSE)</f>
        <v>#N/A</v>
      </c>
      <c r="L1987" t="s">
        <v>6277</v>
      </c>
      <c r="M1987" t="str">
        <f>VLOOKUP(H1987,CHOOSE({1,2},Table22[Native],Table22[Name]),2,0)</f>
        <v>Wèishì Xiàn</v>
      </c>
      <c r="N1987" t="str">
        <f>VLOOKUP(I1987,CHOOSE({1,2},Table22[Native],Table22[Name]),2,0)</f>
        <v>Kāifēng Shì</v>
      </c>
      <c r="O1987" t="str">
        <f>_xlfn.CONCAT(L1987," (",N1987,")")</f>
        <v>Xiaochen Xiang (Kāifēng Shì)</v>
      </c>
      <c r="P1987" s="12" t="str">
        <f>IF(COUNTIF(O:O,O1987)&gt;1,_xlfn.CONCAT(L1987," (",M1987,")"),O1987)</f>
        <v>Xiaochen Xiang (Kāifēng Shì)</v>
      </c>
    </row>
    <row r="1988" spans="1:16" x14ac:dyDescent="0.25">
      <c r="A1988" t="s">
        <v>3607</v>
      </c>
      <c r="B1988" t="str">
        <f>IF(COUNTIF(A:A,A1988)&gt;1,_xlfn.CONCAT(A1988," (",N1988,")"),A1988)</f>
        <v>Xiàodiàn Xiāng</v>
      </c>
      <c r="C1988" t="str">
        <f>IF(COUNTIF(B:B,B1988)&gt;1,_xlfn.CONCAT(A1988," (",M1988,")"),B1988)</f>
        <v>Xiàodiàn Xiāng</v>
      </c>
      <c r="D1988" t="s">
        <v>3608</v>
      </c>
      <c r="E1988" t="s">
        <v>371</v>
      </c>
      <c r="F1988" t="str">
        <f>_xlfn.CONCAT(D1988,", ",H1988,", ",I1988,", ","河南省")</f>
        <v>肖店乡, 平桥区, 信阳市, 河南省</v>
      </c>
      <c r="G1988">
        <v>18434</v>
      </c>
      <c r="H1988" t="s">
        <v>257</v>
      </c>
      <c r="I1988" t="s">
        <v>245</v>
      </c>
      <c r="J1988" t="e">
        <f>VLOOKUP(F1988,[1]!china_towns_second__2[[Column1]:[Y]],3,FALSE)</f>
        <v>#N/A</v>
      </c>
      <c r="K1988" t="e">
        <f>VLOOKUP(F1988,[1]!china_towns_second__2[[Column1]:[Y]],2,FALSE)</f>
        <v>#N/A</v>
      </c>
      <c r="L1988" t="s">
        <v>6748</v>
      </c>
      <c r="M1988" t="str">
        <f>VLOOKUP(H1988,CHOOSE({1,2},Table22[Native],Table22[Name]),2,0)</f>
        <v>Píngqiáo Qū</v>
      </c>
      <c r="N1988" t="str">
        <f>VLOOKUP(I1988,CHOOSE({1,2},Table22[Native],Table22[Name]),2,0)</f>
        <v>Xìnyáng Shì</v>
      </c>
      <c r="O1988" t="str">
        <f>_xlfn.CONCAT(L1988," (",N1988,")")</f>
        <v>Xiaodian Xiang (Xìnyáng Shì)</v>
      </c>
      <c r="P1988" s="12" t="str">
        <f>IF(COUNTIF(O:O,O1988)&gt;1,_xlfn.CONCAT(L1988," (",M1988,")"),O1988)</f>
        <v>Xiaodian Xiang (Xìnyáng Shì)</v>
      </c>
    </row>
    <row r="1989" spans="1:16" x14ac:dyDescent="0.25">
      <c r="A1989" t="s">
        <v>2014</v>
      </c>
      <c r="B1989" t="str">
        <f>IF(COUNTIF(A:A,A1989)&gt;1,_xlfn.CONCAT(A1989," (",N1989,")"),A1989)</f>
        <v>Xiăodiàn Xiāng</v>
      </c>
      <c r="C1989" t="str">
        <f>IF(COUNTIF(B:B,B1989)&gt;1,_xlfn.CONCAT(A1989," (",M1989,")"),B1989)</f>
        <v>Xiăodiàn Xiāng</v>
      </c>
      <c r="D1989" t="s">
        <v>2015</v>
      </c>
      <c r="E1989" t="s">
        <v>371</v>
      </c>
      <c r="F1989" t="str">
        <f>_xlfn.CONCAT(D1989,", ",H1989,", ",I1989,", ","河南省")</f>
        <v>小店乡, 南召县, 南阳市, 河南省</v>
      </c>
      <c r="G1989">
        <v>30959</v>
      </c>
      <c r="H1989" t="s">
        <v>137</v>
      </c>
      <c r="I1989" t="s">
        <v>131</v>
      </c>
      <c r="J1989" t="e">
        <f>VLOOKUP(F1989,[1]!china_towns_second__2[[Column1]:[Y]],3,FALSE)</f>
        <v>#N/A</v>
      </c>
      <c r="K1989" t="e">
        <f>VLOOKUP(F1989,[1]!china_towns_second__2[[Column1]:[Y]],2,FALSE)</f>
        <v>#N/A</v>
      </c>
      <c r="L1989" t="s">
        <v>6748</v>
      </c>
      <c r="M1989" t="str">
        <f>VLOOKUP(H1989,CHOOSE({1,2},Table22[Native],Table22[Name]),2,0)</f>
        <v>Nánzhào Xiàn</v>
      </c>
      <c r="N1989" t="str">
        <f>VLOOKUP(I1989,CHOOSE({1,2},Table22[Native],Table22[Name]),2,0)</f>
        <v>Nányáng Shì</v>
      </c>
      <c r="O1989" t="str">
        <f>_xlfn.CONCAT(L1989," (",N1989,")")</f>
        <v>Xiaodian Xiang (Nányáng Shì)</v>
      </c>
      <c r="P1989" s="12" t="str">
        <f>IF(COUNTIF(O:O,O1989)&gt;1,_xlfn.CONCAT(L1989," (",M1989,")"),O1989)</f>
        <v>Xiaodian Xiang (Nányáng Shì)</v>
      </c>
    </row>
    <row r="1990" spans="1:16" x14ac:dyDescent="0.25">
      <c r="A1990" t="s">
        <v>1593</v>
      </c>
      <c r="B1990" t="str">
        <f>IF(COUNTIF(A:A,A1990)&gt;1,_xlfn.CONCAT(A1990," (",N1990,")"),A1990)</f>
        <v>Xiăodiàn Zhèn (Luòyáng Shì)</v>
      </c>
      <c r="C1990" t="str">
        <f>IF(COUNTIF(B:B,B1990)&gt;1,_xlfn.CONCAT(A1990," (",M1990,")"),B1990)</f>
        <v>Xiăodiàn Zhèn (Luòyáng Shì)</v>
      </c>
      <c r="D1990" t="s">
        <v>1594</v>
      </c>
      <c r="E1990" t="s">
        <v>377</v>
      </c>
      <c r="F1990" t="str">
        <f>_xlfn.CONCAT(D1990,", ",H1990,", ",I1990,", ","河南省")</f>
        <v>小店镇, 汝阳县, 洛阳市, 河南省</v>
      </c>
      <c r="G1990">
        <v>43761</v>
      </c>
      <c r="H1990" t="s">
        <v>117</v>
      </c>
      <c r="I1990" t="s">
        <v>101</v>
      </c>
      <c r="J1990">
        <f>VLOOKUP(F1990,[1]!china_towns_second__2[[Column1]:[Y]],3,FALSE)</f>
        <v>34.166864493734302</v>
      </c>
      <c r="K1990">
        <f>VLOOKUP(F1990,[1]!china_towns_second__2[[Column1]:[Y]],2,FALSE)</f>
        <v>112.55506579999999</v>
      </c>
      <c r="L1990" t="s">
        <v>6520</v>
      </c>
      <c r="M1990" t="str">
        <f>VLOOKUP(H1990,CHOOSE({1,2},Table22[Native],Table22[Name]),2,0)</f>
        <v>Rŭyáng Xiàn</v>
      </c>
      <c r="N1990" t="str">
        <f>VLOOKUP(I1990,CHOOSE({1,2},Table22[Native],Table22[Name]),2,0)</f>
        <v>Luòyáng Shì</v>
      </c>
      <c r="O1990" t="str">
        <f>_xlfn.CONCAT(L1990," (",N1990,")")</f>
        <v>Xiaodian Zhen (Luoyang Shi) (Luòyáng Shì)</v>
      </c>
      <c r="P1990" s="12" t="str">
        <f>IF(COUNTIF(O:O,O1990)&gt;1,_xlfn.CONCAT(L1990," (",M1990,")"),O1990)</f>
        <v>Xiaodian Zhen (Luoyang Shi) (Luòyáng Shì)</v>
      </c>
    </row>
    <row r="1991" spans="1:16" x14ac:dyDescent="0.25">
      <c r="A1991" t="s">
        <v>1593</v>
      </c>
      <c r="B1991" t="str">
        <f>IF(COUNTIF(A:A,A1991)&gt;1,_xlfn.CONCAT(A1991," (",N1991,")"),A1991)</f>
        <v>Xiăodiàn Zhèn (Xīnxiāng Shì)</v>
      </c>
      <c r="C1991" t="str">
        <f>IF(COUNTIF(B:B,B1991)&gt;1,_xlfn.CONCAT(A1991," (",M1991,")"),B1991)</f>
        <v>Xiăodiàn Zhèn (Xīnxiāng Shì)</v>
      </c>
      <c r="D1991" t="s">
        <v>1594</v>
      </c>
      <c r="E1991" t="s">
        <v>377</v>
      </c>
      <c r="F1991" t="str">
        <f>_xlfn.CONCAT(D1991,", ",H1991,", ",I1991,", ","河南省")</f>
        <v>小店镇, 红旗区, 新乡市, 河南省</v>
      </c>
      <c r="G1991">
        <v>29262</v>
      </c>
      <c r="H1991" t="s">
        <v>228</v>
      </c>
      <c r="I1991" t="s">
        <v>221</v>
      </c>
      <c r="J1991">
        <f>VLOOKUP(F1991,[1]!china_towns_second__2[[Column1]:[Y]],3,FALSE)</f>
        <v>35.307315393371198</v>
      </c>
      <c r="K1991">
        <f>VLOOKUP(F1991,[1]!china_towns_second__2[[Column1]:[Y]],2,FALSE)</f>
        <v>113.9987758</v>
      </c>
      <c r="L1991" t="s">
        <v>7413</v>
      </c>
      <c r="M1991" t="str">
        <f>VLOOKUP(H1991,CHOOSE({1,2},Table22[Native],Table22[Name]),2,0)</f>
        <v>Hóngqí Qū</v>
      </c>
      <c r="N1991" t="str">
        <f>VLOOKUP(I1991,CHOOSE({1,2},Table22[Native],Table22[Name]),2,0)</f>
        <v>Xīnxiāng Shì</v>
      </c>
      <c r="O1991" t="str">
        <f>_xlfn.CONCAT(L1991," (",N1991,")")</f>
        <v>Xiaodian Zhen (Xinxiang Shi) (Xīnxiāng Shì)</v>
      </c>
      <c r="P1991" s="12" t="str">
        <f>IF(COUNTIF(O:O,O1991)&gt;1,_xlfn.CONCAT(L1991," (",M1991,")"),O1991)</f>
        <v>Xiaodian Zhen (Xinxiang Shi) (Xīnxiāng Shì)</v>
      </c>
    </row>
    <row r="1992" spans="1:16" x14ac:dyDescent="0.25">
      <c r="A1992" t="s">
        <v>902</v>
      </c>
      <c r="B1992" t="str">
        <f>IF(COUNTIF(A:A,A1992)&gt;1,_xlfn.CONCAT(A1992," (",N1992,")"),A1992)</f>
        <v>Xiăodŏng Xiāng</v>
      </c>
      <c r="C1992" t="str">
        <f>IF(COUNTIF(B:B,B1992)&gt;1,_xlfn.CONCAT(A1992," (",M1992,")"),B1992)</f>
        <v>Xiăodŏng Xiāng</v>
      </c>
      <c r="D1992" t="s">
        <v>903</v>
      </c>
      <c r="E1992" t="s">
        <v>371</v>
      </c>
      <c r="F1992" t="str">
        <f>_xlfn.CONCAT(D1992,", ",H1992,", ",I1992,", ","河南省")</f>
        <v>小董乡, 武陟县, 焦作市, 河南省</v>
      </c>
      <c r="G1992">
        <v>43440</v>
      </c>
      <c r="H1992" t="s">
        <v>62</v>
      </c>
      <c r="I1992" t="s">
        <v>47</v>
      </c>
      <c r="J1992" t="e">
        <f>VLOOKUP(F1992,[1]!china_towns_second__2[[Column1]:[Y]],3,FALSE)</f>
        <v>#N/A</v>
      </c>
      <c r="K1992" t="e">
        <f>VLOOKUP(F1992,[1]!china_towns_second__2[[Column1]:[Y]],2,FALSE)</f>
        <v>#N/A</v>
      </c>
      <c r="L1992" t="s">
        <v>6159</v>
      </c>
      <c r="M1992" t="str">
        <f>VLOOKUP(H1992,CHOOSE({1,2},Table22[Native],Table22[Name]),2,0)</f>
        <v>Wŭzhì Xiàn</v>
      </c>
      <c r="N1992" t="str">
        <f>VLOOKUP(I1992,CHOOSE({1,2},Table22[Native],Table22[Name]),2,0)</f>
        <v>Jiāozuò Shì</v>
      </c>
      <c r="O1992" t="str">
        <f>_xlfn.CONCAT(L1992," (",N1992,")")</f>
        <v>Xiaodong Xiang (Jiāozuò Shì)</v>
      </c>
      <c r="P1992" s="12" t="str">
        <f>IF(COUNTIF(O:O,O1992)&gt;1,_xlfn.CONCAT(L1992," (",M1992,")"),O1992)</f>
        <v>Xiaodong Xiang (Jiāozuò Shì)</v>
      </c>
    </row>
    <row r="1993" spans="1:16" x14ac:dyDescent="0.25">
      <c r="A1993" t="s">
        <v>4089</v>
      </c>
      <c r="B1993" t="str">
        <f>IF(COUNTIF(A:A,A1993)&gt;1,_xlfn.CONCAT(A1993," (",N1993,")"),A1993)</f>
        <v>Xiăoguān Zhèn</v>
      </c>
      <c r="C1993" t="str">
        <f>IF(COUNTIF(B:B,B1993)&gt;1,_xlfn.CONCAT(A1993," (",M1993,")"),B1993)</f>
        <v>Xiăoguān Zhèn</v>
      </c>
      <c r="D1993" t="s">
        <v>4090</v>
      </c>
      <c r="E1993" t="s">
        <v>377</v>
      </c>
      <c r="F1993" t="str">
        <f>_xlfn.CONCAT(D1993,", ",H1993,", ",I1993,", ","河南省")</f>
        <v>小关镇, 巩义市, 郑州市, 河南省</v>
      </c>
      <c r="G1993">
        <v>31814</v>
      </c>
      <c r="H1993" t="s">
        <v>285</v>
      </c>
      <c r="I1993" t="s">
        <v>279</v>
      </c>
      <c r="J1993">
        <f>VLOOKUP(F1993,[1]!china_towns_second__2[[Column1]:[Y]],3,FALSE)</f>
        <v>34.691363165821897</v>
      </c>
      <c r="K1993">
        <f>VLOOKUP(F1993,[1]!china_towns_second__2[[Column1]:[Y]],2,FALSE)</f>
        <v>113.15630109999999</v>
      </c>
      <c r="L1993" t="s">
        <v>7888</v>
      </c>
      <c r="M1993" t="str">
        <f>VLOOKUP(H1993,CHOOSE({1,2},Table22[Native],Table22[Name]),2,0)</f>
        <v>Gŏngyì Shì</v>
      </c>
      <c r="N1993" t="str">
        <f>VLOOKUP(I1993,CHOOSE({1,2},Table22[Native],Table22[Name]),2,0)</f>
        <v>Zhèngzhōu Shì</v>
      </c>
      <c r="O1993" t="str">
        <f>_xlfn.CONCAT(L1993," (",N1993,")")</f>
        <v>Xiaoguan Zhen (Zhèngzhōu Shì)</v>
      </c>
      <c r="P1993" s="12" t="str">
        <f>IF(COUNTIF(O:O,O1993)&gt;1,_xlfn.CONCAT(L1993," (",M1993,")"),O1993)</f>
        <v>Xiaoguan Zhen (Zhèngzhōu Shì)</v>
      </c>
    </row>
    <row r="1994" spans="1:16" x14ac:dyDescent="0.25">
      <c r="A1994" t="s">
        <v>714</v>
      </c>
      <c r="B1994" t="str">
        <f>IF(COUNTIF(A:A,A1994)&gt;1,_xlfn.CONCAT(A1994," (",N1994,")"),A1994)</f>
        <v>Xiăohé Zhèn</v>
      </c>
      <c r="C1994" t="str">
        <f>IF(COUNTIF(B:B,B1994)&gt;1,_xlfn.CONCAT(A1994," (",M1994,")"),B1994)</f>
        <v>Xiăohé Zhèn</v>
      </c>
      <c r="D1994" t="s">
        <v>715</v>
      </c>
      <c r="E1994" t="s">
        <v>377</v>
      </c>
      <c r="F1994" t="str">
        <f>_xlfn.CONCAT(D1994,", ",H1994,", ",I1994,", ","河南省")</f>
        <v>小河镇, 浚县, 鹤壁市, 河南省</v>
      </c>
      <c r="G1994">
        <v>73182</v>
      </c>
      <c r="H1994" t="s">
        <v>45</v>
      </c>
      <c r="I1994" t="s">
        <v>35</v>
      </c>
      <c r="J1994">
        <f>VLOOKUP(F1994,[1]!china_towns_second__2[[Column1]:[Y]],3,FALSE)</f>
        <v>35.597323825306297</v>
      </c>
      <c r="K1994">
        <f>VLOOKUP(F1994,[1]!china_towns_second__2[[Column1]:[Y]],2,FALSE)</f>
        <v>114.4365014</v>
      </c>
      <c r="L1994" t="s">
        <v>6061</v>
      </c>
      <c r="M1994" t="str">
        <f>VLOOKUP(H1994,CHOOSE({1,2},Table22[Native],Table22[Name]),2,0)</f>
        <v>Xùn Xiàn</v>
      </c>
      <c r="N1994" t="str">
        <f>VLOOKUP(I1994,CHOOSE({1,2},Table22[Native],Table22[Name]),2,0)</f>
        <v>Hèbì Shì</v>
      </c>
      <c r="O1994" t="str">
        <f>_xlfn.CONCAT(L1994," (",N1994,")")</f>
        <v>Xiaohe Zhen (Hèbì Shì)</v>
      </c>
      <c r="P1994" s="12" t="str">
        <f>IF(COUNTIF(O:O,O1994)&gt;1,_xlfn.CONCAT(L1994," (",M1994,")"),O1994)</f>
        <v>Xiaohe Zhen (Hèbì Shì)</v>
      </c>
    </row>
    <row r="1995" spans="1:16" x14ac:dyDescent="0.25">
      <c r="A1995" t="s">
        <v>3609</v>
      </c>
      <c r="B1995" t="str">
        <f>IF(COUNTIF(A:A,A1995)&gt;1,_xlfn.CONCAT(A1995," (",N1995,")"),A1995)</f>
        <v>Xiăohuídiàn Zhèn</v>
      </c>
      <c r="C1995" t="str">
        <f>IF(COUNTIF(B:B,B1995)&gt;1,_xlfn.CONCAT(A1995," (",M1995,")"),B1995)</f>
        <v>Xiăohuídiàn Zhèn</v>
      </c>
      <c r="D1995" t="s">
        <v>3610</v>
      </c>
      <c r="E1995" t="s">
        <v>377</v>
      </c>
      <c r="F1995" t="str">
        <f>_xlfn.CONCAT(D1995,", ",H1995,", ",I1995,", ","河南省")</f>
        <v>小茴店镇, 息县, 信阳市, 河南省</v>
      </c>
      <c r="G1995">
        <v>59140</v>
      </c>
      <c r="H1995" t="s">
        <v>265</v>
      </c>
      <c r="I1995" t="s">
        <v>245</v>
      </c>
      <c r="J1995">
        <f>VLOOKUP(F1995,[1]!china_towns_second__2[[Column1]:[Y]],3,FALSE)</f>
        <v>32.476617449386403</v>
      </c>
      <c r="K1995">
        <f>VLOOKUP(F1995,[1]!china_towns_second__2[[Column1]:[Y]],2,FALSE)</f>
        <v>115.0332574</v>
      </c>
      <c r="L1995" t="s">
        <v>7620</v>
      </c>
      <c r="M1995" t="str">
        <f>VLOOKUP(H1995,CHOOSE({1,2},Table22[Native],Table22[Name]),2,0)</f>
        <v>Xī Xiàn</v>
      </c>
      <c r="N1995" t="str">
        <f>VLOOKUP(I1995,CHOOSE({1,2},Table22[Native],Table22[Name]),2,0)</f>
        <v>Xìnyáng Shì</v>
      </c>
      <c r="O1995" t="str">
        <f>_xlfn.CONCAT(L1995," (",N1995,")")</f>
        <v>Xiaohuidian Zhen (Xìnyáng Shì)</v>
      </c>
      <c r="P1995" s="12" t="str">
        <f>IF(COUNTIF(O:O,O1995)&gt;1,_xlfn.CONCAT(L1995," (",M1995,")"),O1995)</f>
        <v>Xiaohuidian Zhen (Xìnyáng Shì)</v>
      </c>
    </row>
    <row r="1996" spans="1:16" x14ac:dyDescent="0.25">
      <c r="A1996" t="s">
        <v>3210</v>
      </c>
      <c r="B1996" t="str">
        <f>IF(COUNTIF(A:A,A1996)&gt;1,_xlfn.CONCAT(A1996," (",N1996,")"),A1996)</f>
        <v>Xiăojì Zhèn</v>
      </c>
      <c r="C1996" t="str">
        <f>IF(COUNTIF(B:B,B1996)&gt;1,_xlfn.CONCAT(A1996," (",M1996,")"),B1996)</f>
        <v>Xiăojì Zhèn</v>
      </c>
      <c r="D1996" t="s">
        <v>3211</v>
      </c>
      <c r="E1996" t="s">
        <v>377</v>
      </c>
      <c r="F1996" t="str">
        <f>_xlfn.CONCAT(D1996,", ",H1996,", ",I1996,", ","河南省")</f>
        <v>小冀镇, 新乡县, 新乡市, 河南省</v>
      </c>
      <c r="G1996">
        <v>41511</v>
      </c>
      <c r="H1996" t="s">
        <v>240</v>
      </c>
      <c r="I1996" t="s">
        <v>221</v>
      </c>
      <c r="J1996">
        <f>VLOOKUP(F1996,[1]!china_towns_second__2[[Column1]:[Y]],3,FALSE)</f>
        <v>35.187892671107001</v>
      </c>
      <c r="K1996">
        <f>VLOOKUP(F1996,[1]!china_towns_second__2[[Column1]:[Y]],2,FALSE)</f>
        <v>113.75142820000001</v>
      </c>
      <c r="L1996" t="s">
        <v>7414</v>
      </c>
      <c r="M1996" t="str">
        <f>VLOOKUP(H1996,CHOOSE({1,2},Table22[Native],Table22[Name]),2,0)</f>
        <v>Xīnxiāng Xiàn</v>
      </c>
      <c r="N1996" t="str">
        <f>VLOOKUP(I1996,CHOOSE({1,2},Table22[Native],Table22[Name]),2,0)</f>
        <v>Xīnxiāng Shì</v>
      </c>
      <c r="O1996" t="str">
        <f>_xlfn.CONCAT(L1996," (",N1996,")")</f>
        <v>Xiaoji Zhen (Xīnxiāng Shì)</v>
      </c>
      <c r="P1996" s="12" t="str">
        <f>IF(COUNTIF(O:O,O1996)&gt;1,_xlfn.CONCAT(L1996," (",M1996,")"),O1996)</f>
        <v>Xiaoji Zhen (Xīnxiāng Shì)</v>
      </c>
    </row>
    <row r="1997" spans="1:16" x14ac:dyDescent="0.25">
      <c r="A1997" t="s">
        <v>1595</v>
      </c>
      <c r="B1997" t="str">
        <f>IF(COUNTIF(A:A,A1997)&gt;1,_xlfn.CONCAT(A1997," (",N1997,")"),A1997)</f>
        <v>Xiăojiè Xiāng</v>
      </c>
      <c r="C1997" t="str">
        <f>IF(COUNTIF(B:B,B1997)&gt;1,_xlfn.CONCAT(A1997," (",M1997,")"),B1997)</f>
        <v>Xiăojiè Xiāng</v>
      </c>
      <c r="D1997" t="s">
        <v>1596</v>
      </c>
      <c r="E1997" t="s">
        <v>371</v>
      </c>
      <c r="F1997" t="str">
        <f>_xlfn.CONCAT(D1997,", ",H1997,", ",I1997,", ","河南省")</f>
        <v>小界乡, 洛宁县, 洛阳市, 河南省</v>
      </c>
      <c r="G1997">
        <v>22656</v>
      </c>
      <c r="H1997" t="s">
        <v>113</v>
      </c>
      <c r="I1997" t="s">
        <v>101</v>
      </c>
      <c r="J1997" t="e">
        <f>VLOOKUP(F1997,[1]!china_towns_second__2[[Column1]:[Y]],3,FALSE)</f>
        <v>#N/A</v>
      </c>
      <c r="K1997" t="e">
        <f>VLOOKUP(F1997,[1]!china_towns_second__2[[Column1]:[Y]],2,FALSE)</f>
        <v>#N/A</v>
      </c>
      <c r="L1997" t="s">
        <v>6521</v>
      </c>
      <c r="M1997" t="str">
        <f>VLOOKUP(H1997,CHOOSE({1,2},Table22[Native],Table22[Name]),2,0)</f>
        <v>Luòníng Xiàn</v>
      </c>
      <c r="N1997" t="str">
        <f>VLOOKUP(I1997,CHOOSE({1,2},Table22[Native],Table22[Name]),2,0)</f>
        <v>Luòyáng Shì</v>
      </c>
      <c r="O1997" t="str">
        <f>_xlfn.CONCAT(L1997," (",N1997,")")</f>
        <v>Xiaojie Xiang (Luòyáng Shì)</v>
      </c>
      <c r="P1997" s="12" t="str">
        <f>IF(COUNTIF(O:O,O1997)&gt;1,_xlfn.CONCAT(L1997," (",M1997,")"),O1997)</f>
        <v>Xiaojie Xiang (Luòyáng Shì)</v>
      </c>
    </row>
    <row r="1998" spans="1:16" x14ac:dyDescent="0.25">
      <c r="A1998" t="s">
        <v>904</v>
      </c>
      <c r="B1998" t="str">
        <f>IF(COUNTIF(A:A,A1998)&gt;1,_xlfn.CONCAT(A1998," (",N1998,")"),A1998)</f>
        <v>Xiàojìng Zhèn</v>
      </c>
      <c r="C1998" t="str">
        <f>IF(COUNTIF(B:B,B1998)&gt;1,_xlfn.CONCAT(A1998," (",M1998,")"),B1998)</f>
        <v>Xiàojìng Zhèn</v>
      </c>
      <c r="D1998" t="s">
        <v>905</v>
      </c>
      <c r="E1998" t="s">
        <v>377</v>
      </c>
      <c r="F1998" t="str">
        <f>_xlfn.CONCAT(D1998,", ",H1998,", ",I1998,", ","河南省")</f>
        <v>孝敬镇, 博爱县, 焦作市, 河南省</v>
      </c>
      <c r="G1998">
        <v>45802</v>
      </c>
      <c r="H1998" t="s">
        <v>49</v>
      </c>
      <c r="I1998" t="s">
        <v>47</v>
      </c>
      <c r="J1998">
        <f>VLOOKUP(F1998,[1]!china_towns_second__2[[Column1]:[Y]],3,FALSE)</f>
        <v>35.081267222725998</v>
      </c>
      <c r="K1998">
        <f>VLOOKUP(F1998,[1]!china_towns_second__2[[Column1]:[Y]],2,FALSE)</f>
        <v>113.03594339999999</v>
      </c>
      <c r="L1998" t="s">
        <v>6160</v>
      </c>
      <c r="M1998" t="str">
        <f>VLOOKUP(H1998,CHOOSE({1,2},Table22[Native],Table22[Name]),2,0)</f>
        <v>Bó'ài Xiàn</v>
      </c>
      <c r="N1998" t="str">
        <f>VLOOKUP(I1998,CHOOSE({1,2},Table22[Native],Table22[Name]),2,0)</f>
        <v>Jiāozuò Shì</v>
      </c>
      <c r="O1998" t="str">
        <f>_xlfn.CONCAT(L1998," (",N1998,")")</f>
        <v>Xiaojing Zhen (Jiāozuò Shì)</v>
      </c>
      <c r="P1998" s="12" t="str">
        <f>IF(COUNTIF(O:O,O1998)&gt;1,_xlfn.CONCAT(L1998," (",M1998,")"),O1998)</f>
        <v>Xiaojing Zhen (Jiāozuò Shì)</v>
      </c>
    </row>
    <row r="1999" spans="1:16" x14ac:dyDescent="0.25">
      <c r="A1999" t="s">
        <v>1597</v>
      </c>
      <c r="B1999" t="str">
        <f>IF(COUNTIF(A:A,A1999)&gt;1,_xlfn.CONCAT(A1999," (",N1999,")"),A1999)</f>
        <v>Xiăolàngdĭ Zhèn</v>
      </c>
      <c r="C1999" t="str">
        <f>IF(COUNTIF(B:B,B1999)&gt;1,_xlfn.CONCAT(A1999," (",M1999,")"),B1999)</f>
        <v>Xiăolàngdĭ Zhèn</v>
      </c>
      <c r="D1999" t="s">
        <v>1598</v>
      </c>
      <c r="E1999" t="s">
        <v>377</v>
      </c>
      <c r="F1999" t="str">
        <f>_xlfn.CONCAT(D1999,", ",H1999,", ",I1999,", ","河南省")</f>
        <v>小浪底镇, 孟津县, 洛阳市, 河南省</v>
      </c>
      <c r="G1999">
        <v>28994</v>
      </c>
      <c r="H1999" t="s">
        <v>115</v>
      </c>
      <c r="I1999" t="s">
        <v>101</v>
      </c>
      <c r="J1999">
        <f>VLOOKUP(F1999,[1]!china_towns_second__2[[Column1]:[Y]],3,FALSE)</f>
        <v>34.8937988970848</v>
      </c>
      <c r="K1999">
        <f>VLOOKUP(F1999,[1]!china_towns_second__2[[Column1]:[Y]],2,FALSE)</f>
        <v>112.3311755</v>
      </c>
      <c r="L1999" t="s">
        <v>6522</v>
      </c>
      <c r="M1999" t="str">
        <f>VLOOKUP(H1999,CHOOSE({1,2},Table22[Native],Table22[Name]),2,0)</f>
        <v>Mèngjīn Xiàn</v>
      </c>
      <c r="N1999" t="str">
        <f>VLOOKUP(I1999,CHOOSE({1,2},Table22[Native],Table22[Name]),2,0)</f>
        <v>Luòyáng Shì</v>
      </c>
      <c r="O1999" t="str">
        <f>_xlfn.CONCAT(L1999," (",N1999,")")</f>
        <v>Xiaolangdi Zhen (Luòyáng Shì)</v>
      </c>
      <c r="P1999" s="12" t="str">
        <f>IF(COUNTIF(O:O,O1999)&gt;1,_xlfn.CONCAT(L1999," (",M1999,")"),O1999)</f>
        <v>Xiaolangdi Zhen (Luòyáng Shì)</v>
      </c>
    </row>
    <row r="2000" spans="1:16" x14ac:dyDescent="0.25">
      <c r="A2000" t="s">
        <v>3823</v>
      </c>
      <c r="B2000" t="str">
        <f>IF(COUNTIF(A:A,A2000)&gt;1,_xlfn.CONCAT(A2000," (",N2000,")"),A2000)</f>
        <v>Xiăolǚ Zhèn</v>
      </c>
      <c r="C2000" t="str">
        <f>IF(COUNTIF(B:B,B2000)&gt;1,_xlfn.CONCAT(A2000," (",M2000,")"),B2000)</f>
        <v>Xiăolǚ Zhèn</v>
      </c>
      <c r="D2000" t="s">
        <v>3824</v>
      </c>
      <c r="E2000" t="s">
        <v>377</v>
      </c>
      <c r="F2000" t="str">
        <f>_xlfn.CONCAT(D2000,", ",H2000,", ",I2000,", ","河南省")</f>
        <v>小吕镇, 禹州市, 许昌市, 河南省</v>
      </c>
      <c r="G2000">
        <v>36750</v>
      </c>
      <c r="H2000" t="s">
        <v>277</v>
      </c>
      <c r="I2000" t="s">
        <v>267</v>
      </c>
      <c r="J2000">
        <f>VLOOKUP(F2000,[1]!china_towns_second__2[[Column1]:[Y]],3,FALSE)</f>
        <v>34.040105759874599</v>
      </c>
      <c r="K2000">
        <f>VLOOKUP(F2000,[1]!china_towns_second__2[[Column1]:[Y]],2,FALSE)</f>
        <v>113.4520036</v>
      </c>
      <c r="L2000" t="s">
        <v>7735</v>
      </c>
      <c r="M2000" t="str">
        <f>VLOOKUP(H2000,CHOOSE({1,2},Table22[Native],Table22[Name]),2,0)</f>
        <v>Yŭzhōu Shì</v>
      </c>
      <c r="N2000" t="str">
        <f>VLOOKUP(I2000,CHOOSE({1,2},Table22[Native],Table22[Name]),2,0)</f>
        <v>Xŭchāng Shì</v>
      </c>
      <c r="O2000" t="str">
        <f>_xlfn.CONCAT(L2000," (",N2000,")")</f>
        <v>Xiaolu Zhen (Xŭchāng Shì)</v>
      </c>
      <c r="P2000" s="12" t="str">
        <f>IF(COUNTIF(O:O,O2000)&gt;1,_xlfn.CONCAT(L2000," (",M2000,")"),O2000)</f>
        <v>Xiaolu Zhen (Xŭchāng Shì)</v>
      </c>
    </row>
    <row r="2001" spans="1:16" x14ac:dyDescent="0.25">
      <c r="A2001" t="s">
        <v>601</v>
      </c>
      <c r="B2001" t="str">
        <f>IF(COUNTIF(A:A,A2001)&gt;1,_xlfn.CONCAT(A2001," (",N2001,")"),A2001)</f>
        <v>Xiăopū Xiāng</v>
      </c>
      <c r="C2001" t="str">
        <f>IF(COUNTIF(B:B,B2001)&gt;1,_xlfn.CONCAT(A2001," (",M2001,")"),B2001)</f>
        <v>Xiăopū Xiāng</v>
      </c>
      <c r="D2001" t="s">
        <v>602</v>
      </c>
      <c r="E2001" t="s">
        <v>371</v>
      </c>
      <c r="F2001" t="str">
        <f>_xlfn.CONCAT(D2001,", ",H2001,", ",I2001,", ","河南省")</f>
        <v>小铺乡, 滑县, 安阳市, 河南省</v>
      </c>
      <c r="G2001">
        <v>44392</v>
      </c>
      <c r="H2001" t="s">
        <v>20</v>
      </c>
      <c r="I2001" t="s">
        <v>11</v>
      </c>
      <c r="J2001" t="e">
        <f>VLOOKUP(F2001,[1]!china_towns_second__2[[Column1]:[Y]],3,FALSE)</f>
        <v>#N/A</v>
      </c>
      <c r="K2001" t="e">
        <f>VLOOKUP(F2001,[1]!china_towns_second__2[[Column1]:[Y]],2,FALSE)</f>
        <v>#N/A</v>
      </c>
      <c r="L2001" t="s">
        <v>6004</v>
      </c>
      <c r="M2001" t="str">
        <f>VLOOKUP(H2001,CHOOSE({1,2},Table22[Native],Table22[Name]),2,0)</f>
        <v>Huá Xiàn</v>
      </c>
      <c r="N2001" t="str">
        <f>VLOOKUP(I2001,CHOOSE({1,2},Table22[Native],Table22[Name]),2,0)</f>
        <v>Ānyáng Shì</v>
      </c>
      <c r="O2001" t="str">
        <f>_xlfn.CONCAT(L2001," (",N2001,")")</f>
        <v>Xiaopu Xiang (Ānyáng Shì)</v>
      </c>
      <c r="P2001" s="12" t="str">
        <f>IF(COUNTIF(O:O,O2001)&gt;1,_xlfn.CONCAT(L2001," (",M2001,")"),O2001)</f>
        <v>Xiaopu Xiang (Ānyáng Shì)</v>
      </c>
    </row>
    <row r="2002" spans="1:16" x14ac:dyDescent="0.25">
      <c r="A2002" t="s">
        <v>2284</v>
      </c>
      <c r="B2002" t="str">
        <f>IF(COUNTIF(A:A,A2002)&gt;1,_xlfn.CONCAT(A2002," (",N2002,")"),A2002)</f>
        <v>Xiàoqí Xiāng</v>
      </c>
      <c r="C2002" t="str">
        <f>IF(COUNTIF(B:B,B2002)&gt;1,_xlfn.CONCAT(A2002," (",M2002,")"),B2002)</f>
        <v>Xiàoqí Xiāng</v>
      </c>
      <c r="D2002" t="s">
        <v>2285</v>
      </c>
      <c r="E2002" t="s">
        <v>371</v>
      </c>
      <c r="F2002" t="str">
        <f>_xlfn.CONCAT(D2002,", ",H2002,", ",I2002,", ","河南省")</f>
        <v>肖旗乡, 宝丰县, 平顶山市, 河南省</v>
      </c>
      <c r="G2002">
        <v>34755</v>
      </c>
      <c r="H2002" t="s">
        <v>159</v>
      </c>
      <c r="I2002" t="s">
        <v>157</v>
      </c>
      <c r="J2002" t="e">
        <f>VLOOKUP(F2002,[1]!china_towns_second__2[[Column1]:[Y]],3,FALSE)</f>
        <v>#N/A</v>
      </c>
      <c r="K2002" t="e">
        <f>VLOOKUP(F2002,[1]!china_towns_second__2[[Column1]:[Y]],2,FALSE)</f>
        <v>#N/A</v>
      </c>
      <c r="L2002" t="s">
        <v>6893</v>
      </c>
      <c r="M2002" t="str">
        <f>VLOOKUP(H2002,CHOOSE({1,2},Table22[Native],Table22[Name]),2,0)</f>
        <v>Băofēng Xiàn</v>
      </c>
      <c r="N2002" t="str">
        <f>VLOOKUP(I2002,CHOOSE({1,2},Table22[Native],Table22[Name]),2,0)</f>
        <v>Píngdĭngshān Shì</v>
      </c>
      <c r="O2002" t="str">
        <f>_xlfn.CONCAT(L2002," (",N2002,")")</f>
        <v>Xiaoqi Xiang (Píngdĭngshān Shì)</v>
      </c>
      <c r="P2002" s="12" t="str">
        <f>IF(COUNTIF(O:O,O2002)&gt;1,_xlfn.CONCAT(L2002," (",M2002,")"),O2002)</f>
        <v>Xiaoqi Xiang (Píngdĭngshān Shì)</v>
      </c>
    </row>
    <row r="2003" spans="1:16" x14ac:dyDescent="0.25">
      <c r="A2003" t="s">
        <v>4445</v>
      </c>
      <c r="B2003" t="str">
        <f>IF(COUNTIF(A:A,A2003)&gt;1,_xlfn.CONCAT(A2003," (",N2003,")"),A2003)</f>
        <v>Xiăoqiáo Jiēdào</v>
      </c>
      <c r="C2003" t="str">
        <f>IF(COUNTIF(B:B,B2003)&gt;1,_xlfn.CONCAT(A2003," (",M2003,")"),B2003)</f>
        <v>Xiăoqiáo Jiēdào</v>
      </c>
      <c r="D2003" t="s">
        <v>4446</v>
      </c>
      <c r="E2003" t="s">
        <v>392</v>
      </c>
      <c r="F2003" t="str">
        <f>_xlfn.CONCAT(D2003,", ",H2003,", ",I2003,", ","河南省")</f>
        <v>小桥街道, 川汇区, 周口市, 河南省</v>
      </c>
      <c r="G2003">
        <v>26491</v>
      </c>
      <c r="H2003" t="s">
        <v>302</v>
      </c>
      <c r="I2003" t="s">
        <v>300</v>
      </c>
      <c r="J2003">
        <f>VLOOKUP(F2003,[1]!china_towns_second__2[[Column1]:[Y]],3,FALSE)</f>
        <v>33.646517795157997</v>
      </c>
      <c r="K2003">
        <f>VLOOKUP(F2003,[1]!china_towns_second__2[[Column1]:[Y]],2,FALSE)</f>
        <v>114.6520616</v>
      </c>
      <c r="L2003" t="s">
        <v>8098</v>
      </c>
      <c r="M2003" t="str">
        <f>VLOOKUP(H2003,CHOOSE({1,2},Table22[Native],Table22[Name]),2,0)</f>
        <v>Chuānhuì Qū</v>
      </c>
      <c r="N2003" t="str">
        <f>VLOOKUP(I2003,CHOOSE({1,2},Table22[Native],Table22[Name]),2,0)</f>
        <v>Zhōukŏu Shì</v>
      </c>
      <c r="O2003" t="str">
        <f>_xlfn.CONCAT(L2003," (",N2003,")")</f>
        <v>Xiaoqiao Jiedao (Zhōukŏu Shì)</v>
      </c>
      <c r="P2003" s="12" t="str">
        <f>IF(COUNTIF(O:O,O2003)&gt;1,_xlfn.CONCAT(L2003," (",M2003,")"),O2003)</f>
        <v>Xiaoqiao Jiedao (Zhōukŏu Shì)</v>
      </c>
    </row>
    <row r="2004" spans="1:16" x14ac:dyDescent="0.25">
      <c r="A2004" t="s">
        <v>2016</v>
      </c>
      <c r="B2004" t="str">
        <f>IF(COUNTIF(A:A,A2004)&gt;1,_xlfn.CONCAT(A2004," (",N2004,")"),A2004)</f>
        <v>Xiăoshĭdiàn Zhèn</v>
      </c>
      <c r="C2004" t="str">
        <f>IF(COUNTIF(B:B,B2004)&gt;1,_xlfn.CONCAT(A2004," (",M2004,")"),B2004)</f>
        <v>Xiăoshĭdiàn Zhèn</v>
      </c>
      <c r="D2004" t="s">
        <v>2017</v>
      </c>
      <c r="E2004" t="s">
        <v>377</v>
      </c>
      <c r="F2004" t="str">
        <f>_xlfn.CONCAT(D2004,", ",H2004,", ",I2004,", ","河南省")</f>
        <v>小史店镇, 方城县, 南阳市, 河南省</v>
      </c>
      <c r="G2004">
        <v>65927</v>
      </c>
      <c r="H2004" t="s">
        <v>135</v>
      </c>
      <c r="I2004" t="s">
        <v>131</v>
      </c>
      <c r="J2004">
        <f>VLOOKUP(F2004,[1]!china_towns_second__2[[Column1]:[Y]],3,FALSE)</f>
        <v>33.159285789947099</v>
      </c>
      <c r="K2004">
        <f>VLOOKUP(F2004,[1]!china_towns_second__2[[Column1]:[Y]],2,FALSE)</f>
        <v>113.29618960000001</v>
      </c>
      <c r="L2004" t="s">
        <v>6749</v>
      </c>
      <c r="M2004" t="str">
        <f>VLOOKUP(H2004,CHOOSE({1,2},Table22[Native],Table22[Name]),2,0)</f>
        <v>Fāngchéng Xiàn</v>
      </c>
      <c r="N2004" t="str">
        <f>VLOOKUP(I2004,CHOOSE({1,2},Table22[Native],Table22[Name]),2,0)</f>
        <v>Nányáng Shì</v>
      </c>
      <c r="O2004" t="str">
        <f>_xlfn.CONCAT(L2004," (",N2004,")")</f>
        <v>Xiaoshidian Zhen (Nányáng Shì)</v>
      </c>
      <c r="P2004" s="12" t="str">
        <f>IF(COUNTIF(O:O,O2004)&gt;1,_xlfn.CONCAT(L2004," (",M2004,")"),O2004)</f>
        <v>Xiaoshidian Zhen (Nányáng Shì)</v>
      </c>
    </row>
    <row r="2005" spans="1:16" x14ac:dyDescent="0.25">
      <c r="A2005" t="s">
        <v>1140</v>
      </c>
      <c r="B2005" t="str">
        <f>IF(COUNTIF(A:A,A2005)&gt;1,_xlfn.CONCAT(A2005," (",N2005,")"),A2005)</f>
        <v>Xiăosòng Zhèn</v>
      </c>
      <c r="C2005" t="str">
        <f>IF(COUNTIF(B:B,B2005)&gt;1,_xlfn.CONCAT(A2005," (",M2005,")"),B2005)</f>
        <v>Xiăosòng Zhèn</v>
      </c>
      <c r="D2005" t="s">
        <v>1141</v>
      </c>
      <c r="E2005" t="s">
        <v>377</v>
      </c>
      <c r="F2005" t="str">
        <f>_xlfn.CONCAT(D2005,", ",H2005,", ",I2005,", ","河南省")</f>
        <v>小宋镇, 兰考县, 开封市, 河南省</v>
      </c>
      <c r="G2005">
        <v>41782</v>
      </c>
      <c r="H2005" t="s">
        <v>75</v>
      </c>
      <c r="I2005" t="s">
        <v>71</v>
      </c>
      <c r="J2005">
        <f>VLOOKUP(F2005,[1]!china_towns_second__2[[Column1]:[Y]],3,FALSE)</f>
        <v>34.905275339235203</v>
      </c>
      <c r="K2005">
        <f>VLOOKUP(F2005,[1]!china_towns_second__2[[Column1]:[Y]],2,FALSE)</f>
        <v>115.07446520000001</v>
      </c>
      <c r="L2005" t="s">
        <v>6278</v>
      </c>
      <c r="M2005" t="str">
        <f>VLOOKUP(H2005,CHOOSE({1,2},Table22[Native],Table22[Name]),2,0)</f>
        <v>Lánkăo Xiàn</v>
      </c>
      <c r="N2005" t="str">
        <f>VLOOKUP(I2005,CHOOSE({1,2},Table22[Native],Table22[Name]),2,0)</f>
        <v>Kāifēng Shì</v>
      </c>
      <c r="O2005" t="str">
        <f>_xlfn.CONCAT(L2005," (",N2005,")")</f>
        <v>Xiaosong Zhen (Kāifēng Shì)</v>
      </c>
      <c r="P2005" s="12" t="str">
        <f>IF(COUNTIF(O:O,O2005)&gt;1,_xlfn.CONCAT(L2005," (",M2005,")"),O2005)</f>
        <v>Xiaosong Zhen (Kāifēng Shì)</v>
      </c>
    </row>
    <row r="2006" spans="1:16" x14ac:dyDescent="0.25">
      <c r="A2006" t="s">
        <v>3212</v>
      </c>
      <c r="B2006" t="str">
        <f>IF(COUNTIF(A:A,A2006)&gt;1,_xlfn.CONCAT(A2006," (",N2006,")"),A2006)</f>
        <v>Xiăotán Xiāng</v>
      </c>
      <c r="C2006" t="str">
        <f>IF(COUNTIF(B:B,B2006)&gt;1,_xlfn.CONCAT(A2006," (",M2006,")"),B2006)</f>
        <v>Xiăotán Xiāng</v>
      </c>
      <c r="D2006" t="s">
        <v>3213</v>
      </c>
      <c r="E2006" t="s">
        <v>371</v>
      </c>
      <c r="F2006" t="str">
        <f>_xlfn.CONCAT(D2006,", ",H2006,", ",I2006,", ","河南省")</f>
        <v>小潭乡, 延津县, 新乡市, 河南省</v>
      </c>
      <c r="G2006">
        <v>36426</v>
      </c>
      <c r="H2006" t="s">
        <v>242</v>
      </c>
      <c r="I2006" t="s">
        <v>221</v>
      </c>
      <c r="J2006" t="e">
        <f>VLOOKUP(F2006,[1]!china_towns_second__2[[Column1]:[Y]],3,FALSE)</f>
        <v>#N/A</v>
      </c>
      <c r="K2006" t="e">
        <f>VLOOKUP(F2006,[1]!china_towns_second__2[[Column1]:[Y]],2,FALSE)</f>
        <v>#N/A</v>
      </c>
      <c r="L2006" t="s">
        <v>7415</v>
      </c>
      <c r="M2006" t="str">
        <f>VLOOKUP(H2006,CHOOSE({1,2},Table22[Native],Table22[Name]),2,0)</f>
        <v>Yánjīn Xiàn</v>
      </c>
      <c r="N2006" t="str">
        <f>VLOOKUP(I2006,CHOOSE({1,2},Table22[Native],Table22[Name]),2,0)</f>
        <v>Xīnxiāng Shì</v>
      </c>
      <c r="O2006" t="str">
        <f>_xlfn.CONCAT(L2006," (",N2006,")")</f>
        <v>Xiaotan Xiang (Xīnxiāng Shì)</v>
      </c>
      <c r="P2006" s="12" t="str">
        <f>IF(COUNTIF(O:O,O2006)&gt;1,_xlfn.CONCAT(L2006," (",M2006,")"),O2006)</f>
        <v>Xiaotan Xiang (Xīnxiāng Shì)</v>
      </c>
    </row>
    <row r="2007" spans="1:16" x14ac:dyDescent="0.25">
      <c r="A2007" t="s">
        <v>2286</v>
      </c>
      <c r="B2007" t="str">
        <f>IF(COUNTIF(A:A,A2007)&gt;1,_xlfn.CONCAT(A2007," (",N2007,")"),A2007)</f>
        <v>Xiăotún Zhèn</v>
      </c>
      <c r="C2007" t="str">
        <f>IF(COUNTIF(B:B,B2007)&gt;1,_xlfn.CONCAT(A2007," (",M2007,")"),B2007)</f>
        <v>Xiăotún Zhèn</v>
      </c>
      <c r="D2007" t="s">
        <v>2287</v>
      </c>
      <c r="E2007" t="s">
        <v>377</v>
      </c>
      <c r="F2007" t="str">
        <f>_xlfn.CONCAT(D2007,", ",H2007,", ",I2007,", ","河南省")</f>
        <v>小屯镇, 汝州市, 平顶山市, 河南省</v>
      </c>
      <c r="G2007">
        <v>84941</v>
      </c>
      <c r="H2007" t="s">
        <v>165</v>
      </c>
      <c r="I2007" t="s">
        <v>157</v>
      </c>
      <c r="J2007">
        <f>VLOOKUP(F2007,[1]!china_towns_second__2[[Column1]:[Y]],3,FALSE)</f>
        <v>34.041488378084999</v>
      </c>
      <c r="K2007">
        <f>VLOOKUP(F2007,[1]!china_towns_second__2[[Column1]:[Y]],2,FALSE)</f>
        <v>112.9139201</v>
      </c>
      <c r="L2007" t="s">
        <v>6894</v>
      </c>
      <c r="M2007" t="str">
        <f>VLOOKUP(H2007,CHOOSE({1,2},Table22[Native],Table22[Name]),2,0)</f>
        <v>Rŭzhōu Shì</v>
      </c>
      <c r="N2007" t="str">
        <f>VLOOKUP(I2007,CHOOSE({1,2},Table22[Native],Table22[Name]),2,0)</f>
        <v>Píngdĭngshān Shì</v>
      </c>
      <c r="O2007" t="str">
        <f>_xlfn.CONCAT(L2007," (",N2007,")")</f>
        <v>Xiaotun Zhen (Píngdĭngshān Shì)</v>
      </c>
      <c r="P2007" s="12" t="str">
        <f>IF(COUNTIF(O:O,O2007)&gt;1,_xlfn.CONCAT(L2007," (",M2007,")"),O2007)</f>
        <v>Xiaotun Zhen (Píngdĭngshān Shì)</v>
      </c>
    </row>
    <row r="2008" spans="1:16" x14ac:dyDescent="0.25">
      <c r="A2008" t="s">
        <v>3611</v>
      </c>
      <c r="B2008" t="str">
        <f>IF(COUNTIF(A:A,A2008)&gt;1,_xlfn.CONCAT(A2008," (",N2008,")"),A2008)</f>
        <v>Xiàowáng Zhèn</v>
      </c>
      <c r="C2008" t="str">
        <f>IF(COUNTIF(B:B,B2008)&gt;1,_xlfn.CONCAT(A2008," (",M2008,")"),B2008)</f>
        <v>Xiàowáng Zhèn</v>
      </c>
      <c r="D2008" t="s">
        <v>3612</v>
      </c>
      <c r="E2008" t="s">
        <v>377</v>
      </c>
      <c r="F2008" t="str">
        <f>_xlfn.CONCAT(D2008,", ",H2008,", ",I2008,", ","河南省")</f>
        <v>肖王镇, 平桥区, 信阳市, 河南省</v>
      </c>
      <c r="G2008">
        <v>19597</v>
      </c>
      <c r="H2008" t="s">
        <v>257</v>
      </c>
      <c r="I2008" t="s">
        <v>245</v>
      </c>
      <c r="J2008">
        <f>VLOOKUP(F2008,[1]!china_towns_second__2[[Column1]:[Y]],3,FALSE)</f>
        <v>32.322062392902403</v>
      </c>
      <c r="K2008">
        <f>VLOOKUP(F2008,[1]!china_towns_second__2[[Column1]:[Y]],2,FALSE)</f>
        <v>114.2996136</v>
      </c>
      <c r="L2008" t="s">
        <v>7621</v>
      </c>
      <c r="M2008" t="str">
        <f>VLOOKUP(H2008,CHOOSE({1,2},Table22[Native],Table22[Name]),2,0)</f>
        <v>Píngqiáo Qū</v>
      </c>
      <c r="N2008" t="str">
        <f>VLOOKUP(I2008,CHOOSE({1,2},Table22[Native],Table22[Name]),2,0)</f>
        <v>Xìnyáng Shì</v>
      </c>
      <c r="O2008" t="str">
        <f>_xlfn.CONCAT(L2008," (",N2008,")")</f>
        <v>Xiaowang Zhen (Xìnyáng Shì)</v>
      </c>
      <c r="P2008" s="12" t="str">
        <f>IF(COUNTIF(O:O,O2008)&gt;1,_xlfn.CONCAT(L2008," (",M2008,")"),O2008)</f>
        <v>Xiaowang Zhen (Xìnyáng Shì)</v>
      </c>
    </row>
    <row r="2009" spans="1:16" x14ac:dyDescent="0.25">
      <c r="A2009" t="s">
        <v>2018</v>
      </c>
      <c r="B2009" t="str">
        <f>IF(COUNTIF(A:A,A2009)&gt;1,_xlfn.CONCAT(A2009," (",N2009,")"),A2009)</f>
        <v>Xiăoyángyíng Zhèn</v>
      </c>
      <c r="C2009" t="str">
        <f>IF(COUNTIF(B:B,B2009)&gt;1,_xlfn.CONCAT(A2009," (",M2009,")"),B2009)</f>
        <v>Xiăoyángyíng Zhèn</v>
      </c>
      <c r="D2009" t="s">
        <v>2019</v>
      </c>
      <c r="E2009" t="s">
        <v>377</v>
      </c>
      <c r="F2009" t="str">
        <f>_xlfn.CONCAT(D2009,", ",H2009,", ",I2009,", ","河南省")</f>
        <v>小杨营镇, 邓州市, 南阳市, 河南省</v>
      </c>
      <c r="G2009">
        <v>32043</v>
      </c>
      <c r="H2009" t="s">
        <v>133</v>
      </c>
      <c r="I2009" t="s">
        <v>131</v>
      </c>
      <c r="J2009">
        <f>VLOOKUP(F2009,[1]!china_towns_second__2[[Column1]:[Y]],3,FALSE)</f>
        <v>32.535521802407999</v>
      </c>
      <c r="K2009">
        <f>VLOOKUP(F2009,[1]!china_towns_second__2[[Column1]:[Y]],2,FALSE)</f>
        <v>112.240897</v>
      </c>
      <c r="L2009" t="s">
        <v>6750</v>
      </c>
      <c r="M2009" t="str">
        <f>VLOOKUP(H2009,CHOOSE({1,2},Table22[Native],Table22[Name]),2,0)</f>
        <v>Dèngzhōu Shì</v>
      </c>
      <c r="N2009" t="str">
        <f>VLOOKUP(I2009,CHOOSE({1,2},Table22[Native],Table22[Name]),2,0)</f>
        <v>Nányáng Shì</v>
      </c>
      <c r="O2009" t="str">
        <f>_xlfn.CONCAT(L2009," (",N2009,")")</f>
        <v>Xiaoyangying Zhen (Nányáng Shì)</v>
      </c>
      <c r="P2009" s="12" t="str">
        <f>IF(COUNTIF(O:O,O2009)&gt;1,_xlfn.CONCAT(L2009," (",M2009,")"),O2009)</f>
        <v>Xiaoyangying Zhen (Nányáng Shì)</v>
      </c>
    </row>
    <row r="2010" spans="1:16" x14ac:dyDescent="0.25">
      <c r="A2010" t="s">
        <v>4447</v>
      </c>
      <c r="B2010" t="str">
        <f>IF(COUNTIF(A:A,A2010)&gt;1,_xlfn.CONCAT(A2010," (",N2010,")"),A2010)</f>
        <v>Xiāoyáo Zhèn</v>
      </c>
      <c r="C2010" t="str">
        <f>IF(COUNTIF(B:B,B2010)&gt;1,_xlfn.CONCAT(A2010," (",M2010,")"),B2010)</f>
        <v>Xiāoyáo Zhèn</v>
      </c>
      <c r="D2010" t="s">
        <v>4448</v>
      </c>
      <c r="E2010" t="s">
        <v>377</v>
      </c>
      <c r="F2010" t="str">
        <f>_xlfn.CONCAT(D2010,", ",H2010,", ",I2010,", ","河南省")</f>
        <v>逍遥镇, 西华县, 周口市, 河南省</v>
      </c>
      <c r="G2010">
        <v>38867</v>
      </c>
      <c r="H2010" t="s">
        <v>320</v>
      </c>
      <c r="I2010" t="s">
        <v>300</v>
      </c>
      <c r="J2010">
        <f>VLOOKUP(F2010,[1]!china_towns_second__2[[Column1]:[Y]],3,FALSE)</f>
        <v>33.745049488967197</v>
      </c>
      <c r="K2010">
        <f>VLOOKUP(F2010,[1]!china_towns_second__2[[Column1]:[Y]],2,FALSE)</f>
        <v>114.2518044</v>
      </c>
      <c r="L2010" t="s">
        <v>8099</v>
      </c>
      <c r="M2010" t="str">
        <f>VLOOKUP(H2010,CHOOSE({1,2},Table22[Native],Table22[Name]),2,0)</f>
        <v>Xīhuá Xiàn</v>
      </c>
      <c r="N2010" t="str">
        <f>VLOOKUP(I2010,CHOOSE({1,2},Table22[Native],Table22[Name]),2,0)</f>
        <v>Zhōukŏu Shì</v>
      </c>
      <c r="O2010" t="str">
        <f>_xlfn.CONCAT(L2010," (",N2010,")")</f>
        <v>Xiaoyao Zhen (Zhōukŏu Shì)</v>
      </c>
      <c r="P2010" s="12" t="str">
        <f>IF(COUNTIF(O:O,O2010)&gt;1,_xlfn.CONCAT(L2010," (",M2010,")"),O2010)</f>
        <v>Xiaoyao Zhen (Zhōukŏu Shì)</v>
      </c>
    </row>
    <row r="2011" spans="1:16" x14ac:dyDescent="0.25">
      <c r="A2011" t="s">
        <v>4091</v>
      </c>
      <c r="B2011" t="str">
        <f>IF(COUNTIF(A:A,A2011)&gt;1,_xlfn.CONCAT(A2011," (",N2011,")"),A2011)</f>
        <v>Xiàoyì Jiēdào</v>
      </c>
      <c r="C2011" t="str">
        <f>IF(COUNTIF(B:B,B2011)&gt;1,_xlfn.CONCAT(A2011," (",M2011,")"),B2011)</f>
        <v>Xiàoyì Jiēdào</v>
      </c>
      <c r="D2011" t="s">
        <v>4092</v>
      </c>
      <c r="E2011" t="s">
        <v>392</v>
      </c>
      <c r="F2011" t="str">
        <f>_xlfn.CONCAT(D2011,", ",H2011,", ",I2011,", ","河南省")</f>
        <v>孝义街道, 巩义市, 郑州市, 河南省</v>
      </c>
      <c r="G2011">
        <v>43029</v>
      </c>
      <c r="H2011" t="s">
        <v>285</v>
      </c>
      <c r="I2011" t="s">
        <v>279</v>
      </c>
      <c r="J2011">
        <f>VLOOKUP(F2011,[1]!china_towns_second__2[[Column1]:[Y]],3,FALSE)</f>
        <v>34.772090782224303</v>
      </c>
      <c r="K2011">
        <f>VLOOKUP(F2011,[1]!china_towns_second__2[[Column1]:[Y]],2,FALSE)</f>
        <v>112.984448</v>
      </c>
      <c r="L2011" t="s">
        <v>7889</v>
      </c>
      <c r="M2011" t="str">
        <f>VLOOKUP(H2011,CHOOSE({1,2},Table22[Native],Table22[Name]),2,0)</f>
        <v>Gŏngyì Shì</v>
      </c>
      <c r="N2011" t="str">
        <f>VLOOKUP(I2011,CHOOSE({1,2},Table22[Native],Table22[Name]),2,0)</f>
        <v>Zhèngzhōu Shì</v>
      </c>
      <c r="O2011" t="str">
        <f>_xlfn.CONCAT(L2011," (",N2011,")")</f>
        <v>Xiaoyi Jiedao (Zhèngzhōu Shì)</v>
      </c>
      <c r="P2011" s="12" t="str">
        <f>IF(COUNTIF(O:O,O2011)&gt;1,_xlfn.CONCAT(L2011," (",M2011,")"),O2011)</f>
        <v>Xiaoyi Jiedao (Zhèngzhōu Shì)</v>
      </c>
    </row>
    <row r="2012" spans="1:16" x14ac:dyDescent="0.25">
      <c r="A2012" t="s">
        <v>906</v>
      </c>
      <c r="B2012" t="str">
        <f>IF(COUNTIF(A:A,A2012)&gt;1,_xlfn.CONCAT(A2012," (",N2012,")"),A2012)</f>
        <v>Xiăoyíng Gōngmàoqū</v>
      </c>
      <c r="C2012" t="str">
        <f>IF(COUNTIF(B:B,B2012)&gt;1,_xlfn.CONCAT(A2012," (",M2012,")"),B2012)</f>
        <v>Xiăoyíng Gōngmàoqū</v>
      </c>
      <c r="D2012" t="s">
        <v>907</v>
      </c>
      <c r="E2012" t="s">
        <v>374</v>
      </c>
      <c r="F2012" t="str">
        <f>_xlfn.CONCAT(D2012,", ",H2012,", ",I2012,", ","河南省")</f>
        <v>小营工贸区, 修武县, 焦作市, 河南省</v>
      </c>
      <c r="G2012">
        <v>2942</v>
      </c>
      <c r="H2012" t="s">
        <v>64</v>
      </c>
      <c r="I2012" t="s">
        <v>47</v>
      </c>
      <c r="J2012">
        <f>VLOOKUP(F2012,[1]!china_towns_second__2[[Column1]:[Y]],3,FALSE)</f>
        <v>35.182744024998698</v>
      </c>
      <c r="K2012">
        <f>VLOOKUP(F2012,[1]!china_towns_second__2[[Column1]:[Y]],2,FALSE)</f>
        <v>113.4452477</v>
      </c>
      <c r="L2012" t="s">
        <v>6161</v>
      </c>
      <c r="M2012" t="str">
        <f>VLOOKUP(H2012,CHOOSE({1,2},Table22[Native],Table22[Name]),2,0)</f>
        <v>Xiūwŭ Xiàn</v>
      </c>
      <c r="N2012" t="str">
        <f>VLOOKUP(I2012,CHOOSE({1,2},Table22[Native],Table22[Name]),2,0)</f>
        <v>Jiāozuò Shì</v>
      </c>
      <c r="O2012" t="str">
        <f>_xlfn.CONCAT(L2012," (",N2012,")")</f>
        <v>Xiaoying Gongmaoqu (Jiāozuò Shì)</v>
      </c>
      <c r="P2012" s="12" t="str">
        <f>IF(COUNTIF(O:O,O2012)&gt;1,_xlfn.CONCAT(L2012," (",M2012,")"),O2012)</f>
        <v>Xiaoying Gongmaoqu (Jiāozuò Shì)</v>
      </c>
    </row>
    <row r="2013" spans="1:16" x14ac:dyDescent="0.25">
      <c r="A2013" t="s">
        <v>4800</v>
      </c>
      <c r="B2013" t="str">
        <f>IF(COUNTIF(A:A,A2013)&gt;1,_xlfn.CONCAT(A2013," (",N2013,")"),A2013)</f>
        <v>Xiăoyuèsì Xiāng</v>
      </c>
      <c r="C2013" t="str">
        <f>IF(COUNTIF(B:B,B2013)&gt;1,_xlfn.CONCAT(A2013," (",M2013,")"),B2013)</f>
        <v>Xiăoyuèsì Xiāng</v>
      </c>
      <c r="D2013" t="s">
        <v>4801</v>
      </c>
      <c r="E2013" t="s">
        <v>371</v>
      </c>
      <c r="F2013" t="str">
        <f>_xlfn.CONCAT(D2013,", ",H2013,", ",I2013,", ","河南省")</f>
        <v>小岳寺乡, 上蔡县, 驻马店市, 河南省</v>
      </c>
      <c r="G2013">
        <v>26951</v>
      </c>
      <c r="H2013" t="s">
        <v>332</v>
      </c>
      <c r="I2013" t="s">
        <v>322</v>
      </c>
      <c r="J2013" t="e">
        <f>VLOOKUP(F2013,[1]!china_towns_second__2[[Column1]:[Y]],3,FALSE)</f>
        <v>#N/A</v>
      </c>
      <c r="K2013" t="e">
        <f>VLOOKUP(F2013,[1]!china_towns_second__2[[Column1]:[Y]],2,FALSE)</f>
        <v>#N/A</v>
      </c>
      <c r="L2013" t="s">
        <v>8303</v>
      </c>
      <c r="M2013" t="str">
        <f>VLOOKUP(H2013,CHOOSE({1,2},Table22[Native],Table22[Name]),2,0)</f>
        <v>Shàngcài Xiàn</v>
      </c>
      <c r="N2013" t="str">
        <f>VLOOKUP(I2013,CHOOSE({1,2},Table22[Native],Table22[Name]),2,0)</f>
        <v>Zhùmădiàn Shì</v>
      </c>
      <c r="O2013" t="str">
        <f>_xlfn.CONCAT(L2013," (",N2013,")")</f>
        <v>Xiaoyuesi Xiang (Zhùmădiàn Shì)</v>
      </c>
      <c r="P2013" s="12" t="str">
        <f>IF(COUNTIF(O:O,O2013)&gt;1,_xlfn.CONCAT(L2013," (",M2013,")"),O2013)</f>
        <v>Xiaoyuesi Xiang (Zhùmădiàn Shì)</v>
      </c>
    </row>
    <row r="2014" spans="1:16" x14ac:dyDescent="0.25">
      <c r="A2014" t="s">
        <v>3825</v>
      </c>
      <c r="B2014" t="str">
        <f>IF(COUNTIF(A:A,A2014)&gt;1,_xlfn.CONCAT(A2014," (",N2014,")"),A2014)</f>
        <v>Xiăozhào Xiāng</v>
      </c>
      <c r="C2014" t="str">
        <f>IF(COUNTIF(B:B,B2014)&gt;1,_xlfn.CONCAT(A2014," (",M2014,")"),B2014)</f>
        <v>Xiăozhào Xiāng</v>
      </c>
      <c r="D2014" t="s">
        <v>3826</v>
      </c>
      <c r="E2014" t="s">
        <v>371</v>
      </c>
      <c r="F2014" t="str">
        <f>_xlfn.CONCAT(D2014,", ",H2014,", ",I2014,", ","河南省")</f>
        <v>小召乡, 建安区, 许昌市, 河南省</v>
      </c>
      <c r="G2014">
        <v>47489</v>
      </c>
      <c r="H2014" t="s">
        <v>270</v>
      </c>
      <c r="I2014" t="s">
        <v>267</v>
      </c>
      <c r="J2014" t="e">
        <f>VLOOKUP(F2014,[1]!china_towns_second__2[[Column1]:[Y]],3,FALSE)</f>
        <v>#N/A</v>
      </c>
      <c r="K2014" t="e">
        <f>VLOOKUP(F2014,[1]!china_towns_second__2[[Column1]:[Y]],2,FALSE)</f>
        <v>#N/A</v>
      </c>
      <c r="L2014" t="s">
        <v>7736</v>
      </c>
      <c r="M2014" t="str">
        <f>VLOOKUP(H2014,CHOOSE({1,2},Table22[Native],Table22[Name]),2,0)</f>
        <v>Jiàn'ān Qū</v>
      </c>
      <c r="N2014" t="str">
        <f>VLOOKUP(I2014,CHOOSE({1,2},Table22[Native],Table22[Name]),2,0)</f>
        <v>Xŭchāng Shì</v>
      </c>
      <c r="O2014" t="str">
        <f>_xlfn.CONCAT(L2014," (",N2014,")")</f>
        <v>Xiaozhao Xiang (Xŭchāng Shì)</v>
      </c>
      <c r="P2014" s="12" t="str">
        <f>IF(COUNTIF(O:O,O2014)&gt;1,_xlfn.CONCAT(L2014," (",M2014,")"),O2014)</f>
        <v>Xiaozhao Xiang (Xŭchāng Shì)</v>
      </c>
    </row>
    <row r="2015" spans="1:16" x14ac:dyDescent="0.25">
      <c r="A2015" t="s">
        <v>2616</v>
      </c>
      <c r="B2015" t="str">
        <f>IF(COUNTIF(A:A,A2015)&gt;1,_xlfn.CONCAT(A2015," (",N2015,")"),A2015)</f>
        <v>Xiáshí Xiāng</v>
      </c>
      <c r="C2015" t="str">
        <f>IF(COUNTIF(B:B,B2015)&gt;1,_xlfn.CONCAT(A2015," (",M2015,")"),B2015)</f>
        <v>Xiáshí Xiāng</v>
      </c>
      <c r="D2015" t="s">
        <v>2617</v>
      </c>
      <c r="E2015" t="s">
        <v>371</v>
      </c>
      <c r="F2015" t="str">
        <f>_xlfn.CONCAT(D2015,", ",H2015,", ",I2015,", ","河南省")</f>
        <v>硖石乡, 陕州区, 三门峡市, 河南省</v>
      </c>
      <c r="G2015">
        <v>12626</v>
      </c>
      <c r="H2015" t="s">
        <v>198</v>
      </c>
      <c r="I2015" t="s">
        <v>189</v>
      </c>
      <c r="J2015" t="e">
        <f>VLOOKUP(F2015,[1]!china_towns_second__2[[Column1]:[Y]],3,FALSE)</f>
        <v>#N/A</v>
      </c>
      <c r="K2015" t="e">
        <f>VLOOKUP(F2015,[1]!china_towns_second__2[[Column1]:[Y]],2,FALSE)</f>
        <v>#N/A</v>
      </c>
      <c r="L2015" t="s">
        <v>7080</v>
      </c>
      <c r="M2015" t="str">
        <f>VLOOKUP(H2015,CHOOSE({1,2},Table22[Native],Table22[Name]),2,0)</f>
        <v>Shǎnzhōu Qū</v>
      </c>
      <c r="N2015" t="str">
        <f>VLOOKUP(I2015,CHOOSE({1,2},Table22[Native],Table22[Name]),2,0)</f>
        <v>Sānménxiá Shì</v>
      </c>
      <c r="O2015" t="str">
        <f>_xlfn.CONCAT(L2015," (",N2015,")")</f>
        <v>Xiashi Xiang (Sānménxiá Shì)</v>
      </c>
      <c r="P2015" s="12" t="str">
        <f>IF(COUNTIF(O:O,O2015)&gt;1,_xlfn.CONCAT(L2015," (",M2015,")"),O2015)</f>
        <v>Xiashi Xiang (Sānménxiá Shì)</v>
      </c>
    </row>
    <row r="2016" spans="1:16" x14ac:dyDescent="0.25">
      <c r="A2016" t="s">
        <v>2288</v>
      </c>
      <c r="B2016" t="str">
        <f>IF(COUNTIF(A:A,A2016)&gt;1,_xlfn.CONCAT(A2016," (",N2016,")"),A2016)</f>
        <v>Xiàtāng Zhèn</v>
      </c>
      <c r="C2016" t="str">
        <f>IF(COUNTIF(B:B,B2016)&gt;1,_xlfn.CONCAT(A2016," (",M2016,")"),B2016)</f>
        <v>Xiàtāng Zhèn</v>
      </c>
      <c r="D2016" t="s">
        <v>2289</v>
      </c>
      <c r="E2016" t="s">
        <v>377</v>
      </c>
      <c r="F2016" t="str">
        <f>_xlfn.CONCAT(D2016,", ",H2016,", ",I2016,", ","河南省")</f>
        <v>下汤镇, 鲁山县, 平顶山市, 河南省</v>
      </c>
      <c r="G2016">
        <v>29659</v>
      </c>
      <c r="H2016" t="s">
        <v>163</v>
      </c>
      <c r="I2016" t="s">
        <v>157</v>
      </c>
      <c r="J2016">
        <f>VLOOKUP(F2016,[1]!china_towns_second__2[[Column1]:[Y]],3,FALSE)</f>
        <v>33.747317028854901</v>
      </c>
      <c r="K2016">
        <f>VLOOKUP(F2016,[1]!china_towns_second__2[[Column1]:[Y]],2,FALSE)</f>
        <v>112.64862239999999</v>
      </c>
      <c r="L2016" t="s">
        <v>6895</v>
      </c>
      <c r="M2016" t="str">
        <f>VLOOKUP(H2016,CHOOSE({1,2},Table22[Native],Table22[Name]),2,0)</f>
        <v>Lŭshān Xiàn</v>
      </c>
      <c r="N2016" t="str">
        <f>VLOOKUP(I2016,CHOOSE({1,2},Table22[Native],Table22[Name]),2,0)</f>
        <v>Píngdĭngshān Shì</v>
      </c>
      <c r="O2016" t="str">
        <f>_xlfn.CONCAT(L2016," (",N2016,")")</f>
        <v>Xiatang Zhen (Píngdĭngshān Shì)</v>
      </c>
      <c r="P2016" s="12" t="str">
        <f>IF(COUNTIF(O:O,O2016)&gt;1,_xlfn.CONCAT(L2016," (",M2016,")"),O2016)</f>
        <v>Xiatang Zhen (Píngdĭngshān Shì)</v>
      </c>
    </row>
    <row r="2017" spans="1:16" x14ac:dyDescent="0.25">
      <c r="A2017" t="s">
        <v>2020</v>
      </c>
      <c r="B2017" t="str">
        <f>IF(COUNTIF(A:A,A2017)&gt;1,_xlfn.CONCAT(A2017," (",N2017,")"),A2017)</f>
        <v>Xiàwā Zhèn</v>
      </c>
      <c r="C2017" t="str">
        <f>IF(COUNTIF(B:B,B2017)&gt;1,_xlfn.CONCAT(A2017," (",M2017,")"),B2017)</f>
        <v>Xiàwā Zhèn</v>
      </c>
      <c r="D2017" t="s">
        <v>2021</v>
      </c>
      <c r="E2017" t="s">
        <v>377</v>
      </c>
      <c r="F2017" t="str">
        <f>_xlfn.CONCAT(D2017,", ",H2017,", ",I2017,", ","河南省")</f>
        <v>下洼镇, 社旗县, 南阳市, 河南省</v>
      </c>
      <c r="G2017">
        <v>44836</v>
      </c>
      <c r="H2017" t="s">
        <v>141</v>
      </c>
      <c r="I2017" t="s">
        <v>131</v>
      </c>
      <c r="J2017">
        <f>VLOOKUP(F2017,[1]!china_towns_second__2[[Column1]:[Y]],3,FALSE)</f>
        <v>33.080760752522202</v>
      </c>
      <c r="K2017">
        <f>VLOOKUP(F2017,[1]!china_towns_second__2[[Column1]:[Y]],2,FALSE)</f>
        <v>113.13173949999999</v>
      </c>
      <c r="L2017" t="s">
        <v>6751</v>
      </c>
      <c r="M2017" t="str">
        <f>VLOOKUP(H2017,CHOOSE({1,2},Table22[Native],Table22[Name]),2,0)</f>
        <v>Shèqí Xiàn</v>
      </c>
      <c r="N2017" t="str">
        <f>VLOOKUP(I2017,CHOOSE({1,2},Table22[Native],Table22[Name]),2,0)</f>
        <v>Nányáng Shì</v>
      </c>
      <c r="O2017" t="str">
        <f>_xlfn.CONCAT(L2017," (",N2017,")")</f>
        <v>Xiawa Zhen (Nányáng Shì)</v>
      </c>
      <c r="P2017" s="12" t="str">
        <f>IF(COUNTIF(O:O,O2017)&gt;1,_xlfn.CONCAT(L2017," (",M2017,")"),O2017)</f>
        <v>Xiawa Zhen (Nányáng Shì)</v>
      </c>
    </row>
    <row r="2018" spans="1:16" x14ac:dyDescent="0.25">
      <c r="A2018" t="s">
        <v>4093</v>
      </c>
      <c r="B2018" t="str">
        <f>IF(COUNTIF(A:A,A2018)&gt;1,_xlfn.CONCAT(A2018," (",N2018,")"),A2018)</f>
        <v>Xiáwō Zhèn</v>
      </c>
      <c r="C2018" t="str">
        <f>IF(COUNTIF(B:B,B2018)&gt;1,_xlfn.CONCAT(A2018," (",M2018,")"),B2018)</f>
        <v>Xiáwō Zhèn</v>
      </c>
      <c r="D2018" t="s">
        <v>4094</v>
      </c>
      <c r="E2018" t="s">
        <v>377</v>
      </c>
      <c r="F2018" t="str">
        <f>_xlfn.CONCAT(D2018,", ",H2018,", ",I2018,", ","河南省")</f>
        <v>峡窝镇, 上街区, 郑州市, 河南省</v>
      </c>
      <c r="G2018">
        <v>37665</v>
      </c>
      <c r="H2018" t="s">
        <v>291</v>
      </c>
      <c r="I2018" t="s">
        <v>279</v>
      </c>
      <c r="J2018">
        <f>VLOOKUP(F2018,[1]!china_towns_second__2[[Column1]:[Y]],3,FALSE)</f>
        <v>34.777834648050003</v>
      </c>
      <c r="K2018">
        <f>VLOOKUP(F2018,[1]!china_towns_second__2[[Column1]:[Y]],2,FALSE)</f>
        <v>113.2734255</v>
      </c>
      <c r="L2018" t="s">
        <v>7890</v>
      </c>
      <c r="M2018" t="str">
        <f>VLOOKUP(H2018,CHOOSE({1,2},Table22[Native],Table22[Name]),2,0)</f>
        <v>Shàngjiē Qū</v>
      </c>
      <c r="N2018" t="str">
        <f>VLOOKUP(I2018,CHOOSE({1,2},Table22[Native],Table22[Name]),2,0)</f>
        <v>Zhèngzhōu Shì</v>
      </c>
      <c r="O2018" t="str">
        <f>_xlfn.CONCAT(L2018," (",N2018,")")</f>
        <v>Xiawo Zhen (Zhèngzhōu Shì)</v>
      </c>
      <c r="P2018" s="12" t="str">
        <f>IF(COUNTIF(O:O,O2018)&gt;1,_xlfn.CONCAT(L2018," (",M2018,")"),O2018)</f>
        <v>Xiawo Zhen (Zhèngzhōu Shì)</v>
      </c>
    </row>
    <row r="2019" spans="1:16" x14ac:dyDescent="0.25">
      <c r="A2019" t="s">
        <v>752</v>
      </c>
      <c r="B2019" t="str">
        <f>IF(COUNTIF(A:A,A2019)&gt;1,_xlfn.CONCAT(A2019," (",N2019,")"),A2019)</f>
        <v>Xiàyĕ Zhèn</v>
      </c>
      <c r="C2019" t="str">
        <f>IF(COUNTIF(B:B,B2019)&gt;1,_xlfn.CONCAT(A2019," (",M2019,")"),B2019)</f>
        <v>Xiàyĕ Zhèn</v>
      </c>
      <c r="D2019" t="s">
        <v>753</v>
      </c>
      <c r="E2019" t="s">
        <v>377</v>
      </c>
      <c r="F2019" t="str">
        <f>_xlfn.CONCAT(D2019,", ",H2019,", ",I2019,", ","河南省")</f>
        <v>下冶镇, 济源市, 济源市, 河南省</v>
      </c>
      <c r="G2019">
        <v>27105</v>
      </c>
      <c r="H2019" t="s">
        <v>69</v>
      </c>
      <c r="I2019" t="s">
        <v>69</v>
      </c>
      <c r="J2019">
        <f>VLOOKUP(F2019,[1]!china_towns_second__2[[Column1]:[Y]],3,FALSE)</f>
        <v>35.048405147113002</v>
      </c>
      <c r="K2019">
        <f>VLOOKUP(F2019,[1]!china_towns_second__2[[Column1]:[Y]],2,FALSE)</f>
        <v>112.1945248</v>
      </c>
      <c r="L2019" t="s">
        <v>6080</v>
      </c>
      <c r="M2019" t="str">
        <f>VLOOKUP(H2019,CHOOSE({1,2},Table22[Native],Table22[Name]),2,0)</f>
        <v>Jìyuán Shì</v>
      </c>
      <c r="N2019" t="str">
        <f>VLOOKUP(I2019,CHOOSE({1,2},Table22[Native],Table22[Name]),2,0)</f>
        <v>Jìyuán Shì</v>
      </c>
      <c r="O2019" t="str">
        <f>_xlfn.CONCAT(L2019," (",N2019,")")</f>
        <v>Xiaye Zhen (Jìyuán Shì)</v>
      </c>
      <c r="P2019" s="12" t="str">
        <f>IF(COUNTIF(O:O,O2019)&gt;1,_xlfn.CONCAT(L2019," (",M2019,")"),O2019)</f>
        <v>Xiaye Zhen (Jìyuán Shì)</v>
      </c>
    </row>
    <row r="2020" spans="1:16" x14ac:dyDescent="0.25">
      <c r="A2020" t="s">
        <v>1599</v>
      </c>
      <c r="B2020" t="str">
        <f>IF(COUNTIF(A:A,A2020)&gt;1,_xlfn.CONCAT(A2020," (",N2020,")"),A2020)</f>
        <v>Xiàyù Zhèn</v>
      </c>
      <c r="C2020" t="str">
        <f>IF(COUNTIF(B:B,B2020)&gt;1,_xlfn.CONCAT(A2020," (",M2020,")"),B2020)</f>
        <v>Xiàyù Zhèn</v>
      </c>
      <c r="D2020" t="s">
        <v>1600</v>
      </c>
      <c r="E2020" t="s">
        <v>377</v>
      </c>
      <c r="F2020" t="str">
        <f>_xlfn.CONCAT(D2020,", ",H2020,", ",I2020,", ","河南省")</f>
        <v>下峪镇, 洛宁县, 洛阳市, 河南省</v>
      </c>
      <c r="G2020">
        <v>14762</v>
      </c>
      <c r="H2020" t="s">
        <v>113</v>
      </c>
      <c r="I2020" t="s">
        <v>101</v>
      </c>
      <c r="J2020">
        <f>VLOOKUP(F2020,[1]!china_towns_second__2[[Column1]:[Y]],3,FALSE)</f>
        <v>34.177106174611502</v>
      </c>
      <c r="K2020">
        <f>VLOOKUP(F2020,[1]!china_towns_second__2[[Column1]:[Y]],2,FALSE)</f>
        <v>111.3494579</v>
      </c>
      <c r="L2020" t="s">
        <v>6523</v>
      </c>
      <c r="M2020" t="str">
        <f>VLOOKUP(H2020,CHOOSE({1,2},Table22[Native],Table22[Name]),2,0)</f>
        <v>Luòníng Xiàn</v>
      </c>
      <c r="N2020" t="str">
        <f>VLOOKUP(I2020,CHOOSE({1,2},Table22[Native],Table22[Name]),2,0)</f>
        <v>Luòyáng Shì</v>
      </c>
      <c r="O2020" t="str">
        <f>_xlfn.CONCAT(L2020," (",N2020,")")</f>
        <v>Xiayu Zhen (Luòyáng Shì)</v>
      </c>
      <c r="P2020" s="12" t="str">
        <f>IF(COUNTIF(O:O,O2020)&gt;1,_xlfn.CONCAT(L2020," (",M2020,")"),O2020)</f>
        <v>Xiayu Zhen (Luòyáng Shì)</v>
      </c>
    </row>
    <row r="2021" spans="1:16" x14ac:dyDescent="0.25">
      <c r="A2021" t="s">
        <v>3613</v>
      </c>
      <c r="B2021" t="str">
        <f>IF(COUNTIF(A:A,A2021)&gt;1,_xlfn.CONCAT(A2021," (",N2021,")"),A2021)</f>
        <v>Xiàzhuāng Zhèn</v>
      </c>
      <c r="C2021" t="str">
        <f>IF(COUNTIF(B:B,B2021)&gt;1,_xlfn.CONCAT(A2021," (",M2021,")"),B2021)</f>
        <v>Xiàzhuāng Zhèn</v>
      </c>
      <c r="D2021" t="s">
        <v>3614</v>
      </c>
      <c r="E2021" t="s">
        <v>377</v>
      </c>
      <c r="F2021" t="str">
        <f>_xlfn.CONCAT(D2021,", ",H2021,", ",I2021,", ","河南省")</f>
        <v>夏庄镇, 息县, 信阳市, 河南省</v>
      </c>
      <c r="G2021">
        <v>38340</v>
      </c>
      <c r="H2021" t="s">
        <v>265</v>
      </c>
      <c r="I2021" t="s">
        <v>245</v>
      </c>
      <c r="J2021">
        <f>VLOOKUP(F2021,[1]!china_towns_second__2[[Column1]:[Y]],3,FALSE)</f>
        <v>32.406674082597299</v>
      </c>
      <c r="K2021">
        <f>VLOOKUP(F2021,[1]!china_towns_second__2[[Column1]:[Y]],2,FALSE)</f>
        <v>114.9843489</v>
      </c>
      <c r="L2021" t="s">
        <v>7622</v>
      </c>
      <c r="M2021" t="str">
        <f>VLOOKUP(H2021,CHOOSE({1,2},Table22[Native],Table22[Name]),2,0)</f>
        <v>Xī Xiàn</v>
      </c>
      <c r="N2021" t="str">
        <f>VLOOKUP(I2021,CHOOSE({1,2},Table22[Native],Table22[Name]),2,0)</f>
        <v>Xìnyáng Shì</v>
      </c>
      <c r="O2021" t="str">
        <f>_xlfn.CONCAT(L2021," (",N2021,")")</f>
        <v>Xiazhuang Zhen (Xìnyáng Shì)</v>
      </c>
      <c r="P2021" s="12" t="str">
        <f>IF(COUNTIF(O:O,O2021)&gt;1,_xlfn.CONCAT(L2021," (",M2021,")"),O2021)</f>
        <v>Xiazhuang Zhen (Xìnyáng Shì)</v>
      </c>
    </row>
    <row r="2022" spans="1:16" x14ac:dyDescent="0.25">
      <c r="A2022" t="s">
        <v>1601</v>
      </c>
      <c r="B2022" t="str">
        <f>IF(COUNTIF(A:A,A2022)&gt;1,_xlfn.CONCAT(A2022," (",N2022,")"),A2022)</f>
        <v>Xībĕiyú Jiēdào</v>
      </c>
      <c r="C2022" t="str">
        <f>IF(COUNTIF(B:B,B2022)&gt;1,_xlfn.CONCAT(A2022," (",M2022,")"),B2022)</f>
        <v>Xībĕiyú Jiēdào</v>
      </c>
      <c r="D2022" t="s">
        <v>1602</v>
      </c>
      <c r="E2022" t="s">
        <v>392</v>
      </c>
      <c r="F2022" t="str">
        <f>_xlfn.CONCAT(D2022,", ",H2022,", ",I2022,", ","河南省")</f>
        <v>西北隅街道, 老城区, 洛阳市, 河南省</v>
      </c>
      <c r="G2022">
        <v>20114</v>
      </c>
      <c r="H2022" t="s">
        <v>108</v>
      </c>
      <c r="I2022" t="s">
        <v>101</v>
      </c>
      <c r="J2022">
        <f>VLOOKUP(F2022,[1]!china_towns_second__2[[Column1]:[Y]],3,FALSE)</f>
        <v>34.687918078169503</v>
      </c>
      <c r="K2022">
        <f>VLOOKUP(F2022,[1]!china_towns_second__2[[Column1]:[Y]],2,FALSE)</f>
        <v>112.46836829999999</v>
      </c>
      <c r="L2022" t="s">
        <v>6524</v>
      </c>
      <c r="M2022" t="str">
        <f>VLOOKUP(H2022,CHOOSE({1,2},Table22[Native],Table22[Name]),2,0)</f>
        <v>Lăochéng Qū</v>
      </c>
      <c r="N2022" t="str">
        <f>VLOOKUP(I2022,CHOOSE({1,2},Table22[Native],Table22[Name]),2,0)</f>
        <v>Luòyáng Shì</v>
      </c>
      <c r="O2022" t="str">
        <f>_xlfn.CONCAT(L2022," (",N2022,")")</f>
        <v>Xibeiyu Jiedao (Luòyáng Shì)</v>
      </c>
      <c r="P2022" s="12" t="str">
        <f>IF(COUNTIF(O:O,O2022)&gt;1,_xlfn.CONCAT(L2022," (",M2022,")"),O2022)</f>
        <v>Xibeiyu Jiedao (Luòyáng Shì)</v>
      </c>
    </row>
    <row r="2023" spans="1:16" x14ac:dyDescent="0.25">
      <c r="A2023" t="s">
        <v>2478</v>
      </c>
      <c r="B2023" t="str">
        <f>IF(COUNTIF(A:A,A2023)&gt;1,_xlfn.CONCAT(A2023," (",N2023,")"),A2023)</f>
        <v>Xíchéng Xiāng</v>
      </c>
      <c r="C2023" t="str">
        <f>IF(COUNTIF(B:B,B2023)&gt;1,_xlfn.CONCAT(A2023," (",M2023,")"),B2023)</f>
        <v>Xíchéng Xiāng</v>
      </c>
      <c r="D2023" t="s">
        <v>2479</v>
      </c>
      <c r="E2023" t="s">
        <v>371</v>
      </c>
      <c r="F2023" t="str">
        <f>_xlfn.CONCAT(D2023,", ",H2023,", ",I2023,", ","河南省")</f>
        <v>习城乡, 濮阳县, 濮阳市, 河南省</v>
      </c>
      <c r="G2023">
        <v>43311</v>
      </c>
      <c r="H2023" t="s">
        <v>183</v>
      </c>
      <c r="I2023" t="s">
        <v>176</v>
      </c>
      <c r="J2023" t="e">
        <f>VLOOKUP(F2023,[1]!china_towns_second__2[[Column1]:[Y]],3,FALSE)</f>
        <v>#N/A</v>
      </c>
      <c r="K2023" t="e">
        <f>VLOOKUP(F2023,[1]!china_towns_second__2[[Column1]:[Y]],2,FALSE)</f>
        <v>#N/A</v>
      </c>
      <c r="L2023" t="s">
        <v>7004</v>
      </c>
      <c r="M2023" t="str">
        <f>VLOOKUP(H2023,CHOOSE({1,2},Table22[Native],Table22[Name]),2,0)</f>
        <v>Púyáng Xiàn</v>
      </c>
      <c r="N2023" t="str">
        <f>VLOOKUP(I2023,CHOOSE({1,2},Table22[Native],Table22[Name]),2,0)</f>
        <v>Púyáng Shì</v>
      </c>
      <c r="O2023" t="str">
        <f>_xlfn.CONCAT(L2023," (",N2023,")")</f>
        <v>Xicheng Xiang (Púyáng Shì)</v>
      </c>
      <c r="P2023" s="12" t="str">
        <f>IF(COUNTIF(O:O,O2023)&gt;1,_xlfn.CONCAT(L2023," (",M2023,")"),O2023)</f>
        <v>Xicheng Xiang (Púyáng Shì)</v>
      </c>
    </row>
    <row r="2024" spans="1:16" x14ac:dyDescent="0.25">
      <c r="A2024" t="s">
        <v>908</v>
      </c>
      <c r="B2024" t="str">
        <f>IF(COUNTIF(A:A,A2024)&gt;1,_xlfn.CONCAT(A2024," (",N2024,")"),A2024)</f>
        <v>Xīcūn Xiāng</v>
      </c>
      <c r="C2024" t="str">
        <f>IF(COUNTIF(B:B,B2024)&gt;1,_xlfn.CONCAT(A2024," (",M2024,")"),B2024)</f>
        <v>Xīcūn Xiāng</v>
      </c>
      <c r="D2024" t="s">
        <v>909</v>
      </c>
      <c r="E2024" t="s">
        <v>371</v>
      </c>
      <c r="F2024" t="str">
        <f>_xlfn.CONCAT(D2024,", ",H2024,", ",I2024,", ","河南省")</f>
        <v>西村乡, 修武县, 焦作市, 河南省</v>
      </c>
      <c r="G2024">
        <v>15402</v>
      </c>
      <c r="H2024" t="s">
        <v>64</v>
      </c>
      <c r="I2024" t="s">
        <v>47</v>
      </c>
      <c r="J2024" t="e">
        <f>VLOOKUP(F2024,[1]!china_towns_second__2[[Column1]:[Y]],3,FALSE)</f>
        <v>#N/A</v>
      </c>
      <c r="K2024" t="e">
        <f>VLOOKUP(F2024,[1]!china_towns_second__2[[Column1]:[Y]],2,FALSE)</f>
        <v>#N/A</v>
      </c>
      <c r="L2024" t="s">
        <v>6162</v>
      </c>
      <c r="M2024" t="str">
        <f>VLOOKUP(H2024,CHOOSE({1,2},Table22[Native],Table22[Name]),2,0)</f>
        <v>Xiūwŭ Xiàn</v>
      </c>
      <c r="N2024" t="str">
        <f>VLOOKUP(I2024,CHOOSE({1,2},Table22[Native],Table22[Name]),2,0)</f>
        <v>Jiāozuò Shì</v>
      </c>
      <c r="O2024" t="str">
        <f>_xlfn.CONCAT(L2024," (",N2024,")")</f>
        <v>Xicun Xiang (Jiāozuò Shì)</v>
      </c>
      <c r="P2024" s="12" t="str">
        <f>IF(COUNTIF(O:O,O2024)&gt;1,_xlfn.CONCAT(L2024," (",M2024,")"),O2024)</f>
        <v>Xicun Xiang (Jiāozuò Shì)</v>
      </c>
    </row>
    <row r="2025" spans="1:16" x14ac:dyDescent="0.25">
      <c r="A2025" t="s">
        <v>4095</v>
      </c>
      <c r="B2025" t="str">
        <f>IF(COUNTIF(A:A,A2025)&gt;1,_xlfn.CONCAT(A2025," (",N2025,")"),A2025)</f>
        <v>Xīcūn Zhèn</v>
      </c>
      <c r="C2025" t="str">
        <f>IF(COUNTIF(B:B,B2025)&gt;1,_xlfn.CONCAT(A2025," (",M2025,")"),B2025)</f>
        <v>Xīcūn Zhèn</v>
      </c>
      <c r="D2025" t="s">
        <v>4096</v>
      </c>
      <c r="E2025" t="s">
        <v>377</v>
      </c>
      <c r="F2025" t="str">
        <f>_xlfn.CONCAT(D2025,", ",H2025,", ",I2025,", ","河南省")</f>
        <v>西村镇, 巩义市, 郑州市, 河南省</v>
      </c>
      <c r="G2025">
        <v>58470</v>
      </c>
      <c r="H2025" t="s">
        <v>285</v>
      </c>
      <c r="I2025" t="s">
        <v>279</v>
      </c>
      <c r="J2025">
        <f>VLOOKUP(F2025,[1]!china_towns_second__2[[Column1]:[Y]],3,FALSE)</f>
        <v>34.620787712883299</v>
      </c>
      <c r="K2025">
        <f>VLOOKUP(F2025,[1]!china_towns_second__2[[Column1]:[Y]],2,FALSE)</f>
        <v>112.9651866</v>
      </c>
      <c r="L2025" t="s">
        <v>7891</v>
      </c>
      <c r="M2025" t="str">
        <f>VLOOKUP(H2025,CHOOSE({1,2},Table22[Native],Table22[Name]),2,0)</f>
        <v>Gŏngyì Shì</v>
      </c>
      <c r="N2025" t="str">
        <f>VLOOKUP(I2025,CHOOSE({1,2},Table22[Native],Table22[Name]),2,0)</f>
        <v>Zhèngzhōu Shì</v>
      </c>
      <c r="O2025" t="str">
        <f>_xlfn.CONCAT(L2025," (",N2025,")")</f>
        <v>Xicun Zhen (Zhèngzhōu Shì)</v>
      </c>
      <c r="P2025" s="12" t="str">
        <f>IF(COUNTIF(O:O,O2025)&gt;1,_xlfn.CONCAT(L2025," (",M2025,")"),O2025)</f>
        <v>Xicun Zhen (Zhèngzhōu Shì)</v>
      </c>
    </row>
    <row r="2026" spans="1:16" x14ac:dyDescent="0.25">
      <c r="A2026" t="s">
        <v>3827</v>
      </c>
      <c r="B2026" t="str">
        <f>IF(COUNTIF(A:A,A2026)&gt;1,_xlfn.CONCAT(A2026," (",N2026,")"),A2026)</f>
        <v>Xīdà Jiēdào</v>
      </c>
      <c r="C2026" t="str">
        <f>IF(COUNTIF(B:B,B2026)&gt;1,_xlfn.CONCAT(A2026," (",M2026,")"),B2026)</f>
        <v>Xīdà Jiēdào</v>
      </c>
      <c r="D2026" t="s">
        <v>3828</v>
      </c>
      <c r="E2026" t="s">
        <v>392</v>
      </c>
      <c r="F2026" t="str">
        <f>_xlfn.CONCAT(D2026,", ",H2026,", ",I2026,", ","河南省")</f>
        <v>西大街道, 魏都区, 许昌市, 河南省</v>
      </c>
      <c r="G2026">
        <v>22492</v>
      </c>
      <c r="H2026" t="s">
        <v>271</v>
      </c>
      <c r="I2026" t="s">
        <v>267</v>
      </c>
      <c r="J2026">
        <f>VLOOKUP(F2026,[1]!china_towns_second__2[[Column1]:[Y]],3,FALSE)</f>
        <v>34.030844741257503</v>
      </c>
      <c r="K2026">
        <f>VLOOKUP(F2026,[1]!china_towns_second__2[[Column1]:[Y]],2,FALSE)</f>
        <v>113.81859369999999</v>
      </c>
      <c r="L2026" t="s">
        <v>7737</v>
      </c>
      <c r="M2026" t="str">
        <f>VLOOKUP(H2026,CHOOSE({1,2},Table22[Native],Table22[Name]),2,0)</f>
        <v>Wèidū Qū</v>
      </c>
      <c r="N2026" t="str">
        <f>VLOOKUP(I2026,CHOOSE({1,2},Table22[Native],Table22[Name]),2,0)</f>
        <v>Xŭchāng Shì</v>
      </c>
      <c r="O2026" t="str">
        <f>_xlfn.CONCAT(L2026," (",N2026,")")</f>
        <v>Xida Jiedao (Xŭchāng Shì)</v>
      </c>
      <c r="P2026" s="12" t="str">
        <f>IF(COUNTIF(O:O,O2026)&gt;1,_xlfn.CONCAT(L2026," (",M2026,")"),O2026)</f>
        <v>Xida Jiedao (Xŭchāng Shì)</v>
      </c>
    </row>
    <row r="2027" spans="1:16" x14ac:dyDescent="0.25">
      <c r="A2027" t="s">
        <v>603</v>
      </c>
      <c r="B2027" t="str">
        <f>IF(COUNTIF(A:A,A2027)&gt;1,_xlfn.CONCAT(A2027," (",N2027,")"),A2027)</f>
        <v>Xīdàjiē Jiēdào (Ānyáng Shì)</v>
      </c>
      <c r="C2027" t="str">
        <f>IF(COUNTIF(B:B,B2027)&gt;1,_xlfn.CONCAT(A2027," (",M2027,")"),B2027)</f>
        <v>Xīdàjiē Jiēdào (Ānyáng Shì)</v>
      </c>
      <c r="D2027" t="s">
        <v>604</v>
      </c>
      <c r="E2027" t="s">
        <v>392</v>
      </c>
      <c r="F2027" t="str">
        <f>_xlfn.CONCAT(D2027,", ",H2027,", ",I2027,", ","河南省")</f>
        <v>西大街街道, 文峰区, 安阳市, 河南省</v>
      </c>
      <c r="G2027">
        <v>7751</v>
      </c>
      <c r="H2027" t="s">
        <v>31</v>
      </c>
      <c r="I2027" t="s">
        <v>11</v>
      </c>
      <c r="J2027">
        <f>VLOOKUP(F2027,[1]!china_towns_second__2[[Column1]:[Y]],3,FALSE)</f>
        <v>36.094144237639298</v>
      </c>
      <c r="K2027">
        <f>VLOOKUP(F2027,[1]!china_towns_second__2[[Column1]:[Y]],2,FALSE)</f>
        <v>114.34344950000001</v>
      </c>
      <c r="L2027" t="s">
        <v>6005</v>
      </c>
      <c r="M2027" t="str">
        <f>VLOOKUP(H2027,CHOOSE({1,2},Table22[Native],Table22[Name]),2,0)</f>
        <v>Wénfēng Qū</v>
      </c>
      <c r="N2027" t="str">
        <f>VLOOKUP(I2027,CHOOSE({1,2},Table22[Native],Table22[Name]),2,0)</f>
        <v>Ānyáng Shì</v>
      </c>
      <c r="O2027" t="str">
        <f>_xlfn.CONCAT(L2027," (",N2027,")")</f>
        <v>Xidajie Jiedao (Anyang Shi) (Ānyáng Shì)</v>
      </c>
      <c r="P2027" s="12" t="str">
        <f>IF(COUNTIF(O:O,O2027)&gt;1,_xlfn.CONCAT(L2027," (",M2027,")"),O2027)</f>
        <v>Xidajie Jiedao (Anyang Shi) (Ānyáng Shì)</v>
      </c>
    </row>
    <row r="2028" spans="1:16" x14ac:dyDescent="0.25">
      <c r="A2028" t="s">
        <v>603</v>
      </c>
      <c r="B2028" t="str">
        <f>IF(COUNTIF(A:A,A2028)&gt;1,_xlfn.CONCAT(A2028," (",N2028,")"),A2028)</f>
        <v>Xīdàjiē Jiēdào (Zhèngzhōu Shì)</v>
      </c>
      <c r="C2028" t="str">
        <f>IF(COUNTIF(B:B,B2028)&gt;1,_xlfn.CONCAT(A2028," (",M2028,")"),B2028)</f>
        <v>Xīdàjiē Jiēdào (Guănchéng Huízú Qū)</v>
      </c>
      <c r="D2028" t="s">
        <v>604</v>
      </c>
      <c r="E2028" t="s">
        <v>392</v>
      </c>
      <c r="F2028" t="str">
        <f>_xlfn.CONCAT(D2028,", ",H2028,", ",I2028,", ","河南省")</f>
        <v>西大街街道, 管城回族区, 郑州市, 河南省</v>
      </c>
      <c r="G2028">
        <v>22878</v>
      </c>
      <c r="H2028" t="s">
        <v>286</v>
      </c>
      <c r="I2028" t="s">
        <v>279</v>
      </c>
      <c r="J2028">
        <f>VLOOKUP(F2028,[1]!china_towns_second__2[[Column1]:[Y]],3,FALSE)</f>
        <v>34.748807717700402</v>
      </c>
      <c r="K2028">
        <f>VLOOKUP(F2028,[1]!china_towns_second__2[[Column1]:[Y]],2,FALSE)</f>
        <v>113.6660581</v>
      </c>
      <c r="L2028" t="s">
        <v>7892</v>
      </c>
      <c r="M2028" t="str">
        <f>VLOOKUP(H2028,CHOOSE({1,2},Table22[Native],Table22[Name]),2,0)</f>
        <v>Guănchéng Huízú Qū</v>
      </c>
      <c r="N2028" t="str">
        <f>VLOOKUP(I2028,CHOOSE({1,2},Table22[Native],Table22[Name]),2,0)</f>
        <v>Zhèngzhōu Shì</v>
      </c>
      <c r="O2028" t="str">
        <f>_xlfn.CONCAT(L2028," (",N2028,")")</f>
        <v>Xidajie Jiedao (Guancheng Huizu Qu) (Zhèngzhōu Shì)</v>
      </c>
      <c r="P2028" s="12" t="str">
        <f>IF(COUNTIF(O:O,O2028)&gt;1,_xlfn.CONCAT(L2028," (",M2028,")"),O2028)</f>
        <v>Xidajie Jiedao (Guancheng Huizu Qu) (Zhèngzhōu Shì)</v>
      </c>
    </row>
    <row r="2029" spans="1:16" x14ac:dyDescent="0.25">
      <c r="A2029" t="s">
        <v>603</v>
      </c>
      <c r="B2029" t="str">
        <f>IF(COUNTIF(A:A,A2029)&gt;1,_xlfn.CONCAT(A2029," (",N2029,")"),A2029)</f>
        <v>Xīdàjiē Jiēdào (Zhèngzhōu Shì)</v>
      </c>
      <c r="C2029" t="str">
        <f>IF(COUNTIF(B:B,B2029)&gt;1,_xlfn.CONCAT(A2029," (",M2029,")"),B2029)</f>
        <v>Xīdàjiē Jiēdào (Xīnmì Shì)</v>
      </c>
      <c r="D2029" t="s">
        <v>604</v>
      </c>
      <c r="E2029" t="s">
        <v>392</v>
      </c>
      <c r="F2029" t="str">
        <f>_xlfn.CONCAT(D2029,", ",H2029,", ",I2029,", ","河南省")</f>
        <v>西大街街道, 新密市, 郑州市, 河南省</v>
      </c>
      <c r="G2029">
        <v>24438</v>
      </c>
      <c r="H2029" t="s">
        <v>295</v>
      </c>
      <c r="I2029" t="s">
        <v>279</v>
      </c>
      <c r="J2029">
        <f>VLOOKUP(F2029,[1]!china_towns_second__2[[Column1]:[Y]],3,FALSE)</f>
        <v>34.532446259256503</v>
      </c>
      <c r="K2029">
        <f>VLOOKUP(F2029,[1]!china_towns_second__2[[Column1]:[Y]],2,FALSE)</f>
        <v>113.327189</v>
      </c>
      <c r="L2029" t="s">
        <v>7893</v>
      </c>
      <c r="M2029" t="str">
        <f>VLOOKUP(H2029,CHOOSE({1,2},Table22[Native],Table22[Name]),2,0)</f>
        <v>Xīnmì Shì</v>
      </c>
      <c r="N2029" t="str">
        <f>VLOOKUP(I2029,CHOOSE({1,2},Table22[Native],Table22[Name]),2,0)</f>
        <v>Zhèngzhōu Shì</v>
      </c>
      <c r="O2029" t="str">
        <f>_xlfn.CONCAT(L2029," (",N2029,")")</f>
        <v>Xidajie Jiedao (Xinmi Shi) (Zhèngzhōu Shì)</v>
      </c>
      <c r="P2029" s="12" t="str">
        <f>IF(COUNTIF(O:O,O2029)&gt;1,_xlfn.CONCAT(L2029," (",M2029,")"),O2029)</f>
        <v>Xidajie Jiedao (Xinmi Shi) (Zhèngzhōu Shì)</v>
      </c>
    </row>
    <row r="2030" spans="1:16" x14ac:dyDescent="0.25">
      <c r="A2030" t="s">
        <v>2935</v>
      </c>
      <c r="B2030" t="str">
        <f>IF(COUNTIF(A:A,A2030)&gt;1,_xlfn.CONCAT(A2030," (",N2030,")"),A2030)</f>
        <v>Xièjí Zhèn</v>
      </c>
      <c r="C2030" t="str">
        <f>IF(COUNTIF(B:B,B2030)&gt;1,_xlfn.CONCAT(A2030," (",M2030,")"),B2030)</f>
        <v>Xièjí Zhèn</v>
      </c>
      <c r="D2030" t="s">
        <v>2936</v>
      </c>
      <c r="E2030" t="s">
        <v>377</v>
      </c>
      <c r="F2030" t="str">
        <f>_xlfn.CONCAT(D2030,", ",H2030,", ",I2030,", ","河南省")</f>
        <v>谢集镇, 梁园区, 商丘市, 河南省</v>
      </c>
      <c r="G2030">
        <v>46577</v>
      </c>
      <c r="H2030" t="s">
        <v>203</v>
      </c>
      <c r="I2030" t="s">
        <v>202</v>
      </c>
      <c r="J2030">
        <f>VLOOKUP(F2030,[1]!china_towns_second__2[[Column1]:[Y]],3,FALSE)</f>
        <v>34.525355734922798</v>
      </c>
      <c r="K2030">
        <f>VLOOKUP(F2030,[1]!china_towns_second__2[[Column1]:[Y]],2,FALSE)</f>
        <v>115.48440770000001</v>
      </c>
      <c r="L2030" t="s">
        <v>7261</v>
      </c>
      <c r="M2030" t="str">
        <f>VLOOKUP(H2030,CHOOSE({1,2},Table22[Native],Table22[Name]),2,0)</f>
        <v>Liángyuán Qū</v>
      </c>
      <c r="N2030" t="str">
        <f>VLOOKUP(I2030,CHOOSE({1,2},Table22[Native],Table22[Name]),2,0)</f>
        <v>Shāngqiū Shì</v>
      </c>
      <c r="O2030" t="str">
        <f>_xlfn.CONCAT(L2030," (",N2030,")")</f>
        <v>Xieji Zhen (Shāngqiū Shì)</v>
      </c>
      <c r="P2030" s="12" t="str">
        <f>IF(COUNTIF(O:O,O2030)&gt;1,_xlfn.CONCAT(L2030," (",M2030,")"),O2030)</f>
        <v>Xieji Zhen (Shāngqiū Shì)</v>
      </c>
    </row>
    <row r="2031" spans="1:16" x14ac:dyDescent="0.25">
      <c r="A2031" t="s">
        <v>910</v>
      </c>
      <c r="B2031" t="str">
        <f>IF(COUNTIF(A:A,A2031)&gt;1,_xlfn.CONCAT(A2031," (",N2031,")"),A2031)</f>
        <v>Xièqíyíng Zhèn</v>
      </c>
      <c r="C2031" t="str">
        <f>IF(COUNTIF(B:B,B2031)&gt;1,_xlfn.CONCAT(A2031," (",M2031,")"),B2031)</f>
        <v>Xièqíyíng Zhèn</v>
      </c>
      <c r="D2031" t="s">
        <v>911</v>
      </c>
      <c r="E2031" t="s">
        <v>377</v>
      </c>
      <c r="F2031" t="str">
        <f>_xlfn.CONCAT(D2031,", ",H2031,", ",I2031,", ","河南省")</f>
        <v>谢旗营镇, 武陟县, 焦作市, 河南省</v>
      </c>
      <c r="G2031">
        <v>68394</v>
      </c>
      <c r="H2031" t="s">
        <v>62</v>
      </c>
      <c r="I2031" t="s">
        <v>47</v>
      </c>
      <c r="J2031">
        <f>VLOOKUP(F2031,[1]!china_towns_second__2[[Column1]:[Y]],3,FALSE)</f>
        <v>35.135268615047899</v>
      </c>
      <c r="K2031">
        <f>VLOOKUP(F2031,[1]!china_towns_second__2[[Column1]:[Y]],2,FALSE)</f>
        <v>113.4953067</v>
      </c>
      <c r="L2031" t="s">
        <v>6163</v>
      </c>
      <c r="M2031" t="str">
        <f>VLOOKUP(H2031,CHOOSE({1,2},Table22[Native],Table22[Name]),2,0)</f>
        <v>Wŭzhì Xiàn</v>
      </c>
      <c r="N2031" t="str">
        <f>VLOOKUP(I2031,CHOOSE({1,2},Table22[Native],Table22[Name]),2,0)</f>
        <v>Jiāozuò Shì</v>
      </c>
      <c r="O2031" t="str">
        <f>_xlfn.CONCAT(L2031," (",N2031,")")</f>
        <v>Xieqiying Zhen (Jiāozuò Shì)</v>
      </c>
      <c r="P2031" s="12" t="str">
        <f>IF(COUNTIF(O:O,O2031)&gt;1,_xlfn.CONCAT(L2031," (",M2031,")"),O2031)</f>
        <v>Xieqiying Zhen (Jiāozuò Shì)</v>
      </c>
    </row>
    <row r="2032" spans="1:16" x14ac:dyDescent="0.25">
      <c r="A2032" t="s">
        <v>2290</v>
      </c>
      <c r="B2032" t="str">
        <f>IF(COUNTIF(A:A,A2032)&gt;1,_xlfn.CONCAT(A2032," (",N2032,")"),A2032)</f>
        <v>Xĭ'ĕrhé Jiēdào</v>
      </c>
      <c r="C2032" t="str">
        <f>IF(COUNTIF(B:B,B2032)&gt;1,_xlfn.CONCAT(A2032," (",M2032,")"),B2032)</f>
        <v>Xĭ'ĕrhé Jiēdào</v>
      </c>
      <c r="D2032" t="s">
        <v>2291</v>
      </c>
      <c r="E2032" t="s">
        <v>392</v>
      </c>
      <c r="F2032" t="str">
        <f>_xlfn.CONCAT(D2032,", ",H2032,", ",I2032,", ","河南省")</f>
        <v>洗耳河街道, 汝州市, 平顶山市, 河南省</v>
      </c>
      <c r="G2032">
        <v>40789</v>
      </c>
      <c r="H2032" t="s">
        <v>165</v>
      </c>
      <c r="I2032" t="s">
        <v>157</v>
      </c>
      <c r="J2032">
        <f>VLOOKUP(F2032,[1]!china_towns_second__2[[Column1]:[Y]],3,FALSE)</f>
        <v>34.170067253401697</v>
      </c>
      <c r="K2032">
        <f>VLOOKUP(F2032,[1]!china_towns_second__2[[Column1]:[Y]],2,FALSE)</f>
        <v>112.7976694</v>
      </c>
      <c r="L2032" t="s">
        <v>6896</v>
      </c>
      <c r="M2032" t="str">
        <f>VLOOKUP(H2032,CHOOSE({1,2},Table22[Native],Table22[Name]),2,0)</f>
        <v>Rŭzhōu Shì</v>
      </c>
      <c r="N2032" t="str">
        <f>VLOOKUP(I2032,CHOOSE({1,2},Table22[Native],Table22[Name]),2,0)</f>
        <v>Píngdĭngshān Shì</v>
      </c>
      <c r="O2032" t="str">
        <f>_xlfn.CONCAT(L2032," (",N2032,")")</f>
        <v>Xi'erhe Jiedao (Píngdĭngshān Shì)</v>
      </c>
      <c r="P2032" s="12" t="str">
        <f>IF(COUNTIF(O:O,O2032)&gt;1,_xlfn.CONCAT(L2032," (",M2032,")"),O2032)</f>
        <v>Xi'erhe Jiedao (Píngdĭngshān Shì)</v>
      </c>
    </row>
    <row r="2033" spans="1:16" x14ac:dyDescent="0.25">
      <c r="A2033" t="s">
        <v>2022</v>
      </c>
      <c r="B2033" t="str">
        <f>IF(COUNTIF(A:A,A2033)&gt;1,_xlfn.CONCAT(A2033," (",N2033,")"),A2033)</f>
        <v>Xièzhuāng Zhèn</v>
      </c>
      <c r="C2033" t="str">
        <f>IF(COUNTIF(B:B,B2033)&gt;1,_xlfn.CONCAT(A2033," (",M2033,")"),B2033)</f>
        <v>Xièzhuāng Zhèn</v>
      </c>
      <c r="D2033" t="s">
        <v>2023</v>
      </c>
      <c r="E2033" t="s">
        <v>377</v>
      </c>
      <c r="F2033" t="str">
        <f>_xlfn.CONCAT(D2033,", ",H2033,", ",I2033,", ","河南省")</f>
        <v>谢庄镇, 卧龙区, 南阳市, 河南省</v>
      </c>
      <c r="G2033">
        <v>38680</v>
      </c>
      <c r="H2033" t="s">
        <v>147</v>
      </c>
      <c r="I2033" t="s">
        <v>131</v>
      </c>
      <c r="J2033">
        <f>VLOOKUP(F2033,[1]!china_towns_second__2[[Column1]:[Y]],3,FALSE)</f>
        <v>33.1283401594102</v>
      </c>
      <c r="K2033">
        <f>VLOOKUP(F2033,[1]!china_towns_second__2[[Column1]:[Y]],2,FALSE)</f>
        <v>112.4557482</v>
      </c>
      <c r="L2033" t="s">
        <v>6752</v>
      </c>
      <c r="M2033" t="str">
        <f>VLOOKUP(H2033,CHOOSE({1,2},Table22[Native],Table22[Name]),2,0)</f>
        <v>Wòlóng Qū</v>
      </c>
      <c r="N2033" t="str">
        <f>VLOOKUP(I2033,CHOOSE({1,2},Table22[Native],Table22[Name]),2,0)</f>
        <v>Nányáng Shì</v>
      </c>
      <c r="O2033" t="str">
        <f>_xlfn.CONCAT(L2033," (",N2033,")")</f>
        <v>Xiezhuang Zhen (Nányáng Shì)</v>
      </c>
      <c r="P2033" s="12" t="str">
        <f>IF(COUNTIF(O:O,O2033)&gt;1,_xlfn.CONCAT(L2033," (",M2033,")"),O2033)</f>
        <v>Xiezhuang Zhen (Nányáng Shì)</v>
      </c>
    </row>
    <row r="2034" spans="1:16" x14ac:dyDescent="0.25">
      <c r="A2034" t="s">
        <v>716</v>
      </c>
      <c r="B2034" t="str">
        <f>IF(COUNTIF(A:A,A2034)&gt;1,_xlfn.CONCAT(A2034," (",N2034,")"),A2034)</f>
        <v>Xīgăng Zhèn</v>
      </c>
      <c r="C2034" t="str">
        <f>IF(COUNTIF(B:B,B2034)&gt;1,_xlfn.CONCAT(A2034," (",M2034,")"),B2034)</f>
        <v>Xīgăng Zhèn</v>
      </c>
      <c r="D2034" t="s">
        <v>717</v>
      </c>
      <c r="E2034" t="s">
        <v>377</v>
      </c>
      <c r="F2034" t="str">
        <f>_xlfn.CONCAT(D2034,", ",H2034,", ",I2034,", ","河南省")</f>
        <v>西岗镇, 淇县, 鹤壁市, 河南省</v>
      </c>
      <c r="G2034">
        <v>51322</v>
      </c>
      <c r="H2034" t="s">
        <v>41</v>
      </c>
      <c r="I2034" t="s">
        <v>35</v>
      </c>
      <c r="J2034">
        <f>VLOOKUP(F2034,[1]!china_towns_second__2[[Column1]:[Y]],3,FALSE)</f>
        <v>35.571583393926097</v>
      </c>
      <c r="K2034">
        <f>VLOOKUP(F2034,[1]!china_towns_second__2[[Column1]:[Y]],2,FALSE)</f>
        <v>114.2497628</v>
      </c>
      <c r="L2034" t="s">
        <v>6062</v>
      </c>
      <c r="M2034" t="str">
        <f>VLOOKUP(H2034,CHOOSE({1,2},Table22[Native],Table22[Name]),2,0)</f>
        <v>Qí Xiàn</v>
      </c>
      <c r="N2034" t="str">
        <f>VLOOKUP(I2034,CHOOSE({1,2},Table22[Native],Table22[Name]),2,0)</f>
        <v>Hèbì Shì</v>
      </c>
      <c r="O2034" t="str">
        <f>_xlfn.CONCAT(L2034," (",N2034,")")</f>
        <v>Xigang Zhen (Hèbì Shì)</v>
      </c>
      <c r="P2034" s="12" t="str">
        <f>IF(COUNTIF(O:O,O2034)&gt;1,_xlfn.CONCAT(L2034," (",M2034,")"),O2034)</f>
        <v>Xigang Zhen (Hèbì Shì)</v>
      </c>
    </row>
    <row r="2035" spans="1:16" x14ac:dyDescent="0.25">
      <c r="A2035" t="s">
        <v>2292</v>
      </c>
      <c r="B2035" t="str">
        <f>IF(COUNTIF(A:A,A2035)&gt;1,_xlfn.CONCAT(A2035," (",N2035,")"),A2035)</f>
        <v>Xīgāohuáng Jiēdào</v>
      </c>
      <c r="C2035" t="str">
        <f>IF(COUNTIF(B:B,B2035)&gt;1,_xlfn.CONCAT(A2035," (",M2035,")"),B2035)</f>
        <v>Xīgāohuáng Jiēdào</v>
      </c>
      <c r="D2035" t="s">
        <v>2293</v>
      </c>
      <c r="E2035" t="s">
        <v>392</v>
      </c>
      <c r="F2035" t="str">
        <f>_xlfn.CONCAT(D2035,", ",H2035,", ",I2035,", ","河南省")</f>
        <v>西高皇街道, 新华区, 平顶山市, 河南省</v>
      </c>
      <c r="G2035">
        <v>10875</v>
      </c>
      <c r="H2035" t="s">
        <v>171</v>
      </c>
      <c r="I2035" t="s">
        <v>157</v>
      </c>
      <c r="J2035">
        <f>VLOOKUP(F2035,[1]!china_towns_second__2[[Column1]:[Y]],3,FALSE)</f>
        <v>33.747677876127803</v>
      </c>
      <c r="K2035">
        <f>VLOOKUP(F2035,[1]!china_towns_second__2[[Column1]:[Y]],2,FALSE)</f>
        <v>113.2574494</v>
      </c>
      <c r="L2035" t="s">
        <v>6897</v>
      </c>
      <c r="M2035" t="str">
        <f>VLOOKUP(H2035,CHOOSE({1,2},Table22[Native],Table22[Name]),2,0)</f>
        <v>Xīnhuá Qū</v>
      </c>
      <c r="N2035" t="str">
        <f>VLOOKUP(I2035,CHOOSE({1,2},Table22[Native],Table22[Name]),2,0)</f>
        <v>Píngdĭngshān Shì</v>
      </c>
      <c r="O2035" t="str">
        <f>_xlfn.CONCAT(L2035," (",N2035,")")</f>
        <v>Xigaohuang Jiedao (Píngdĭngshān Shì)</v>
      </c>
      <c r="P2035" s="12" t="str">
        <f>IF(COUNTIF(O:O,O2035)&gt;1,_xlfn.CONCAT(L2035," (",M2035,")"),O2035)</f>
        <v>Xigaohuang Jiedao (Píngdĭngshān Shì)</v>
      </c>
    </row>
    <row r="2036" spans="1:16" x14ac:dyDescent="0.25">
      <c r="A2036" t="s">
        <v>1603</v>
      </c>
      <c r="B2036" t="str">
        <f>IF(COUNTIF(A:A,A2036)&gt;1,_xlfn.CONCAT(A2036," (",N2036,")"),A2036)</f>
        <v>Xīgōng Jiēdào</v>
      </c>
      <c r="C2036" t="str">
        <f>IF(COUNTIF(B:B,B2036)&gt;1,_xlfn.CONCAT(A2036," (",M2036,")"),B2036)</f>
        <v>Xīgōng Jiēdào</v>
      </c>
      <c r="D2036" t="s">
        <v>1604</v>
      </c>
      <c r="E2036" t="s">
        <v>392</v>
      </c>
      <c r="F2036" t="str">
        <f>_xlfn.CONCAT(D2036,", ",H2036,", ",I2036,", ","河南省")</f>
        <v>西工街道, 西工区, 洛阳市, 河南省</v>
      </c>
      <c r="G2036">
        <v>45783</v>
      </c>
      <c r="H2036" t="s">
        <v>121</v>
      </c>
      <c r="I2036" t="s">
        <v>101</v>
      </c>
      <c r="J2036">
        <f>VLOOKUP(F2036,[1]!china_towns_second__2[[Column1]:[Y]],3,FALSE)</f>
        <v>34.667573283651997</v>
      </c>
      <c r="K2036">
        <f>VLOOKUP(F2036,[1]!china_towns_second__2[[Column1]:[Y]],2,FALSE)</f>
        <v>112.4414805</v>
      </c>
      <c r="L2036" t="s">
        <v>6525</v>
      </c>
      <c r="M2036" t="str">
        <f>VLOOKUP(H2036,CHOOSE({1,2},Table22[Native],Table22[Name]),2,0)</f>
        <v>Xīgōng Qū</v>
      </c>
      <c r="N2036" t="str">
        <f>VLOOKUP(I2036,CHOOSE({1,2},Table22[Native],Table22[Name]),2,0)</f>
        <v>Luòyáng Shì</v>
      </c>
      <c r="O2036" t="str">
        <f>_xlfn.CONCAT(L2036," (",N2036,")")</f>
        <v>Xigong Jiedao (Luòyáng Shì)</v>
      </c>
      <c r="P2036" s="12" t="str">
        <f>IF(COUNTIF(O:O,O2036)&gt;1,_xlfn.CONCAT(L2036," (",M2036,")"),O2036)</f>
        <v>Xigong Jiedao (Luòyáng Shì)</v>
      </c>
    </row>
    <row r="2037" spans="1:16" x14ac:dyDescent="0.25">
      <c r="A2037" t="s">
        <v>3214</v>
      </c>
      <c r="B2037" t="str">
        <f>IF(COUNTIF(A:A,A2037)&gt;1,_xlfn.CONCAT(A2037," (",N2037,")"),A2037)</f>
        <v>Xīgōngqū Guǎnlǐ Wěiyuánhuì</v>
      </c>
      <c r="C2037" t="str">
        <f>IF(COUNTIF(B:B,B2037)&gt;1,_xlfn.CONCAT(A2037," (",M2037,")"),B2037)</f>
        <v>Xīgōngqū Guǎnlǐ Wěiyuánhuì</v>
      </c>
      <c r="D2037" t="s">
        <v>3215</v>
      </c>
      <c r="E2037" t="s">
        <v>374</v>
      </c>
      <c r="F2037" t="str">
        <f>_xlfn.CONCAT(D2037,", ",H2037,", ",I2037,", ","河南省")</f>
        <v>西工区管理委员会, 获嘉县, 新乡市, 河南省</v>
      </c>
      <c r="G2037">
        <v>8566</v>
      </c>
      <c r="H2037" t="s">
        <v>232</v>
      </c>
      <c r="I2037" t="s">
        <v>221</v>
      </c>
      <c r="J2037" t="e">
        <f>VLOOKUP(F2037,[1]!china_towns_second__2[[Column1]:[Y]],3,FALSE)</f>
        <v>#N/A</v>
      </c>
      <c r="K2037" t="e">
        <f>VLOOKUP(F2037,[1]!china_towns_second__2[[Column1]:[Y]],2,FALSE)</f>
        <v>#N/A</v>
      </c>
      <c r="L2037" t="s">
        <v>7416</v>
      </c>
      <c r="M2037" t="str">
        <f>VLOOKUP(H2037,CHOOSE({1,2},Table22[Native],Table22[Name]),2,0)</f>
        <v>Huòjiā Xiàn</v>
      </c>
      <c r="N2037" t="str">
        <f>VLOOKUP(I2037,CHOOSE({1,2},Table22[Native],Table22[Name]),2,0)</f>
        <v>Xīnxiāng Shì</v>
      </c>
      <c r="O2037" t="str">
        <f>_xlfn.CONCAT(L2037," (",N2037,")")</f>
        <v>Xigongqu Guanli Weiyuanhui (Xīnxiāng Shì)</v>
      </c>
      <c r="P2037" s="12" t="str">
        <f>IF(COUNTIF(O:O,O2037)&gt;1,_xlfn.CONCAT(L2037," (",M2037,")"),O2037)</f>
        <v>Xigongqu Guanli Weiyuanhui (Xīnxiāng Shì)</v>
      </c>
    </row>
    <row r="2038" spans="1:16" x14ac:dyDescent="0.25">
      <c r="A2038" t="s">
        <v>605</v>
      </c>
      <c r="B2038" t="str">
        <f>IF(COUNTIF(A:A,A2038)&gt;1,_xlfn.CONCAT(A2038," (",N2038,")"),A2038)</f>
        <v>Xīguān Jiēdào (Ānyáng Shì)</v>
      </c>
      <c r="C2038" t="str">
        <f>IF(COUNTIF(B:B,B2038)&gt;1,_xlfn.CONCAT(A2038," (",M2038,")"),B2038)</f>
        <v>Xīguān Jiēdào (Ānyáng Shì)</v>
      </c>
      <c r="D2038" t="s">
        <v>606</v>
      </c>
      <c r="E2038" t="s">
        <v>392</v>
      </c>
      <c r="F2038" t="str">
        <f>_xlfn.CONCAT(D2038,", ",H2038,", ",I2038,", ","河南省")</f>
        <v>西关街道, 文峰区, 安阳市, 河南省</v>
      </c>
      <c r="G2038">
        <v>18999</v>
      </c>
      <c r="H2038" t="s">
        <v>31</v>
      </c>
      <c r="I2038" t="s">
        <v>11</v>
      </c>
      <c r="J2038">
        <f>VLOOKUP(F2038,[1]!china_towns_second__2[[Column1]:[Y]],3,FALSE)</f>
        <v>36.086244750295499</v>
      </c>
      <c r="K2038">
        <f>VLOOKUP(F2038,[1]!china_towns_second__2[[Column1]:[Y]],2,FALSE)</f>
        <v>114.3369084</v>
      </c>
      <c r="L2038" t="s">
        <v>6006</v>
      </c>
      <c r="M2038" t="str">
        <f>VLOOKUP(H2038,CHOOSE({1,2},Table22[Native],Table22[Name]),2,0)</f>
        <v>Wénfēng Qū</v>
      </c>
      <c r="N2038" t="str">
        <f>VLOOKUP(I2038,CHOOSE({1,2},Table22[Native],Table22[Name]),2,0)</f>
        <v>Ānyáng Shì</v>
      </c>
      <c r="O2038" t="str">
        <f>_xlfn.CONCAT(L2038," (",N2038,")")</f>
        <v>Xiguan Jiedao (Anyang Shi) (Ānyáng Shì)</v>
      </c>
      <c r="P2038" s="12" t="str">
        <f>IF(COUNTIF(O:O,O2038)&gt;1,_xlfn.CONCAT(L2038," (",M2038,")"),O2038)</f>
        <v>Xiguan Jiedao (Anyang Shi) (Ānyáng Shì)</v>
      </c>
    </row>
    <row r="2039" spans="1:16" x14ac:dyDescent="0.25">
      <c r="A2039" t="s">
        <v>605</v>
      </c>
      <c r="B2039" t="str">
        <f>IF(COUNTIF(A:A,A2039)&gt;1,_xlfn.CONCAT(A2039," (",N2039,")"),A2039)</f>
        <v>Xīguān Jiēdào (Luòyáng Shì)</v>
      </c>
      <c r="C2039" t="str">
        <f>IF(COUNTIF(B:B,B2039)&gt;1,_xlfn.CONCAT(A2039," (",M2039,")"),B2039)</f>
        <v>Xīguān Jiēdào (Luòyáng Shì)</v>
      </c>
      <c r="D2039" t="s">
        <v>606</v>
      </c>
      <c r="E2039" t="s">
        <v>392</v>
      </c>
      <c r="F2039" t="str">
        <f>_xlfn.CONCAT(D2039,", ",H2039,", ",I2039,", ","河南省")</f>
        <v>西关街道, 老城区, 洛阳市, 河南省</v>
      </c>
      <c r="G2039">
        <v>30126</v>
      </c>
      <c r="H2039" t="s">
        <v>108</v>
      </c>
      <c r="I2039" t="s">
        <v>101</v>
      </c>
      <c r="J2039">
        <f>VLOOKUP(F2039,[1]!china_towns_second__2[[Column1]:[Y]],3,FALSE)</f>
        <v>34.685044245890303</v>
      </c>
      <c r="K2039">
        <f>VLOOKUP(F2039,[1]!china_towns_second__2[[Column1]:[Y]],2,FALSE)</f>
        <v>112.45905620000001</v>
      </c>
      <c r="L2039" t="s">
        <v>6526</v>
      </c>
      <c r="M2039" t="str">
        <f>VLOOKUP(H2039,CHOOSE({1,2},Table22[Native],Table22[Name]),2,0)</f>
        <v>Lăochéng Qū</v>
      </c>
      <c r="N2039" t="str">
        <f>VLOOKUP(I2039,CHOOSE({1,2},Table22[Native],Table22[Name]),2,0)</f>
        <v>Luòyáng Shì</v>
      </c>
      <c r="O2039" t="str">
        <f>_xlfn.CONCAT(L2039," (",N2039,")")</f>
        <v>Xiguan Jiedao (Luoyang Shi) (Luòyáng Shì)</v>
      </c>
      <c r="P2039" s="12" t="str">
        <f>IF(COUNTIF(O:O,O2039)&gt;1,_xlfn.CONCAT(L2039," (",M2039,")"),O2039)</f>
        <v>Xiguan Jiedao (Luoyang Shi) (Luòyáng Shì)</v>
      </c>
    </row>
    <row r="2040" spans="1:16" x14ac:dyDescent="0.25">
      <c r="A2040" t="s">
        <v>605</v>
      </c>
      <c r="B2040" t="str">
        <f>IF(COUNTIF(A:A,A2040)&gt;1,_xlfn.CONCAT(A2040," (",N2040,")"),A2040)</f>
        <v>Xīguān Jiēdào (Xŭchāng Shì)</v>
      </c>
      <c r="C2040" t="str">
        <f>IF(COUNTIF(B:B,B2040)&gt;1,_xlfn.CONCAT(A2040," (",M2040,")"),B2040)</f>
        <v>Xīguān Jiēdào (Xŭchāng Shì)</v>
      </c>
      <c r="D2040" t="s">
        <v>606</v>
      </c>
      <c r="E2040" t="s">
        <v>392</v>
      </c>
      <c r="F2040" t="str">
        <f>_xlfn.CONCAT(D2040,", ",H2040,", ",I2040,", ","河南省")</f>
        <v>西关街道, 魏都区, 许昌市, 河南省</v>
      </c>
      <c r="G2040">
        <v>41003</v>
      </c>
      <c r="H2040" t="s">
        <v>271</v>
      </c>
      <c r="I2040" t="s">
        <v>267</v>
      </c>
      <c r="J2040">
        <f>VLOOKUP(F2040,[1]!china_towns_second__2[[Column1]:[Y]],3,FALSE)</f>
        <v>34.036011358634099</v>
      </c>
      <c r="K2040">
        <f>VLOOKUP(F2040,[1]!china_towns_second__2[[Column1]:[Y]],2,FALSE)</f>
        <v>113.8011731</v>
      </c>
      <c r="L2040" t="s">
        <v>7738</v>
      </c>
      <c r="M2040" t="str">
        <f>VLOOKUP(H2040,CHOOSE({1,2},Table22[Native],Table22[Name]),2,0)</f>
        <v>Wèidū Qū</v>
      </c>
      <c r="N2040" t="str">
        <f>VLOOKUP(I2040,CHOOSE({1,2},Table22[Native],Table22[Name]),2,0)</f>
        <v>Xŭchāng Shì</v>
      </c>
      <c r="O2040" t="str">
        <f>_xlfn.CONCAT(L2040," (",N2040,")")</f>
        <v>Xiguan Jiedao (Xuchang Shi) (Xŭchāng Shì)</v>
      </c>
      <c r="P2040" s="12" t="str">
        <f>IF(COUNTIF(O:O,O2040)&gt;1,_xlfn.CONCAT(L2040," (",M2040,")"),O2040)</f>
        <v>Xiguan Jiedao (Xuchang Shi) (Xŭchāng Shì)</v>
      </c>
    </row>
    <row r="2041" spans="1:16" x14ac:dyDescent="0.25">
      <c r="A2041" t="s">
        <v>912</v>
      </c>
      <c r="B2041" t="str">
        <f>IF(COUNTIF(A:A,A2041)&gt;1,_xlfn.CONCAT(A2041," (",N2041,")"),A2041)</f>
        <v>Xīguó Zhèn</v>
      </c>
      <c r="C2041" t="str">
        <f>IF(COUNTIF(B:B,B2041)&gt;1,_xlfn.CONCAT(A2041," (",M2041,")"),B2041)</f>
        <v>Xīguó Zhèn</v>
      </c>
      <c r="D2041" t="s">
        <v>913</v>
      </c>
      <c r="E2041" t="s">
        <v>377</v>
      </c>
      <c r="F2041" t="str">
        <f>_xlfn.CONCAT(D2041,", ",H2041,", ",I2041,", ","河南省")</f>
        <v>西虢镇, 孟州市, 焦作市, 河南省</v>
      </c>
      <c r="G2041">
        <v>33083</v>
      </c>
      <c r="H2041" t="s">
        <v>55</v>
      </c>
      <c r="I2041" t="s">
        <v>47</v>
      </c>
      <c r="J2041">
        <f>VLOOKUP(F2041,[1]!china_towns_second__2[[Column1]:[Y]],3,FALSE)</f>
        <v>34.882018536609401</v>
      </c>
      <c r="K2041">
        <f>VLOOKUP(F2041,[1]!china_towns_second__2[[Column1]:[Y]],2,FALSE)</f>
        <v>112.6850329</v>
      </c>
      <c r="L2041" t="s">
        <v>6164</v>
      </c>
      <c r="M2041" t="str">
        <f>VLOOKUP(H2041,CHOOSE({1,2},Table22[Native],Table22[Name]),2,0)</f>
        <v>Mèngzhōu Shì</v>
      </c>
      <c r="N2041" t="str">
        <f>VLOOKUP(I2041,CHOOSE({1,2},Table22[Native],Table22[Name]),2,0)</f>
        <v>Jiāozuò Shì</v>
      </c>
      <c r="O2041" t="str">
        <f>_xlfn.CONCAT(L2041," (",N2041,")")</f>
        <v>Xiguo Zhen (Jiāozuò Shì)</v>
      </c>
      <c r="P2041" s="12" t="str">
        <f>IF(COUNTIF(O:O,O2041)&gt;1,_xlfn.CONCAT(L2041," (",M2041,")"),O2041)</f>
        <v>Xiguo Zhen (Jiāozuò Shì)</v>
      </c>
    </row>
    <row r="2042" spans="1:16" x14ac:dyDescent="0.25">
      <c r="A2042" t="s">
        <v>4802</v>
      </c>
      <c r="B2042" t="str">
        <f>IF(COUNTIF(A:A,A2042)&gt;1,_xlfn.CONCAT(A2042," (",N2042,")"),A2042)</f>
        <v>Xīhóng Xiāng</v>
      </c>
      <c r="C2042" t="str">
        <f>IF(COUNTIF(B:B,B2042)&gt;1,_xlfn.CONCAT(A2042," (",M2042,")"),B2042)</f>
        <v>Xīhóng Xiāng</v>
      </c>
      <c r="D2042" t="s">
        <v>4803</v>
      </c>
      <c r="E2042" t="s">
        <v>371</v>
      </c>
      <c r="F2042" t="str">
        <f>_xlfn.CONCAT(D2042,", ",H2042,", ",I2042,", ","河南省")</f>
        <v>西洪乡, 上蔡县, 驻马店市, 河南省</v>
      </c>
      <c r="G2042">
        <v>38917</v>
      </c>
      <c r="H2042" t="s">
        <v>332</v>
      </c>
      <c r="I2042" t="s">
        <v>322</v>
      </c>
      <c r="J2042" t="e">
        <f>VLOOKUP(F2042,[1]!china_towns_second__2[[Column1]:[Y]],3,FALSE)</f>
        <v>#N/A</v>
      </c>
      <c r="K2042" t="e">
        <f>VLOOKUP(F2042,[1]!china_towns_second__2[[Column1]:[Y]],2,FALSE)</f>
        <v>#N/A</v>
      </c>
      <c r="L2042" t="s">
        <v>8304</v>
      </c>
      <c r="M2042" t="str">
        <f>VLOOKUP(H2042,CHOOSE({1,2},Table22[Native],Table22[Name]),2,0)</f>
        <v>Shàngcài Xiàn</v>
      </c>
      <c r="N2042" t="str">
        <f>VLOOKUP(I2042,CHOOSE({1,2},Table22[Native],Table22[Name]),2,0)</f>
        <v>Zhùmădiàn Shì</v>
      </c>
      <c r="O2042" t="str">
        <f>_xlfn.CONCAT(L2042," (",N2042,")")</f>
        <v>Xihong Xiang (Zhùmădiàn Shì)</v>
      </c>
      <c r="P2042" s="12" t="str">
        <f>IF(COUNTIF(O:O,O2042)&gt;1,_xlfn.CONCAT(L2042," (",M2042,")"),O2042)</f>
        <v>Xihong Xiang (Zhùmădiàn Shì)</v>
      </c>
    </row>
    <row r="2043" spans="1:16" x14ac:dyDescent="0.25">
      <c r="A2043" t="s">
        <v>2024</v>
      </c>
      <c r="B2043" t="str">
        <f>IF(COUNTIF(A:A,A2043)&gt;1,_xlfn.CONCAT(A2043," (",N2043,")"),A2043)</f>
        <v>Xīhuáng Xiāng</v>
      </c>
      <c r="C2043" t="str">
        <f>IF(COUNTIF(B:B,B2043)&gt;1,_xlfn.CONCAT(A2043," (",M2043,")"),B2043)</f>
        <v>Xīhuáng Xiāng</v>
      </c>
      <c r="D2043" t="s">
        <v>2025</v>
      </c>
      <c r="E2043" t="s">
        <v>371</v>
      </c>
      <c r="F2043" t="str">
        <f>_xlfn.CONCAT(D2043,", ",H2043,", ",I2043,", ","河南省")</f>
        <v>西簧乡, 淅川县, 南阳市, 河南省</v>
      </c>
      <c r="G2043">
        <v>19543</v>
      </c>
      <c r="H2043" t="s">
        <v>149</v>
      </c>
      <c r="I2043" t="s">
        <v>131</v>
      </c>
      <c r="J2043" t="e">
        <f>VLOOKUP(F2043,[1]!china_towns_second__2[[Column1]:[Y]],3,FALSE)</f>
        <v>#N/A</v>
      </c>
      <c r="K2043" t="e">
        <f>VLOOKUP(F2043,[1]!china_towns_second__2[[Column1]:[Y]],2,FALSE)</f>
        <v>#N/A</v>
      </c>
      <c r="L2043" t="s">
        <v>6753</v>
      </c>
      <c r="M2043" t="str">
        <f>VLOOKUP(H2043,CHOOSE({1,2},Table22[Native],Table22[Name]),2,0)</f>
        <v>Xīchuān Xiàn</v>
      </c>
      <c r="N2043" t="str">
        <f>VLOOKUP(I2043,CHOOSE({1,2},Table22[Native],Table22[Name]),2,0)</f>
        <v>Nányáng Shì</v>
      </c>
      <c r="O2043" t="str">
        <f>_xlfn.CONCAT(L2043," (",N2043,")")</f>
        <v>Xihuang Xiang (Nányáng Shì)</v>
      </c>
      <c r="P2043" s="12" t="str">
        <f>IF(COUNTIF(O:O,O2043)&gt;1,_xlfn.CONCAT(L2043," (",M2043,")"),O2043)</f>
        <v>Xihuang Xiang (Nányáng Shì)</v>
      </c>
    </row>
    <row r="2044" spans="1:16" x14ac:dyDescent="0.25">
      <c r="A2044" t="s">
        <v>4449</v>
      </c>
      <c r="B2044" t="str">
        <f>IF(COUNTIF(A:A,A2044)&gt;1,_xlfn.CONCAT(A2044," (",N2044,")"),A2044)</f>
        <v>Xīhuáyíng Zhèn</v>
      </c>
      <c r="C2044" t="str">
        <f>IF(COUNTIF(B:B,B2044)&gt;1,_xlfn.CONCAT(A2044," (",M2044,")"),B2044)</f>
        <v>Xīhuáyíng Zhèn</v>
      </c>
      <c r="D2044" t="s">
        <v>4450</v>
      </c>
      <c r="E2044" t="s">
        <v>377</v>
      </c>
      <c r="F2044" t="str">
        <f>_xlfn.CONCAT(D2044,", ",H2044,", ",I2044,", ","河南省")</f>
        <v>西华营镇, 西华县, 周口市, 河南省</v>
      </c>
      <c r="G2044">
        <v>53542</v>
      </c>
      <c r="H2044" t="s">
        <v>320</v>
      </c>
      <c r="I2044" t="s">
        <v>300</v>
      </c>
      <c r="J2044">
        <f>VLOOKUP(F2044,[1]!china_towns_second__2[[Column1]:[Y]],3,FALSE)</f>
        <v>33.930456204892103</v>
      </c>
      <c r="K2044">
        <f>VLOOKUP(F2044,[1]!china_towns_second__2[[Column1]:[Y]],2,FALSE)</f>
        <v>114.6315152</v>
      </c>
      <c r="L2044" t="s">
        <v>8100</v>
      </c>
      <c r="M2044" t="str">
        <f>VLOOKUP(H2044,CHOOSE({1,2},Table22[Native],Table22[Name]),2,0)</f>
        <v>Xīhuá Xiàn</v>
      </c>
      <c r="N2044" t="str">
        <f>VLOOKUP(I2044,CHOOSE({1,2},Table22[Native],Table22[Name]),2,0)</f>
        <v>Zhōukŏu Shì</v>
      </c>
      <c r="O2044" t="str">
        <f>_xlfn.CONCAT(L2044," (",N2044,")")</f>
        <v>Xihuaying Zhen (Zhōukŏu Shì)</v>
      </c>
      <c r="P2044" s="12" t="str">
        <f>IF(COUNTIF(O:O,O2044)&gt;1,_xlfn.CONCAT(L2044," (",M2044,")"),O2044)</f>
        <v>Xihuaying Zhen (Zhōukŏu Shì)</v>
      </c>
    </row>
    <row r="2045" spans="1:16" x14ac:dyDescent="0.25">
      <c r="A2045" t="s">
        <v>1142</v>
      </c>
      <c r="B2045" t="str">
        <f>IF(COUNTIF(A:A,A2045)&gt;1,_xlfn.CONCAT(A2045," (",N2045,")"),A2045)</f>
        <v>Xījiāngzhài Xiāng</v>
      </c>
      <c r="C2045" t="str">
        <f>IF(COUNTIF(B:B,B2045)&gt;1,_xlfn.CONCAT(A2045," (",M2045,")"),B2045)</f>
        <v>Xījiāngzhài Xiāng</v>
      </c>
      <c r="D2045" t="s">
        <v>1143</v>
      </c>
      <c r="E2045" t="s">
        <v>371</v>
      </c>
      <c r="F2045" t="str">
        <f>_xlfn.CONCAT(D2045,", ",H2045,", ",I2045,", ","河南省")</f>
        <v>西姜寨乡, 祥符区, 开封市, 河南省</v>
      </c>
      <c r="G2045">
        <v>58586</v>
      </c>
      <c r="H2045" t="s">
        <v>85</v>
      </c>
      <c r="I2045" t="s">
        <v>71</v>
      </c>
      <c r="J2045" t="e">
        <f>VLOOKUP(F2045,[1]!china_towns_second__2[[Column1]:[Y]],3,FALSE)</f>
        <v>#N/A</v>
      </c>
      <c r="K2045" t="e">
        <f>VLOOKUP(F2045,[1]!china_towns_second__2[[Column1]:[Y]],2,FALSE)</f>
        <v>#N/A</v>
      </c>
      <c r="L2045" t="s">
        <v>6279</v>
      </c>
      <c r="M2045" t="str">
        <f>VLOOKUP(H2045,CHOOSE({1,2},Table22[Native],Table22[Name]),2,0)</f>
        <v>Xiángfú Qū</v>
      </c>
      <c r="N2045" t="str">
        <f>VLOOKUP(I2045,CHOOSE({1,2},Table22[Native],Table22[Name]),2,0)</f>
        <v>Kāifēng Shì</v>
      </c>
      <c r="O2045" t="str">
        <f>_xlfn.CONCAT(L2045," (",N2045,")")</f>
        <v>Xijiangzhai Xiang (Kāifēng Shì)</v>
      </c>
      <c r="P2045" s="12" t="str">
        <f>IF(COUNTIF(O:O,O2045)&gt;1,_xlfn.CONCAT(L2045," (",M2045,")"),O2045)</f>
        <v>Xijiangzhai Xiang (Kāifēng Shì)</v>
      </c>
    </row>
    <row r="2046" spans="1:16" x14ac:dyDescent="0.25">
      <c r="A2046" t="s">
        <v>607</v>
      </c>
      <c r="B2046" t="str">
        <f>IF(COUNTIF(A:A,A2046)&gt;1,_xlfn.CONCAT(A2046," (",N2046,")"),A2046)</f>
        <v>Xījiāo Xiāng (Ānyáng Shì)</v>
      </c>
      <c r="C2046" t="str">
        <f>IF(COUNTIF(B:B,B2046)&gt;1,_xlfn.CONCAT(A2046," (",M2046,")"),B2046)</f>
        <v>Xījiāo Xiāng (Ānyáng Shì)</v>
      </c>
      <c r="D2046" t="s">
        <v>608</v>
      </c>
      <c r="E2046" t="s">
        <v>371</v>
      </c>
      <c r="F2046" t="str">
        <f>_xlfn.CONCAT(D2046,", ",H2046,", ",I2046,", ","河南省")</f>
        <v>西郊乡, 殷都区, 安阳市, 河南省</v>
      </c>
      <c r="G2046">
        <v>37057</v>
      </c>
      <c r="H2046" t="s">
        <v>33</v>
      </c>
      <c r="I2046" t="s">
        <v>11</v>
      </c>
      <c r="J2046" t="e">
        <f>VLOOKUP(F2046,[1]!china_towns_second__2[[Column1]:[Y]],3,FALSE)</f>
        <v>#N/A</v>
      </c>
      <c r="K2046" t="e">
        <f>VLOOKUP(F2046,[1]!china_towns_second__2[[Column1]:[Y]],2,FALSE)</f>
        <v>#N/A</v>
      </c>
      <c r="L2046" t="s">
        <v>6007</v>
      </c>
      <c r="M2046" t="str">
        <f>VLOOKUP(H2046,CHOOSE({1,2},Table22[Native],Table22[Name]),2,0)</f>
        <v>Yīndū Qū</v>
      </c>
      <c r="N2046" t="str">
        <f>VLOOKUP(I2046,CHOOSE({1,2},Table22[Native],Table22[Name]),2,0)</f>
        <v>Ānyáng Shì</v>
      </c>
      <c r="O2046" t="str">
        <f>_xlfn.CONCAT(L2046," (",N2046,")")</f>
        <v>Xijiao Xiang (Anyang Shi) (Ānyáng Shì)</v>
      </c>
      <c r="P2046" s="12" t="str">
        <f>IF(COUNTIF(O:O,O2046)&gt;1,_xlfn.CONCAT(L2046," (",M2046,")"),O2046)</f>
        <v>Xijiao Xiang (Anyang Shi) (Ānyáng Shì)</v>
      </c>
    </row>
    <row r="2047" spans="1:16" x14ac:dyDescent="0.25">
      <c r="A2047" t="s">
        <v>607</v>
      </c>
      <c r="B2047" t="str">
        <f>IF(COUNTIF(A:A,A2047)&gt;1,_xlfn.CONCAT(A2047," (",N2047,")"),A2047)</f>
        <v>Xījiāo Xiāng (Kāifēng Shì)</v>
      </c>
      <c r="C2047" t="str">
        <f>IF(COUNTIF(B:B,B2047)&gt;1,_xlfn.CONCAT(A2047," (",M2047,")"),B2047)</f>
        <v>Xījiāo Xiāng (Kāifēng Shì)</v>
      </c>
      <c r="D2047" t="s">
        <v>608</v>
      </c>
      <c r="E2047" t="s">
        <v>371</v>
      </c>
      <c r="F2047" t="str">
        <f>_xlfn.CONCAT(D2047,", ",H2047,", ",I2047,", ","河南省")</f>
        <v>西郊乡, 龙亭区, 开封市, 河南省</v>
      </c>
      <c r="G2047">
        <v>66711</v>
      </c>
      <c r="H2047" t="s">
        <v>76</v>
      </c>
      <c r="I2047" t="s">
        <v>71</v>
      </c>
      <c r="J2047" t="e">
        <f>VLOOKUP(F2047,[1]!china_towns_second__2[[Column1]:[Y]],3,FALSE)</f>
        <v>#N/A</v>
      </c>
      <c r="K2047" t="e">
        <f>VLOOKUP(F2047,[1]!china_towns_second__2[[Column1]:[Y]],2,FALSE)</f>
        <v>#N/A</v>
      </c>
      <c r="L2047" t="s">
        <v>6280</v>
      </c>
      <c r="M2047" t="str">
        <f>VLOOKUP(H2047,CHOOSE({1,2},Table22[Native],Table22[Name]),2,0)</f>
        <v>Lóngtíng Qū</v>
      </c>
      <c r="N2047" t="str">
        <f>VLOOKUP(I2047,CHOOSE({1,2},Table22[Native],Table22[Name]),2,0)</f>
        <v>Kāifēng Shì</v>
      </c>
      <c r="O2047" t="str">
        <f>_xlfn.CONCAT(L2047," (",N2047,")")</f>
        <v>Xijiao Xiang (Kaifeng Shi) (Kāifēng Shì)</v>
      </c>
      <c r="P2047" s="12" t="str">
        <f>IF(COUNTIF(O:O,O2047)&gt;1,_xlfn.CONCAT(L2047," (",M2047,")"),O2047)</f>
        <v>Xijiao Xiang (Kaifeng Shi) (Kāifēng Shì)</v>
      </c>
    </row>
    <row r="2048" spans="1:16" x14ac:dyDescent="0.25">
      <c r="A2048" t="s">
        <v>3216</v>
      </c>
      <c r="B2048" t="str">
        <f>IF(COUNTIF(A:A,A2048)&gt;1,_xlfn.CONCAT(A2048," (",N2048,")"),A2048)</f>
        <v>Xījiē Jiēdào</v>
      </c>
      <c r="C2048" t="str">
        <f>IF(COUNTIF(B:B,B2048)&gt;1,_xlfn.CONCAT(A2048," (",M2048,")"),B2048)</f>
        <v>Xījiē Jiēdào</v>
      </c>
      <c r="D2048" t="s">
        <v>3217</v>
      </c>
      <c r="E2048" t="s">
        <v>392</v>
      </c>
      <c r="F2048" t="str">
        <f>_xlfn.CONCAT(D2048,", ",H2048,", ",I2048,", ","河南省")</f>
        <v>西街街道, 红旗区, 新乡市, 河南省</v>
      </c>
      <c r="G2048">
        <v>15622</v>
      </c>
      <c r="H2048" t="s">
        <v>228</v>
      </c>
      <c r="I2048" t="s">
        <v>221</v>
      </c>
      <c r="J2048">
        <f>VLOOKUP(F2048,[1]!china_towns_second__2[[Column1]:[Y]],3,FALSE)</f>
        <v>35.304742920096601</v>
      </c>
      <c r="K2048">
        <f>VLOOKUP(F2048,[1]!china_towns_second__2[[Column1]:[Y]],2,FALSE)</f>
        <v>113.86926560000001</v>
      </c>
      <c r="L2048" t="s">
        <v>7417</v>
      </c>
      <c r="M2048" t="str">
        <f>VLOOKUP(H2048,CHOOSE({1,2},Table22[Native],Table22[Name]),2,0)</f>
        <v>Hóngqí Qū</v>
      </c>
      <c r="N2048" t="str">
        <f>VLOOKUP(I2048,CHOOSE({1,2},Table22[Native],Table22[Name]),2,0)</f>
        <v>Xīnxiāng Shì</v>
      </c>
      <c r="O2048" t="str">
        <f>_xlfn.CONCAT(L2048," (",N2048,")")</f>
        <v>Xijie Jiedao (Xīnxiāng Shì)</v>
      </c>
      <c r="P2048" s="12" t="str">
        <f>IF(COUNTIF(O:O,O2048)&gt;1,_xlfn.CONCAT(L2048," (",M2048,")"),O2048)</f>
        <v>Xijie Jiedao (Xīnxiāng Shì)</v>
      </c>
    </row>
    <row r="2049" spans="1:16" x14ac:dyDescent="0.25">
      <c r="A2049" t="s">
        <v>2618</v>
      </c>
      <c r="B2049" t="str">
        <f>IF(COUNTIF(A:A,A2049)&gt;1,_xlfn.CONCAT(A2049," (",N2049,")"),A2049)</f>
        <v>Xīlĭcūn Xiāng</v>
      </c>
      <c r="C2049" t="str">
        <f>IF(COUNTIF(B:B,B2049)&gt;1,_xlfn.CONCAT(A2049," (",M2049,")"),B2049)</f>
        <v>Xīlĭcūn Xiāng</v>
      </c>
      <c r="D2049" t="s">
        <v>2619</v>
      </c>
      <c r="E2049" t="s">
        <v>371</v>
      </c>
      <c r="F2049" t="str">
        <f>_xlfn.CONCAT(D2049,", ",H2049,", ",I2049,", ","河南省")</f>
        <v>西李村乡, 陕州区, 三门峡市, 河南省</v>
      </c>
      <c r="G2049">
        <v>21928</v>
      </c>
      <c r="H2049" t="s">
        <v>198</v>
      </c>
      <c r="I2049" t="s">
        <v>189</v>
      </c>
      <c r="J2049" t="e">
        <f>VLOOKUP(F2049,[1]!china_towns_second__2[[Column1]:[Y]],3,FALSE)</f>
        <v>#N/A</v>
      </c>
      <c r="K2049" t="e">
        <f>VLOOKUP(F2049,[1]!china_towns_second__2[[Column1]:[Y]],2,FALSE)</f>
        <v>#N/A</v>
      </c>
      <c r="L2049" t="s">
        <v>7081</v>
      </c>
      <c r="M2049" t="str">
        <f>VLOOKUP(H2049,CHOOSE({1,2},Table22[Native],Table22[Name]),2,0)</f>
        <v>Shǎnzhōu Qū</v>
      </c>
      <c r="N2049" t="str">
        <f>VLOOKUP(I2049,CHOOSE({1,2},Table22[Native],Table22[Name]),2,0)</f>
        <v>Sānménxiá Shì</v>
      </c>
      <c r="O2049" t="str">
        <f>_xlfn.CONCAT(L2049," (",N2049,")")</f>
        <v>Xilicun Xiang (Sānménxiá Shì)</v>
      </c>
      <c r="P2049" s="12" t="str">
        <f>IF(COUNTIF(O:O,O2049)&gt;1,_xlfn.CONCAT(L2049," (",M2049,")"),O2049)</f>
        <v>Xilicun Xiang (Sānménxiá Shì)</v>
      </c>
    </row>
    <row r="2050" spans="1:16" x14ac:dyDescent="0.25">
      <c r="A2050" t="s">
        <v>2937</v>
      </c>
      <c r="B2050" t="str">
        <f>IF(COUNTIF(A:A,A2050)&gt;1,_xlfn.CONCAT(A2050," (",N2050,")"),A2050)</f>
        <v>Xīlíngsì Zhèn</v>
      </c>
      <c r="C2050" t="str">
        <f>IF(COUNTIF(B:B,B2050)&gt;1,_xlfn.CONCAT(A2050," (",M2050,")"),B2050)</f>
        <v>Xīlíngsì Zhèn</v>
      </c>
      <c r="D2050" t="s">
        <v>2938</v>
      </c>
      <c r="E2050" t="s">
        <v>377</v>
      </c>
      <c r="F2050" t="str">
        <f>_xlfn.CONCAT(D2050,", ",H2050,", ",I2050,", ","河南省")</f>
        <v>西陵寺镇, 睢县, 商丘市, 河南省</v>
      </c>
      <c r="G2050">
        <v>37802</v>
      </c>
      <c r="H2050" t="s">
        <v>209</v>
      </c>
      <c r="I2050" t="s">
        <v>202</v>
      </c>
      <c r="J2050">
        <f>VLOOKUP(F2050,[1]!china_towns_second__2[[Column1]:[Y]],3,FALSE)</f>
        <v>34.457577909858998</v>
      </c>
      <c r="K2050">
        <f>VLOOKUP(F2050,[1]!china_towns_second__2[[Column1]:[Y]],2,FALSE)</f>
        <v>114.9117815</v>
      </c>
      <c r="L2050" t="s">
        <v>7262</v>
      </c>
      <c r="M2050" t="str">
        <f>VLOOKUP(H2050,CHOOSE({1,2},Table22[Native],Table22[Name]),2,0)</f>
        <v>Suī Xiàn</v>
      </c>
      <c r="N2050" t="str">
        <f>VLOOKUP(I2050,CHOOSE({1,2},Table22[Native],Table22[Name]),2,0)</f>
        <v>Shāngqiū Shì</v>
      </c>
      <c r="O2050" t="str">
        <f>_xlfn.CONCAT(L2050," (",N2050,")")</f>
        <v>Xilingsi Zhen (Shāngqiū Shì)</v>
      </c>
      <c r="P2050" s="12" t="str">
        <f>IF(COUNTIF(O:O,O2050)&gt;1,_xlfn.CONCAT(L2050," (",M2050,")"),O2050)</f>
        <v>Xilingsi Zhen (Shāngqiū Shì)</v>
      </c>
    </row>
    <row r="2051" spans="1:16" x14ac:dyDescent="0.25">
      <c r="A2051" t="s">
        <v>4097</v>
      </c>
      <c r="B2051" t="str">
        <f>IF(COUNTIF(A:A,A2051)&gt;1,_xlfn.CONCAT(A2051," (",N2051,")"),A2051)</f>
        <v>Xīliúhú Jiēdào</v>
      </c>
      <c r="C2051" t="str">
        <f>IF(COUNTIF(B:B,B2051)&gt;1,_xlfn.CONCAT(A2051," (",M2051,")"),B2051)</f>
        <v>Xīliúhú Jiēdào</v>
      </c>
      <c r="D2051" t="s">
        <v>4098</v>
      </c>
      <c r="E2051" t="s">
        <v>392</v>
      </c>
      <c r="F2051" t="str">
        <f>_xlfn.CONCAT(D2051,", ",H2051,", ",I2051,", ","河南省")</f>
        <v>西流湖街道, 中原区, 郑州市, 河南省</v>
      </c>
      <c r="G2051">
        <v>80091</v>
      </c>
      <c r="H2051" t="s">
        <v>298</v>
      </c>
      <c r="I2051" t="s">
        <v>279</v>
      </c>
      <c r="J2051">
        <f>VLOOKUP(F2051,[1]!china_towns_second__2[[Column1]:[Y]],3,FALSE)</f>
        <v>34.750003781007898</v>
      </c>
      <c r="K2051">
        <f>VLOOKUP(F2051,[1]!china_towns_second__2[[Column1]:[Y]],2,FALSE)</f>
        <v>113.5477099</v>
      </c>
      <c r="L2051" t="s">
        <v>7894</v>
      </c>
      <c r="M2051" t="str">
        <f>VLOOKUP(H2051,CHOOSE({1,2},Table22[Native],Table22[Name]),2,0)</f>
        <v>Zhōngyuán Qū</v>
      </c>
      <c r="N2051" t="str">
        <f>VLOOKUP(I2051,CHOOSE({1,2},Table22[Native],Table22[Name]),2,0)</f>
        <v>Zhèngzhōu Shì</v>
      </c>
      <c r="O2051" t="str">
        <f>_xlfn.CONCAT(L2051," (",N2051,")")</f>
        <v>Xiliuhu Jiedao (Zhèngzhōu Shì)</v>
      </c>
      <c r="P2051" s="12" t="str">
        <f>IF(COUNTIF(O:O,O2051)&gt;1,_xlfn.CONCAT(L2051," (",M2051,")"),O2051)</f>
        <v>Xiliuhu Jiedao (Zhèngzhōu Shì)</v>
      </c>
    </row>
    <row r="2052" spans="1:16" x14ac:dyDescent="0.25">
      <c r="A2052" t="s">
        <v>1288</v>
      </c>
      <c r="B2052" t="str">
        <f>IF(COUNTIF(A:A,A2052)&gt;1,_xlfn.CONCAT(A2052," (",N2052,")"),A2052)</f>
        <v>Xīn'ān Zhèn</v>
      </c>
      <c r="C2052" t="str">
        <f>IF(COUNTIF(B:B,B2052)&gt;1,_xlfn.CONCAT(A2052," (",M2052,")"),B2052)</f>
        <v>Xīn'ān Zhèn</v>
      </c>
      <c r="D2052" t="s">
        <v>1289</v>
      </c>
      <c r="E2052" t="s">
        <v>377</v>
      </c>
      <c r="F2052" t="str">
        <f>_xlfn.CONCAT(D2052,", ",H2052,", ",I2052,", ","河南省")</f>
        <v>辛安镇, 舞阳县, 漯河市, 河南省</v>
      </c>
      <c r="G2052">
        <v>33121</v>
      </c>
      <c r="H2052" t="s">
        <v>95</v>
      </c>
      <c r="I2052" t="s">
        <v>89</v>
      </c>
      <c r="J2052">
        <f>VLOOKUP(F2052,[1]!china_towns_second__2[[Column1]:[Y]],3,FALSE)</f>
        <v>33.459433766743402</v>
      </c>
      <c r="K2052">
        <f>VLOOKUP(F2052,[1]!china_towns_second__2[[Column1]:[Y]],2,FALSE)</f>
        <v>113.6597192</v>
      </c>
      <c r="L2052" t="s">
        <v>6355</v>
      </c>
      <c r="M2052" t="str">
        <f>VLOOKUP(H2052,CHOOSE({1,2},Table22[Native],Table22[Name]),2,0)</f>
        <v>Wŭyáng Xiàn</v>
      </c>
      <c r="N2052" t="str">
        <f>VLOOKUP(I2052,CHOOSE({1,2},Table22[Native],Table22[Name]),2,0)</f>
        <v>Luòhé Shì</v>
      </c>
      <c r="O2052" t="str">
        <f>_xlfn.CONCAT(L2052," (",N2052,")")</f>
        <v>Xin'an Zhen (Luòhé Shì)</v>
      </c>
      <c r="P2052" s="12" t="str">
        <f>IF(COUNTIF(O:O,O2052)&gt;1,_xlfn.CONCAT(L2052," (",M2052,")"),O2052)</f>
        <v>Xin'an Zhen (Luòhé Shì)</v>
      </c>
    </row>
    <row r="2053" spans="1:16" x14ac:dyDescent="0.25">
      <c r="A2053" t="s">
        <v>4804</v>
      </c>
      <c r="B2053" t="str">
        <f>IF(COUNTIF(A:A,A2053)&gt;1,_xlfn.CONCAT(A2053," (",N2053,")"),A2053)</f>
        <v>Xīn'āndiàn Zhèn [incl. Shùnshāndiàn Xiāng]</v>
      </c>
      <c r="C2053" t="str">
        <f>IF(COUNTIF(B:B,B2053)&gt;1,_xlfn.CONCAT(A2053," (",M2053,")"),B2053)</f>
        <v>Xīn'āndiàn Zhèn [incl. Shùnshāndiàn Xiāng]</v>
      </c>
      <c r="D2053" t="s">
        <v>4805</v>
      </c>
      <c r="E2053" t="s">
        <v>377</v>
      </c>
      <c r="F2053" t="str">
        <f>_xlfn.CONCAT(D2053,", ",H2053,", ",I2053,", ","河南省")</f>
        <v>新安店镇, 确山县, 驻马店市, 河南省</v>
      </c>
      <c r="G2053">
        <v>39607</v>
      </c>
      <c r="H2053" t="s">
        <v>328</v>
      </c>
      <c r="I2053" t="s">
        <v>322</v>
      </c>
      <c r="J2053">
        <f>VLOOKUP(F2053,[1]!china_towns_second__2[[Column1]:[Y]],3,FALSE)</f>
        <v>32.593503553179097</v>
      </c>
      <c r="K2053">
        <f>VLOOKUP(F2053,[1]!china_towns_second__2[[Column1]:[Y]],2,FALSE)</f>
        <v>114.0667086</v>
      </c>
      <c r="L2053" t="s">
        <v>8305</v>
      </c>
      <c r="M2053" t="str">
        <f>VLOOKUP(H2053,CHOOSE({1,2},Table22[Native],Table22[Name]),2,0)</f>
        <v>Quèshān Xiàn</v>
      </c>
      <c r="N2053" t="str">
        <f>VLOOKUP(I2053,CHOOSE({1,2},Table22[Native],Table22[Name]),2,0)</f>
        <v>Zhùmădiàn Shì</v>
      </c>
      <c r="O2053" t="str">
        <f>_xlfn.CONCAT(L2053," (",N2053,")")</f>
        <v>Xin'andian Zhen [incl. Shunshandian Xiang] (Zhùmădiàn Shì)</v>
      </c>
      <c r="P2053" s="12" t="str">
        <f>IF(COUNTIF(O:O,O2053)&gt;1,_xlfn.CONCAT(L2053," (",M2053,")"),O2053)</f>
        <v>Xin'andian Zhen [incl. Shunshandian Xiang] (Zhùmădiàn Shì)</v>
      </c>
    </row>
    <row r="2054" spans="1:16" x14ac:dyDescent="0.25">
      <c r="A2054" t="s">
        <v>4451</v>
      </c>
      <c r="B2054" t="str">
        <f>IF(COUNTIF(A:A,A2054)&gt;1,_xlfn.CONCAT(A2054," (",N2054,")"),A2054)</f>
        <v>Xīn'ānjí Zhèn</v>
      </c>
      <c r="C2054" t="str">
        <f>IF(COUNTIF(B:B,B2054)&gt;1,_xlfn.CONCAT(A2054," (",M2054,")"),B2054)</f>
        <v>Xīn'ānjí Zhèn</v>
      </c>
      <c r="D2054" t="s">
        <v>4452</v>
      </c>
      <c r="E2054" t="s">
        <v>377</v>
      </c>
      <c r="F2054" t="str">
        <f>_xlfn.CONCAT(D2054,", ",H2054,", ",I2054,", ","河南省")</f>
        <v>新安集镇, 沈丘县, 周口市, 河南省</v>
      </c>
      <c r="G2054">
        <v>38906</v>
      </c>
      <c r="H2054" t="s">
        <v>314</v>
      </c>
      <c r="I2054" t="s">
        <v>300</v>
      </c>
      <c r="J2054">
        <f>VLOOKUP(F2054,[1]!china_towns_second__2[[Column1]:[Y]],3,FALSE)</f>
        <v>33.380527271209203</v>
      </c>
      <c r="K2054">
        <f>VLOOKUP(F2054,[1]!china_towns_second__2[[Column1]:[Y]],2,FALSE)</f>
        <v>115.18134999999999</v>
      </c>
      <c r="L2054" t="s">
        <v>8101</v>
      </c>
      <c r="M2054" t="str">
        <f>VLOOKUP(H2054,CHOOSE({1,2},Table22[Native],Table22[Name]),2,0)</f>
        <v>Shĕnqiū Xiàn</v>
      </c>
      <c r="N2054" t="str">
        <f>VLOOKUP(I2054,CHOOSE({1,2},Table22[Native],Table22[Name]),2,0)</f>
        <v>Zhōukŏu Shì</v>
      </c>
      <c r="O2054" t="str">
        <f>_xlfn.CONCAT(L2054," (",N2054,")")</f>
        <v>Xin'anji Zhen (Zhōukŏu Shì)</v>
      </c>
      <c r="P2054" s="12" t="str">
        <f>IF(COUNTIF(O:O,O2054)&gt;1,_xlfn.CONCAT(L2054," (",M2054,")"),O2054)</f>
        <v>Xin'anji Zhen (Zhōukŏu Shì)</v>
      </c>
    </row>
    <row r="2055" spans="1:16" x14ac:dyDescent="0.25">
      <c r="A2055" t="s">
        <v>4099</v>
      </c>
      <c r="B2055" t="str">
        <f>IF(COUNTIF(A:A,A2055)&gt;1,_xlfn.CONCAT(A2055," (",N2055,")"),A2055)</f>
        <v>Xīn'ānlù Jiēdào</v>
      </c>
      <c r="C2055" t="str">
        <f>IF(COUNTIF(B:B,B2055)&gt;1,_xlfn.CONCAT(A2055," (",M2055,")"),B2055)</f>
        <v>Xīn'ānlù Jiēdào</v>
      </c>
      <c r="D2055" t="s">
        <v>4100</v>
      </c>
      <c r="E2055" t="s">
        <v>392</v>
      </c>
      <c r="F2055" t="str">
        <f>_xlfn.CONCAT(D2055,", ",H2055,", ",I2055,", ","河南省")</f>
        <v>新安路街道, 上街区, 郑州市, 河南省</v>
      </c>
      <c r="G2055">
        <v>12948</v>
      </c>
      <c r="H2055" t="s">
        <v>291</v>
      </c>
      <c r="I2055" t="s">
        <v>279</v>
      </c>
      <c r="J2055">
        <f>VLOOKUP(F2055,[1]!china_towns_second__2[[Column1]:[Y]],3,FALSE)</f>
        <v>34.819632122716001</v>
      </c>
      <c r="K2055">
        <f>VLOOKUP(F2055,[1]!china_towns_second__2[[Column1]:[Y]],2,FALSE)</f>
        <v>113.2729073</v>
      </c>
      <c r="L2055" t="s">
        <v>7895</v>
      </c>
      <c r="M2055" t="str">
        <f>VLOOKUP(H2055,CHOOSE({1,2},Table22[Native],Table22[Name]),2,0)</f>
        <v>Shàngjiē Qū</v>
      </c>
      <c r="N2055" t="str">
        <f>VLOOKUP(I2055,CHOOSE({1,2},Table22[Native],Table22[Name]),2,0)</f>
        <v>Zhèngzhōu Shì</v>
      </c>
      <c r="O2055" t="str">
        <f>_xlfn.CONCAT(L2055," (",N2055,")")</f>
        <v>Xin'anlu Jiedao (Zhèngzhōu Shì)</v>
      </c>
      <c r="P2055" s="12" t="str">
        <f>IF(COUNTIF(O:O,O2055)&gt;1,_xlfn.CONCAT(L2055," (",M2055,")"),O2055)</f>
        <v>Xin'anlu Jiedao (Zhèngzhōu Shì)</v>
      </c>
    </row>
    <row r="2056" spans="1:16" x14ac:dyDescent="0.25">
      <c r="A2056" t="s">
        <v>1605</v>
      </c>
      <c r="B2056" t="str">
        <f>IF(COUNTIF(A:A,A2056)&gt;1,_xlfn.CONCAT(A2056," (",N2056,")"),A2056)</f>
        <v>Xīnányú Jiēdào</v>
      </c>
      <c r="C2056" t="str">
        <f>IF(COUNTIF(B:B,B2056)&gt;1,_xlfn.CONCAT(A2056," (",M2056,")"),B2056)</f>
        <v>Xīnányú Jiēdào</v>
      </c>
      <c r="D2056" t="s">
        <v>1606</v>
      </c>
      <c r="E2056" t="s">
        <v>392</v>
      </c>
      <c r="F2056" t="str">
        <f>_xlfn.CONCAT(D2056,", ",H2056,", ",I2056,", ","河南省")</f>
        <v>西南隅街道, 老城区, 洛阳市, 河南省</v>
      </c>
      <c r="G2056">
        <v>8532</v>
      </c>
      <c r="H2056" t="s">
        <v>108</v>
      </c>
      <c r="I2056" t="s">
        <v>101</v>
      </c>
      <c r="J2056">
        <f>VLOOKUP(F2056,[1]!china_towns_second__2[[Column1]:[Y]],3,FALSE)</f>
        <v>34.681405864021301</v>
      </c>
      <c r="K2056">
        <f>VLOOKUP(F2056,[1]!china_towns_second__2[[Column1]:[Y]],2,FALSE)</f>
        <v>112.4690682</v>
      </c>
      <c r="L2056" t="s">
        <v>6527</v>
      </c>
      <c r="M2056" t="str">
        <f>VLOOKUP(H2056,CHOOSE({1,2},Table22[Native],Table22[Name]),2,0)</f>
        <v>Lăochéng Qū</v>
      </c>
      <c r="N2056" t="str">
        <f>VLOOKUP(I2056,CHOOSE({1,2},Table22[Native],Table22[Name]),2,0)</f>
        <v>Luòyáng Shì</v>
      </c>
      <c r="O2056" t="str">
        <f>_xlfn.CONCAT(L2056," (",N2056,")")</f>
        <v>Xinanyu Jiedao (Luòyáng Shì)</v>
      </c>
      <c r="P2056" s="12" t="str">
        <f>IF(COUNTIF(O:O,O2056)&gt;1,_xlfn.CONCAT(L2056," (",M2056,")"),O2056)</f>
        <v>Xinanyu Jiedao (Luòyáng Shì)</v>
      </c>
    </row>
    <row r="2057" spans="1:16" x14ac:dyDescent="0.25">
      <c r="A2057" t="s">
        <v>914</v>
      </c>
      <c r="B2057" t="str">
        <f>IF(COUNTIF(A:A,A2057)&gt;1,_xlfn.CONCAT(A2057," (",N2057,")"),A2057)</f>
        <v>Xīnchéng Jiēdào (Jiāozuò Shì)</v>
      </c>
      <c r="C2057" t="str">
        <f>IF(COUNTIF(B:B,B2057)&gt;1,_xlfn.CONCAT(A2057," (",M2057,")"),B2057)</f>
        <v>Xīnchéng Jiēdào (Jiāozuò Shì)</v>
      </c>
      <c r="D2057" t="s">
        <v>915</v>
      </c>
      <c r="E2057" t="s">
        <v>392</v>
      </c>
      <c r="F2057" t="str">
        <f>_xlfn.CONCAT(D2057,", ",H2057,", ",I2057,", ","河南省")</f>
        <v>新城街道, 山阳区, 焦作市, 河南省</v>
      </c>
      <c r="G2057">
        <v>57813</v>
      </c>
      <c r="H2057" t="s">
        <v>58</v>
      </c>
      <c r="I2057" t="s">
        <v>47</v>
      </c>
      <c r="J2057">
        <f>VLOOKUP(F2057,[1]!china_towns_second__2[[Column1]:[Y]],3,FALSE)</f>
        <v>35.228477569037203</v>
      </c>
      <c r="K2057">
        <f>VLOOKUP(F2057,[1]!china_towns_second__2[[Column1]:[Y]],2,FALSE)</f>
        <v>113.2805001</v>
      </c>
      <c r="L2057" t="s">
        <v>6165</v>
      </c>
      <c r="M2057" t="str">
        <f>VLOOKUP(H2057,CHOOSE({1,2},Table22[Native],Table22[Name]),2,0)</f>
        <v>Shānyáng Qū</v>
      </c>
      <c r="N2057" t="str">
        <f>VLOOKUP(I2057,CHOOSE({1,2},Table22[Native],Table22[Name]),2,0)</f>
        <v>Jiāozuò Shì</v>
      </c>
      <c r="O2057" t="str">
        <f>_xlfn.CONCAT(L2057," (",N2057,")")</f>
        <v>Xincheng Jiedao (Jiaozuo Shi) (Jiāozuò Shì)</v>
      </c>
      <c r="P2057" s="12" t="str">
        <f>IF(COUNTIF(O:O,O2057)&gt;1,_xlfn.CONCAT(L2057," (",M2057,")"),O2057)</f>
        <v>Xincheng Jiedao (Jiaozuo Shi) (Jiāozuò Shì)</v>
      </c>
    </row>
    <row r="2058" spans="1:16" x14ac:dyDescent="0.25">
      <c r="A2058" t="s">
        <v>914</v>
      </c>
      <c r="B2058" t="str">
        <f>IF(COUNTIF(A:A,A2058)&gt;1,_xlfn.CONCAT(A2058," (",N2058,")"),A2058)</f>
        <v>Xīnchéng Jiēdào (Shāngqiū Shì)</v>
      </c>
      <c r="C2058" t="str">
        <f>IF(COUNTIF(B:B,B2058)&gt;1,_xlfn.CONCAT(A2058," (",M2058,")"),B2058)</f>
        <v>Xīnchéng Jiēdào (Shāngqiū Shì)</v>
      </c>
      <c r="D2058" t="s">
        <v>915</v>
      </c>
      <c r="E2058" t="s">
        <v>392</v>
      </c>
      <c r="F2058" t="str">
        <f>_xlfn.CONCAT(D2058,", ",H2058,", ",I2058,", ","河南省")</f>
        <v>新城街道, 睢阳区, 商丘市, 河南省</v>
      </c>
      <c r="G2058">
        <v>75782</v>
      </c>
      <c r="H2058" t="s">
        <v>211</v>
      </c>
      <c r="I2058" t="s">
        <v>202</v>
      </c>
      <c r="J2058">
        <f>VLOOKUP(F2058,[1]!china_towns_second__2[[Column1]:[Y]],3,FALSE)</f>
        <v>34.398822513150698</v>
      </c>
      <c r="K2058">
        <f>VLOOKUP(F2058,[1]!china_towns_second__2[[Column1]:[Y]],2,FALSE)</f>
        <v>115.6101409</v>
      </c>
      <c r="L2058" t="s">
        <v>7263</v>
      </c>
      <c r="M2058" t="str">
        <f>VLOOKUP(H2058,CHOOSE({1,2},Table22[Native],Table22[Name]),2,0)</f>
        <v>Suīyáng Qū</v>
      </c>
      <c r="N2058" t="str">
        <f>VLOOKUP(I2058,CHOOSE({1,2},Table22[Native],Table22[Name]),2,0)</f>
        <v>Shāngqiū Shì</v>
      </c>
      <c r="O2058" t="str">
        <f>_xlfn.CONCAT(L2058," (",N2058,")")</f>
        <v>Xincheng Jiedao (Shangqiu Shi) (Shāngqiū Shì)</v>
      </c>
      <c r="P2058" s="12" t="str">
        <f>IF(COUNTIF(O:O,O2058)&gt;1,_xlfn.CONCAT(L2058," (",M2058,")"),O2058)</f>
        <v>Xincheng Jiedao (Shangqiu Shi) (Shāngqiū Shì)</v>
      </c>
    </row>
    <row r="2059" spans="1:16" x14ac:dyDescent="0.25">
      <c r="A2059" t="s">
        <v>914</v>
      </c>
      <c r="B2059" t="str">
        <f>IF(COUNTIF(A:A,A2059)&gt;1,_xlfn.CONCAT(A2059," (",N2059,")"),A2059)</f>
        <v>Xīnchéng Jiēdào (Zhèngzhōu Shì)</v>
      </c>
      <c r="C2059" t="str">
        <f>IF(COUNTIF(B:B,B2059)&gt;1,_xlfn.CONCAT(A2059," (",M2059,")"),B2059)</f>
        <v>Xīnchéng Jiēdào (Zhèngzhōu Shì)</v>
      </c>
      <c r="D2059" t="s">
        <v>915</v>
      </c>
      <c r="E2059" t="s">
        <v>392</v>
      </c>
      <c r="F2059" t="str">
        <f>_xlfn.CONCAT(D2059,", ",H2059,", ",I2059,", ","河南省")</f>
        <v>新城街道, 惠济区, 郑州市, 河南省</v>
      </c>
      <c r="G2059">
        <v>30768</v>
      </c>
      <c r="H2059" t="s">
        <v>288</v>
      </c>
      <c r="I2059" t="s">
        <v>279</v>
      </c>
      <c r="J2059">
        <f>VLOOKUP(F2059,[1]!china_towns_second__2[[Column1]:[Y]],3,FALSE)</f>
        <v>34.907401292310801</v>
      </c>
      <c r="K2059">
        <f>VLOOKUP(F2059,[1]!china_towns_second__2[[Column1]:[Y]],2,FALSE)</f>
        <v>113.62854230000001</v>
      </c>
      <c r="L2059" t="s">
        <v>7896</v>
      </c>
      <c r="M2059" t="str">
        <f>VLOOKUP(H2059,CHOOSE({1,2},Table22[Native],Table22[Name]),2,0)</f>
        <v>Huìjì Qū</v>
      </c>
      <c r="N2059" t="str">
        <f>VLOOKUP(I2059,CHOOSE({1,2},Table22[Native],Table22[Name]),2,0)</f>
        <v>Zhèngzhōu Shì</v>
      </c>
      <c r="O2059" t="str">
        <f>_xlfn.CONCAT(L2059," (",N2059,")")</f>
        <v>Xincheng Jiedao (Zhengzhou Shi) (Zhèngzhōu Shì)</v>
      </c>
      <c r="P2059" s="12" t="str">
        <f>IF(COUNTIF(O:O,O2059)&gt;1,_xlfn.CONCAT(L2059," (",M2059,")"),O2059)</f>
        <v>Xincheng Jiedao (Zhengzhou Shi) (Zhèngzhōu Shì)</v>
      </c>
    </row>
    <row r="2060" spans="1:16" x14ac:dyDescent="0.25">
      <c r="A2060" t="s">
        <v>914</v>
      </c>
      <c r="B2060" t="str">
        <f>IF(COUNTIF(A:A,A2060)&gt;1,_xlfn.CONCAT(A2060," (",N2060,")"),A2060)</f>
        <v>Xīnchéng Jiēdào (Zhōukŏu Shì)</v>
      </c>
      <c r="C2060" t="str">
        <f>IF(COUNTIF(B:B,B2060)&gt;1,_xlfn.CONCAT(A2060," (",M2060,")"),B2060)</f>
        <v>Xīnchéng Jiēdào (Shāngshuĭ Xiàn)</v>
      </c>
      <c r="D2060" t="s">
        <v>915</v>
      </c>
      <c r="E2060" t="s">
        <v>392</v>
      </c>
      <c r="F2060" t="str">
        <f>_xlfn.CONCAT(D2060,", ",H2060,", ",I2060,", ","河南省")</f>
        <v>新城街道, 商水县, 周口市, 河南省</v>
      </c>
      <c r="G2060">
        <v>36982</v>
      </c>
      <c r="H2060" t="s">
        <v>312</v>
      </c>
      <c r="I2060" t="s">
        <v>300</v>
      </c>
      <c r="J2060">
        <f>VLOOKUP(F2060,[1]!china_towns_second__2[[Column1]:[Y]],3,FALSE)</f>
        <v>33.560313431470597</v>
      </c>
      <c r="K2060">
        <f>VLOOKUP(F2060,[1]!china_towns_second__2[[Column1]:[Y]],2,FALSE)</f>
        <v>114.5876746</v>
      </c>
      <c r="L2060" t="s">
        <v>8102</v>
      </c>
      <c r="M2060" t="str">
        <f>VLOOKUP(H2060,CHOOSE({1,2},Table22[Native],Table22[Name]),2,0)</f>
        <v>Shāngshuĭ Xiàn</v>
      </c>
      <c r="N2060" t="str">
        <f>VLOOKUP(I2060,CHOOSE({1,2},Table22[Native],Table22[Name]),2,0)</f>
        <v>Zhōukŏu Shì</v>
      </c>
      <c r="O2060" t="str">
        <f>_xlfn.CONCAT(L2060," (",N2060,")")</f>
        <v>Xincheng Jiedao (Shangshui Xian) (Zhōukŏu Shì)</v>
      </c>
      <c r="P2060" s="12" t="str">
        <f>IF(COUNTIF(O:O,O2060)&gt;1,_xlfn.CONCAT(L2060," (",M2060,")"),O2060)</f>
        <v>Xincheng Jiedao (Shangshui Xian) (Zhōukŏu Shì)</v>
      </c>
    </row>
    <row r="2061" spans="1:16" x14ac:dyDescent="0.25">
      <c r="A2061" t="s">
        <v>914</v>
      </c>
      <c r="B2061" t="str">
        <f>IF(COUNTIF(A:A,A2061)&gt;1,_xlfn.CONCAT(A2061," (",N2061,")"),A2061)</f>
        <v>Xīnchéng Jiēdào (Zhōukŏu Shì)</v>
      </c>
      <c r="C2061" t="str">
        <f>IF(COUNTIF(B:B,B2061)&gt;1,_xlfn.CONCAT(A2061," (",M2061,")"),B2061)</f>
        <v>Xīnchéng Jiēdào (Dānchéng Xiàn)</v>
      </c>
      <c r="D2061" t="s">
        <v>915</v>
      </c>
      <c r="E2061" t="s">
        <v>392</v>
      </c>
      <c r="F2061" t="str">
        <f>_xlfn.CONCAT(D2061,", ",H2061,", ",I2061,", ","河南省")</f>
        <v>新城街道, 郸城县, 周口市, 河南省</v>
      </c>
      <c r="G2061">
        <v>25448</v>
      </c>
      <c r="H2061" t="s">
        <v>304</v>
      </c>
      <c r="I2061" t="s">
        <v>300</v>
      </c>
      <c r="J2061">
        <f>VLOOKUP(F2061,[1]!china_towns_second__2[[Column1]:[Y]],3,FALSE)</f>
        <v>33.634084358180701</v>
      </c>
      <c r="K2061">
        <f>VLOOKUP(F2061,[1]!china_towns_second__2[[Column1]:[Y]],2,FALSE)</f>
        <v>115.1558702</v>
      </c>
      <c r="L2061" t="s">
        <v>8103</v>
      </c>
      <c r="M2061" t="str">
        <f>VLOOKUP(H2061,CHOOSE({1,2},Table22[Native],Table22[Name]),2,0)</f>
        <v>Dānchéng Xiàn</v>
      </c>
      <c r="N2061" t="str">
        <f>VLOOKUP(I2061,CHOOSE({1,2},Table22[Native],Table22[Name]),2,0)</f>
        <v>Zhōukŏu Shì</v>
      </c>
      <c r="O2061" t="str">
        <f>_xlfn.CONCAT(L2061," (",N2061,")")</f>
        <v>Xincheng Jiedao (Dancheng Xian) (Zhōukŏu Shì)</v>
      </c>
      <c r="P2061" s="12" t="str">
        <f>IF(COUNTIF(O:O,O2061)&gt;1,_xlfn.CONCAT(L2061," (",M2061,")"),O2061)</f>
        <v>Xincheng Jiedao (Dancheng Xian) (Zhōukŏu Shì)</v>
      </c>
    </row>
    <row r="2062" spans="1:16" x14ac:dyDescent="0.25">
      <c r="A2062" t="s">
        <v>609</v>
      </c>
      <c r="B2062" t="str">
        <f>IF(COUNTIF(A:A,A2062)&gt;1,_xlfn.CONCAT(A2062," (",N2062,")"),A2062)</f>
        <v>Xīncūn Zhèn (Ānyáng Shì)</v>
      </c>
      <c r="C2062" t="str">
        <f>IF(COUNTIF(B:B,B2062)&gt;1,_xlfn.CONCAT(A2062," (",M2062,")"),B2062)</f>
        <v>Xīncūn Zhèn (Ānyáng Shì)</v>
      </c>
      <c r="D2062" t="s">
        <v>610</v>
      </c>
      <c r="E2062" t="s">
        <v>377</v>
      </c>
      <c r="F2062" t="str">
        <f>_xlfn.CONCAT(D2062,", ",H2062,", ",I2062,", ","河南省")</f>
        <v>辛村镇, 安阳县, 安阳市, 河南省</v>
      </c>
      <c r="G2062">
        <v>52178</v>
      </c>
      <c r="H2062" t="s">
        <v>14</v>
      </c>
      <c r="I2062" t="s">
        <v>11</v>
      </c>
      <c r="J2062">
        <f>VLOOKUP(F2062,[1]!china_towns_second__2[[Column1]:[Y]],3,FALSE)</f>
        <v>36.038266903465399</v>
      </c>
      <c r="K2062">
        <f>VLOOKUP(F2062,[1]!china_towns_second__2[[Column1]:[Y]],2,FALSE)</f>
        <v>114.66305319999999</v>
      </c>
      <c r="L2062" t="s">
        <v>6008</v>
      </c>
      <c r="M2062" t="str">
        <f>VLOOKUP(H2062,CHOOSE({1,2},Table22[Native],Table22[Name]),2,0)</f>
        <v>Ānyáng Xiàn</v>
      </c>
      <c r="N2062" t="str">
        <f>VLOOKUP(I2062,CHOOSE({1,2},Table22[Native],Table22[Name]),2,0)</f>
        <v>Ānyáng Shì</v>
      </c>
      <c r="O2062" t="str">
        <f>_xlfn.CONCAT(L2062," (",N2062,")")</f>
        <v>Xincun Zhen (Anyang Shi) (Ānyáng Shì)</v>
      </c>
      <c r="P2062" s="12" t="str">
        <f>IF(COUNTIF(O:O,O2062)&gt;1,_xlfn.CONCAT(L2062," (",M2062,")"),O2062)</f>
        <v>Xincun Zhen (Anyang Shi) (Ānyáng Shì)</v>
      </c>
    </row>
    <row r="2063" spans="1:16" x14ac:dyDescent="0.25">
      <c r="A2063" t="s">
        <v>609</v>
      </c>
      <c r="B2063" t="str">
        <f>IF(COUNTIF(A:A,A2063)&gt;1,_xlfn.CONCAT(A2063," (",N2063,")"),A2063)</f>
        <v>Xīncūn Zhèn (Zhèngzhōu Shì)</v>
      </c>
      <c r="C2063" t="str">
        <f>IF(COUNTIF(B:B,B2063)&gt;1,_xlfn.CONCAT(A2063," (",M2063,")"),B2063)</f>
        <v>Xīncūn Zhèn (Zhèngzhōu Shì)</v>
      </c>
      <c r="D2063" t="s">
        <v>4101</v>
      </c>
      <c r="E2063" t="s">
        <v>377</v>
      </c>
      <c r="F2063" t="str">
        <f>_xlfn.CONCAT(D2063,", ",H2063,", ",I2063,", ","河南省")</f>
        <v>新村镇, 新郑市, 郑州市, 河南省</v>
      </c>
      <c r="G2063">
        <v>51574</v>
      </c>
      <c r="H2063" t="s">
        <v>296</v>
      </c>
      <c r="I2063" t="s">
        <v>279</v>
      </c>
      <c r="J2063">
        <f>VLOOKUP(F2063,[1]!china_towns_second__2[[Column1]:[Y]],3,FALSE)</f>
        <v>34.458390776546501</v>
      </c>
      <c r="K2063">
        <f>VLOOKUP(F2063,[1]!china_towns_second__2[[Column1]:[Y]],2,FALSE)</f>
        <v>113.6925233</v>
      </c>
      <c r="L2063" t="s">
        <v>7897</v>
      </c>
      <c r="M2063" t="str">
        <f>VLOOKUP(H2063,CHOOSE({1,2},Table22[Native],Table22[Name]),2,0)</f>
        <v>Xīnzhèng Shì</v>
      </c>
      <c r="N2063" t="str">
        <f>VLOOKUP(I2063,CHOOSE({1,2},Table22[Native],Table22[Name]),2,0)</f>
        <v>Zhèngzhōu Shì</v>
      </c>
      <c r="O2063" t="str">
        <f>_xlfn.CONCAT(L2063," (",N2063,")")</f>
        <v>Xincun Zhen (Zhengzhou Shi) (Zhèngzhōu Shì)</v>
      </c>
      <c r="P2063" s="12" t="str">
        <f>IF(COUNTIF(O:O,O2063)&gt;1,_xlfn.CONCAT(L2063," (",M2063,")"),O2063)</f>
        <v>Xincun Zhen (Zhengzhou Shi) (Zhèngzhōu Shì)</v>
      </c>
    </row>
    <row r="2064" spans="1:16" x14ac:dyDescent="0.25">
      <c r="A2064" t="s">
        <v>1607</v>
      </c>
      <c r="B2064" t="str">
        <f>IF(COUNTIF(A:A,A2064)&gt;1,_xlfn.CONCAT(A2064," (",N2064,")"),A2064)</f>
        <v>Xīndiàn Jiēdào</v>
      </c>
      <c r="C2064" t="str">
        <f>IF(COUNTIF(B:B,B2064)&gt;1,_xlfn.CONCAT(A2064," (",M2064,")"),B2064)</f>
        <v>Xīndiàn Jiēdào</v>
      </c>
      <c r="D2064" t="s">
        <v>1608</v>
      </c>
      <c r="E2064" t="s">
        <v>392</v>
      </c>
      <c r="F2064" t="str">
        <f>_xlfn.CONCAT(D2064,", ",H2064,", ",I2064,", ","河南省")</f>
        <v>辛店街道, 涧西区, 洛阳市, 河南省</v>
      </c>
      <c r="G2064">
        <v>43432</v>
      </c>
      <c r="H2064" t="s">
        <v>104</v>
      </c>
      <c r="I2064" t="s">
        <v>101</v>
      </c>
      <c r="J2064">
        <f>VLOOKUP(F2064,[1]!china_towns_second__2[[Column1]:[Y]],3,FALSE)</f>
        <v>34.595391453818699</v>
      </c>
      <c r="K2064">
        <f>VLOOKUP(F2064,[1]!china_towns_second__2[[Column1]:[Y]],2,FALSE)</f>
        <v>112.307408</v>
      </c>
      <c r="L2064" t="s">
        <v>6528</v>
      </c>
      <c r="M2064" t="str">
        <f>VLOOKUP(H2064,CHOOSE({1,2},Table22[Native],Table22[Name]),2,0)</f>
        <v>Jiànxī Qū</v>
      </c>
      <c r="N2064" t="str">
        <f>VLOOKUP(I2064,CHOOSE({1,2},Table22[Native],Table22[Name]),2,0)</f>
        <v>Luòyáng Shì</v>
      </c>
      <c r="O2064" t="str">
        <f>_xlfn.CONCAT(L2064," (",N2064,")")</f>
        <v>Xindian Jiedao (Luòyáng Shì)</v>
      </c>
      <c r="P2064" s="12" t="str">
        <f>IF(COUNTIF(O:O,O2064)&gt;1,_xlfn.CONCAT(L2064," (",M2064,")"),O2064)</f>
        <v>Xindian Jiedao (Luòyáng Shì)</v>
      </c>
    </row>
    <row r="2065" spans="1:16" x14ac:dyDescent="0.25">
      <c r="A2065" t="s">
        <v>2028</v>
      </c>
      <c r="B2065" t="str">
        <f>IF(COUNTIF(A:A,A2065)&gt;1,_xlfn.CONCAT(A2065," (",N2065,")"),A2065)</f>
        <v>Xīndiàn Xiāng (Nányáng Shì)</v>
      </c>
      <c r="C2065" t="str">
        <f>IF(COUNTIF(B:B,B2065)&gt;1,_xlfn.CONCAT(A2065," (",M2065,")"),B2065)</f>
        <v>Xīndiàn Xiāng (Nányáng Shì)</v>
      </c>
      <c r="D2065" t="s">
        <v>2029</v>
      </c>
      <c r="E2065" t="s">
        <v>371</v>
      </c>
      <c r="F2065" t="str">
        <f>_xlfn.CONCAT(D2065,", ",H2065,", ",I2065,", ","河南省")</f>
        <v>新店乡, 宛城区, 南阳市, 河南省</v>
      </c>
      <c r="G2065">
        <v>60165</v>
      </c>
      <c r="H2065" t="s">
        <v>146</v>
      </c>
      <c r="I2065" t="s">
        <v>131</v>
      </c>
      <c r="J2065" t="e">
        <f>VLOOKUP(F2065,[1]!china_towns_second__2[[Column1]:[Y]],3,FALSE)</f>
        <v>#N/A</v>
      </c>
      <c r="K2065" t="e">
        <f>VLOOKUP(F2065,[1]!china_towns_second__2[[Column1]:[Y]],2,FALSE)</f>
        <v>#N/A</v>
      </c>
      <c r="L2065" t="s">
        <v>6755</v>
      </c>
      <c r="M2065" t="str">
        <f>VLOOKUP(H2065,CHOOSE({1,2},Table22[Native],Table22[Name]),2,0)</f>
        <v>Wănchéng Qū</v>
      </c>
      <c r="N2065" t="str">
        <f>VLOOKUP(I2065,CHOOSE({1,2},Table22[Native],Table22[Name]),2,0)</f>
        <v>Nányáng Shì</v>
      </c>
      <c r="O2065" t="str">
        <f>_xlfn.CONCAT(L2065," (",N2065,")")</f>
        <v>Xindian Xiang (Nanyang Shi) (Nányáng Shì)</v>
      </c>
      <c r="P2065" s="12" t="str">
        <f>IF(COUNTIF(O:O,O2065)&gt;1,_xlfn.CONCAT(L2065," (",M2065,")"),O2065)</f>
        <v>Xindian Xiang (Nanyang Shi) (Nányáng Shì)</v>
      </c>
    </row>
    <row r="2066" spans="1:16" x14ac:dyDescent="0.25">
      <c r="A2066" t="s">
        <v>2028</v>
      </c>
      <c r="B2066" t="str">
        <f>IF(COUNTIF(A:A,A2066)&gt;1,_xlfn.CONCAT(A2066," (",N2066,")"),A2066)</f>
        <v>Xīndiàn Xiāng (Zhùmădiàn Shì)</v>
      </c>
      <c r="C2066" t="str">
        <f>IF(COUNTIF(B:B,B2066)&gt;1,_xlfn.CONCAT(A2066," (",M2066,")"),B2066)</f>
        <v>Xīndiàn Xiāng (Zhùmădiàn Shì)</v>
      </c>
      <c r="D2066" t="s">
        <v>4806</v>
      </c>
      <c r="E2066" t="s">
        <v>371</v>
      </c>
      <c r="F2066" t="str">
        <f>_xlfn.CONCAT(D2066,", ",H2066,", ",I2066,", ","河南省")</f>
        <v>辛店乡, 平舆县, 驻马店市, 河南省</v>
      </c>
      <c r="G2066">
        <v>25175</v>
      </c>
      <c r="H2066" t="s">
        <v>326</v>
      </c>
      <c r="I2066" t="s">
        <v>322</v>
      </c>
      <c r="J2066" t="e">
        <f>VLOOKUP(F2066,[1]!china_towns_second__2[[Column1]:[Y]],3,FALSE)</f>
        <v>#N/A</v>
      </c>
      <c r="K2066" t="e">
        <f>VLOOKUP(F2066,[1]!china_towns_second__2[[Column1]:[Y]],2,FALSE)</f>
        <v>#N/A</v>
      </c>
      <c r="L2066" t="s">
        <v>8306</v>
      </c>
      <c r="M2066" t="str">
        <f>VLOOKUP(H2066,CHOOSE({1,2},Table22[Native],Table22[Name]),2,0)</f>
        <v>Píngyú Xiàn</v>
      </c>
      <c r="N2066" t="str">
        <f>VLOOKUP(I2066,CHOOSE({1,2},Table22[Native],Table22[Name]),2,0)</f>
        <v>Zhùmădiàn Shì</v>
      </c>
      <c r="O2066" t="str">
        <f>_xlfn.CONCAT(L2066," (",N2066,")")</f>
        <v>Xindian Xiang (Zhumadian Shi) (Zhùmădiàn Shì)</v>
      </c>
      <c r="P2066" s="12" t="str">
        <f>IF(COUNTIF(O:O,O2066)&gt;1,_xlfn.CONCAT(L2066," (",M2066,")"),O2066)</f>
        <v>Xindian Xiang (Zhumadian Shi) (Zhùmădiàn Shì)</v>
      </c>
    </row>
    <row r="2067" spans="1:16" x14ac:dyDescent="0.25">
      <c r="A2067" t="s">
        <v>1290</v>
      </c>
      <c r="B2067" t="str">
        <f>IF(COUNTIF(A:A,A2067)&gt;1,_xlfn.CONCAT(A2067," (",N2067,")"),A2067)</f>
        <v>Xīndiàn Zhèn (Luòhé Shì)</v>
      </c>
      <c r="C2067" t="str">
        <f>IF(COUNTIF(B:B,B2067)&gt;1,_xlfn.CONCAT(A2067," (",M2067,")"),B2067)</f>
        <v>Xīndiàn Zhèn (Luòhé Shì)</v>
      </c>
      <c r="D2067" t="s">
        <v>1291</v>
      </c>
      <c r="E2067" t="s">
        <v>377</v>
      </c>
      <c r="F2067" t="str">
        <f>_xlfn.CONCAT(D2067,", ",H2067,", ",I2067,", ","河南省")</f>
        <v>新店镇, 郾城区, 漯河市, 河南省</v>
      </c>
      <c r="G2067">
        <v>44359</v>
      </c>
      <c r="H2067" t="s">
        <v>97</v>
      </c>
      <c r="I2067" t="s">
        <v>89</v>
      </c>
      <c r="J2067">
        <f>VLOOKUP(F2067,[1]!china_towns_second__2[[Column1]:[Y]],3,FALSE)</f>
        <v>33.647216631438198</v>
      </c>
      <c r="K2067">
        <f>VLOOKUP(F2067,[1]!china_towns_second__2[[Column1]:[Y]],2,FALSE)</f>
        <v>113.8426491</v>
      </c>
      <c r="L2067" t="s">
        <v>6356</v>
      </c>
      <c r="M2067" t="str">
        <f>VLOOKUP(H2067,CHOOSE({1,2},Table22[Native],Table22[Name]),2,0)</f>
        <v>Yănchéng Qū</v>
      </c>
      <c r="N2067" t="str">
        <f>VLOOKUP(I2067,CHOOSE({1,2},Table22[Native],Table22[Name]),2,0)</f>
        <v>Luòhé Shì</v>
      </c>
      <c r="O2067" t="str">
        <f>_xlfn.CONCAT(L2067," (",N2067,")")</f>
        <v>Xindian Zhen (Luohe Shi) (Luòhé Shì)</v>
      </c>
      <c r="P2067" s="12" t="str">
        <f>IF(COUNTIF(O:O,O2067)&gt;1,_xlfn.CONCAT(L2067," (",M2067,")"),O2067)</f>
        <v>Xindian Zhen (Luohe Shi) (Luòhé Shì)</v>
      </c>
    </row>
    <row r="2068" spans="1:16" x14ac:dyDescent="0.25">
      <c r="A2068" t="s">
        <v>1290</v>
      </c>
      <c r="B2068" t="str">
        <f>IF(COUNTIF(A:A,A2068)&gt;1,_xlfn.CONCAT(A2068," (",N2068,")"),A2068)</f>
        <v>Xīndiàn Zhèn (Píngdĭngshān Shì)</v>
      </c>
      <c r="C2068" t="str">
        <f>IF(COUNTIF(B:B,B2068)&gt;1,_xlfn.CONCAT(A2068," (",M2068,")"),B2068)</f>
        <v>Xīndiàn Zhèn (Píngdĭngshān Shì)</v>
      </c>
      <c r="D2068" t="s">
        <v>2294</v>
      </c>
      <c r="E2068" t="s">
        <v>377</v>
      </c>
      <c r="F2068" t="str">
        <f>_xlfn.CONCAT(D2068,", ",H2068,", ",I2068,", ","河南省")</f>
        <v>辛店镇, 叶县, 平顶山市, 河南省</v>
      </c>
      <c r="G2068">
        <v>47277</v>
      </c>
      <c r="H2068" t="s">
        <v>172</v>
      </c>
      <c r="I2068" t="s">
        <v>157</v>
      </c>
      <c r="J2068">
        <f>VLOOKUP(F2068,[1]!china_towns_second__2[[Column1]:[Y]],3,FALSE)</f>
        <v>33.406888848852802</v>
      </c>
      <c r="K2068">
        <f>VLOOKUP(F2068,[1]!china_towns_second__2[[Column1]:[Y]],2,FALSE)</f>
        <v>113.3755714</v>
      </c>
      <c r="L2068" t="s">
        <v>6898</v>
      </c>
      <c r="M2068" t="str">
        <f>VLOOKUP(H2068,CHOOSE({1,2},Table22[Native],Table22[Name]),2,0)</f>
        <v>Yè Xiàn</v>
      </c>
      <c r="N2068" t="str">
        <f>VLOOKUP(I2068,CHOOSE({1,2},Table22[Native],Table22[Name]),2,0)</f>
        <v>Píngdĭngshān Shì</v>
      </c>
      <c r="O2068" t="str">
        <f>_xlfn.CONCAT(L2068," (",N2068,")")</f>
        <v>Xindian Zhen (Pingdingshan Shi) (Píngdĭngshān Shì)</v>
      </c>
      <c r="P2068" s="12" t="str">
        <f>IF(COUNTIF(O:O,O2068)&gt;1,_xlfn.CONCAT(L2068," (",M2068,")"),O2068)</f>
        <v>Xindian Zhen (Pingdingshan Shi) (Píngdĭngshān Shì)</v>
      </c>
    </row>
    <row r="2069" spans="1:16" x14ac:dyDescent="0.25">
      <c r="A2069" t="s">
        <v>1290</v>
      </c>
      <c r="B2069" t="str">
        <f>IF(COUNTIF(A:A,A2069)&gt;1,_xlfn.CONCAT(A2069," (",N2069,")"),A2069)</f>
        <v>Xīndiàn Zhèn (Zhèngzhōu Shì)</v>
      </c>
      <c r="C2069" t="str">
        <f>IF(COUNTIF(B:B,B2069)&gt;1,_xlfn.CONCAT(A2069," (",M2069,")"),B2069)</f>
        <v>Xīndiàn Zhèn (Zhèngzhōu Shì)</v>
      </c>
      <c r="D2069" t="s">
        <v>2294</v>
      </c>
      <c r="E2069" t="s">
        <v>377</v>
      </c>
      <c r="F2069" t="str">
        <f>_xlfn.CONCAT(D2069,", ",H2069,", ",I2069,", ","河南省")</f>
        <v>辛店镇, 新郑市, 郑州市, 河南省</v>
      </c>
      <c r="G2069">
        <v>72970</v>
      </c>
      <c r="H2069" t="s">
        <v>296</v>
      </c>
      <c r="I2069" t="s">
        <v>279</v>
      </c>
      <c r="J2069">
        <f>VLOOKUP(F2069,[1]!china_towns_second__2[[Column1]:[Y]],3,FALSE)</f>
        <v>34.387950506898498</v>
      </c>
      <c r="K2069">
        <f>VLOOKUP(F2069,[1]!china_towns_second__2[[Column1]:[Y]],2,FALSE)</f>
        <v>113.6045948</v>
      </c>
      <c r="L2069" t="s">
        <v>7898</v>
      </c>
      <c r="M2069" t="str">
        <f>VLOOKUP(H2069,CHOOSE({1,2},Table22[Native],Table22[Name]),2,0)</f>
        <v>Xīnzhèng Shì</v>
      </c>
      <c r="N2069" t="str">
        <f>VLOOKUP(I2069,CHOOSE({1,2},Table22[Native],Table22[Name]),2,0)</f>
        <v>Zhèngzhōu Shì</v>
      </c>
      <c r="O2069" t="str">
        <f>_xlfn.CONCAT(L2069," (",N2069,")")</f>
        <v>Xindian Zhen (Zhengzhou Shi) (Zhèngzhōu Shì)</v>
      </c>
      <c r="P2069" s="12" t="str">
        <f>IF(COUNTIF(O:O,O2069)&gt;1,_xlfn.CONCAT(L2069," (",M2069,")"),O2069)</f>
        <v>Xindian Zhen (Zhengzhou Shi) (Zhèngzhōu Shì)</v>
      </c>
    </row>
    <row r="2070" spans="1:16" x14ac:dyDescent="0.25">
      <c r="A2070" t="s">
        <v>2026</v>
      </c>
      <c r="B2070" t="str">
        <f>IF(COUNTIF(A:A,A2070)&gt;1,_xlfn.CONCAT(A2070," (",N2070,")"),A2070)</f>
        <v>Xīndiànpū Zhèn</v>
      </c>
      <c r="C2070" t="str">
        <f>IF(COUNTIF(B:B,B2070)&gt;1,_xlfn.CONCAT(A2070," (",M2070,")"),B2070)</f>
        <v>Xīndiànpū Zhèn</v>
      </c>
      <c r="D2070" t="s">
        <v>2027</v>
      </c>
      <c r="E2070" t="s">
        <v>377</v>
      </c>
      <c r="F2070" t="str">
        <f>_xlfn.CONCAT(D2070,", ",H2070,", ",I2070,", ","河南省")</f>
        <v>新甸铺镇, 新野县, 南阳市, 河南省</v>
      </c>
      <c r="G2070">
        <v>45578</v>
      </c>
      <c r="H2070" t="s">
        <v>151</v>
      </c>
      <c r="I2070" t="s">
        <v>131</v>
      </c>
      <c r="J2070">
        <f>VLOOKUP(F2070,[1]!china_towns_second__2[[Column1]:[Y]],3,FALSE)</f>
        <v>32.396228694264998</v>
      </c>
      <c r="K2070">
        <f>VLOOKUP(F2070,[1]!china_towns_second__2[[Column1]:[Y]],2,FALSE)</f>
        <v>112.2938516</v>
      </c>
      <c r="L2070" t="s">
        <v>6754</v>
      </c>
      <c r="M2070" t="str">
        <f>VLOOKUP(H2070,CHOOSE({1,2},Table22[Native],Table22[Name]),2,0)</f>
        <v>Xīnyĕ Xiàn</v>
      </c>
      <c r="N2070" t="str">
        <f>VLOOKUP(I2070,CHOOSE({1,2},Table22[Native],Table22[Name]),2,0)</f>
        <v>Nányáng Shì</v>
      </c>
      <c r="O2070" t="str">
        <f>_xlfn.CONCAT(L2070," (",N2070,")")</f>
        <v>Xindianpu Zhen (Nányáng Shì)</v>
      </c>
      <c r="P2070" s="12" t="str">
        <f>IF(COUNTIF(O:O,O2070)&gt;1,_xlfn.CONCAT(L2070," (",M2070,")"),O2070)</f>
        <v>Xindianpu Zhen (Nányáng Shì)</v>
      </c>
    </row>
    <row r="2071" spans="1:16" x14ac:dyDescent="0.25">
      <c r="A2071" t="s">
        <v>4102</v>
      </c>
      <c r="B2071" t="str">
        <f>IF(COUNTIF(A:A,A2071)&gt;1,_xlfn.CONCAT(A2071," (",N2071,")"),A2071)</f>
        <v>Xīngăng Jiēdào</v>
      </c>
      <c r="C2071" t="str">
        <f>IF(COUNTIF(B:B,B2071)&gt;1,_xlfn.CONCAT(A2071," (",M2071,")"),B2071)</f>
        <v>Xīngăng Jiēdào</v>
      </c>
      <c r="D2071" t="s">
        <v>4103</v>
      </c>
      <c r="E2071" t="s">
        <v>374</v>
      </c>
      <c r="F2071" t="str">
        <f>_xlfn.CONCAT(D2071,", ",H2071,", ",I2071,", ","河南省")</f>
        <v>新港街道, 新郑市, 郑州市, 河南省</v>
      </c>
      <c r="G2071">
        <v>39675</v>
      </c>
      <c r="H2071" t="s">
        <v>296</v>
      </c>
      <c r="I2071" t="s">
        <v>279</v>
      </c>
      <c r="J2071">
        <f>VLOOKUP(F2071,[1]!china_towns_second__2[[Column1]:[Y]],3,FALSE)</f>
        <v>34.507233186572002</v>
      </c>
      <c r="K2071">
        <f>VLOOKUP(F2071,[1]!china_towns_second__2[[Column1]:[Y]],2,FALSE)</f>
        <v>113.82980329999999</v>
      </c>
      <c r="L2071" t="s">
        <v>7899</v>
      </c>
      <c r="M2071" t="str">
        <f>VLOOKUP(H2071,CHOOSE({1,2},Table22[Native],Table22[Name]),2,0)</f>
        <v>Xīnzhèng Shì</v>
      </c>
      <c r="N2071" t="str">
        <f>VLOOKUP(I2071,CHOOSE({1,2},Table22[Native],Table22[Name]),2,0)</f>
        <v>Zhèngzhōu Shì</v>
      </c>
      <c r="O2071" t="str">
        <f>_xlfn.CONCAT(L2071," (",N2071,")")</f>
        <v>Xingang Jiedao (Zhèngzhōu Shì)</v>
      </c>
      <c r="P2071" s="12" t="str">
        <f>IF(COUNTIF(O:O,O2071)&gt;1,_xlfn.CONCAT(L2071," (",M2071,")"),O2071)</f>
        <v>Xingang Jiedao (Zhèngzhōu Shì)</v>
      </c>
    </row>
    <row r="2072" spans="1:16" x14ac:dyDescent="0.25">
      <c r="A2072" t="s">
        <v>1609</v>
      </c>
      <c r="B2072" t="str">
        <f>IF(COUNTIF(A:A,A2072)&gt;1,_xlfn.CONCAT(A2072," (",N2072,")"),A2072)</f>
        <v>Xīnghuá Zhèn</v>
      </c>
      <c r="C2072" t="str">
        <f>IF(COUNTIF(B:B,B2072)&gt;1,_xlfn.CONCAT(A2072," (",M2072,")"),B2072)</f>
        <v>Xīnghuá Zhèn</v>
      </c>
      <c r="D2072" t="s">
        <v>1610</v>
      </c>
      <c r="E2072" t="s">
        <v>377</v>
      </c>
      <c r="F2072" t="str">
        <f>_xlfn.CONCAT(D2072,", ",H2072,", ",I2072,", ","河南省")</f>
        <v>兴华镇, 洛宁县, 洛阳市, 河南省</v>
      </c>
      <c r="G2072">
        <v>19136</v>
      </c>
      <c r="H2072" t="s">
        <v>113</v>
      </c>
      <c r="I2072" t="s">
        <v>101</v>
      </c>
      <c r="J2072">
        <f>VLOOKUP(F2072,[1]!china_towns_second__2[[Column1]:[Y]],3,FALSE)</f>
        <v>34.239157458244001</v>
      </c>
      <c r="K2072">
        <f>VLOOKUP(F2072,[1]!china_towns_second__2[[Column1]:[Y]],2,FALSE)</f>
        <v>111.42954930000001</v>
      </c>
      <c r="L2072" t="s">
        <v>6529</v>
      </c>
      <c r="M2072" t="str">
        <f>VLOOKUP(H2072,CHOOSE({1,2},Table22[Native],Table22[Name]),2,0)</f>
        <v>Luòníng Xiàn</v>
      </c>
      <c r="N2072" t="str">
        <f>VLOOKUP(I2072,CHOOSE({1,2},Table22[Native],Table22[Name]),2,0)</f>
        <v>Luòyáng Shì</v>
      </c>
      <c r="O2072" t="str">
        <f>_xlfn.CONCAT(L2072," (",N2072,")")</f>
        <v>Xinghua Zhen (Luòyáng Shì)</v>
      </c>
      <c r="P2072" s="12" t="str">
        <f>IF(COUNTIF(O:O,O2072)&gt;1,_xlfn.CONCAT(L2072," (",M2072,")"),O2072)</f>
        <v>Xinghua Zhen (Luòyáng Shì)</v>
      </c>
    </row>
    <row r="2073" spans="1:16" x14ac:dyDescent="0.25">
      <c r="A2073" t="s">
        <v>1144</v>
      </c>
      <c r="B2073" t="str">
        <f>IF(COUNTIF(A:A,A2073)&gt;1,_xlfn.CONCAT(A2073," (",N2073,")"),A2073)</f>
        <v>Xìnghuāyíng Nóngchăng</v>
      </c>
      <c r="C2073" t="str">
        <f>IF(COUNTIF(B:B,B2073)&gt;1,_xlfn.CONCAT(A2073," (",M2073,")"),B2073)</f>
        <v>Xìnghuāyíng Nóngchăng</v>
      </c>
      <c r="D2073" t="s">
        <v>1145</v>
      </c>
      <c r="E2073" t="s">
        <v>374</v>
      </c>
      <c r="F2073" t="str">
        <f>_xlfn.CONCAT(D2073,", ",H2073,", ",I2073,", ","河南省")</f>
        <v>杏花营农场, 龙亭区, 开封市, 河南省</v>
      </c>
      <c r="G2073">
        <v>12947</v>
      </c>
      <c r="H2073" t="s">
        <v>76</v>
      </c>
      <c r="I2073" t="s">
        <v>71</v>
      </c>
      <c r="J2073" t="e">
        <f>VLOOKUP(F2073,[1]!china_towns_second__2[[Column1]:[Y]],3,FALSE)</f>
        <v>#N/A</v>
      </c>
      <c r="K2073" t="e">
        <f>VLOOKUP(F2073,[1]!china_towns_second__2[[Column1]:[Y]],2,FALSE)</f>
        <v>#N/A</v>
      </c>
      <c r="L2073" t="s">
        <v>6281</v>
      </c>
      <c r="M2073" t="str">
        <f>VLOOKUP(H2073,CHOOSE({1,2},Table22[Native],Table22[Name]),2,0)</f>
        <v>Lóngtíng Qū</v>
      </c>
      <c r="N2073" t="str">
        <f>VLOOKUP(I2073,CHOOSE({1,2},Table22[Native],Table22[Name]),2,0)</f>
        <v>Kāifēng Shì</v>
      </c>
      <c r="O2073" t="str">
        <f>_xlfn.CONCAT(L2073," (",N2073,")")</f>
        <v>Xinghuaying Nongchang (Kāifēng Shì)</v>
      </c>
      <c r="P2073" s="12" t="str">
        <f>IF(COUNTIF(O:O,O2073)&gt;1,_xlfn.CONCAT(L2073," (",M2073,")"),O2073)</f>
        <v>Xinghuaying Nongchang (Kāifēng Shì)</v>
      </c>
    </row>
    <row r="2074" spans="1:16" x14ac:dyDescent="0.25">
      <c r="A2074" t="s">
        <v>1146</v>
      </c>
      <c r="B2074" t="str">
        <f>IF(COUNTIF(A:A,A2074)&gt;1,_xlfn.CONCAT(A2074," (",N2074,")"),A2074)</f>
        <v>Xìnghuāyíng Zhèn</v>
      </c>
      <c r="C2074" t="str">
        <f>IF(COUNTIF(B:B,B2074)&gt;1,_xlfn.CONCAT(A2074," (",M2074,")"),B2074)</f>
        <v>Xìnghuāyíng Zhèn</v>
      </c>
      <c r="D2074" t="s">
        <v>1147</v>
      </c>
      <c r="E2074" t="s">
        <v>377</v>
      </c>
      <c r="F2074" t="str">
        <f>_xlfn.CONCAT(D2074,", ",H2074,", ",I2074,", ","河南省")</f>
        <v>杏花营镇, 龙亭区, 开封市, 河南省</v>
      </c>
      <c r="G2074">
        <v>20573</v>
      </c>
      <c r="H2074" t="s">
        <v>76</v>
      </c>
      <c r="I2074" t="s">
        <v>71</v>
      </c>
      <c r="J2074">
        <f>VLOOKUP(F2074,[1]!china_towns_second__2[[Column1]:[Y]],3,FALSE)</f>
        <v>34.750393084947397</v>
      </c>
      <c r="K2074">
        <f>VLOOKUP(F2074,[1]!china_towns_second__2[[Column1]:[Y]],2,FALSE)</f>
        <v>114.2189386</v>
      </c>
      <c r="L2074" t="s">
        <v>6282</v>
      </c>
      <c r="M2074" t="str">
        <f>VLOOKUP(H2074,CHOOSE({1,2},Table22[Native],Table22[Name]),2,0)</f>
        <v>Lóngtíng Qū</v>
      </c>
      <c r="N2074" t="str">
        <f>VLOOKUP(I2074,CHOOSE({1,2},Table22[Native],Table22[Name]),2,0)</f>
        <v>Kāifēng Shì</v>
      </c>
      <c r="O2074" t="str">
        <f>_xlfn.CONCAT(L2074," (",N2074,")")</f>
        <v>Xinghuaying Zhen (Kāifēng Shì)</v>
      </c>
      <c r="P2074" s="12" t="str">
        <f>IF(COUNTIF(O:O,O2074)&gt;1,_xlfn.CONCAT(L2074," (",M2074,")"),O2074)</f>
        <v>Xinghuaying Zhen (Kāifēng Shì)</v>
      </c>
    </row>
    <row r="2075" spans="1:16" x14ac:dyDescent="0.25">
      <c r="A2075" t="s">
        <v>3615</v>
      </c>
      <c r="B2075" t="str">
        <f>IF(COUNTIF(A:A,A2075)&gt;1,_xlfn.CONCAT(A2075," (",N2075,")"),A2075)</f>
        <v>Xíngjí Zhèn</v>
      </c>
      <c r="C2075" t="str">
        <f>IF(COUNTIF(B:B,B2075)&gt;1,_xlfn.CONCAT(A2075," (",M2075,")"),B2075)</f>
        <v>Xíngjí Zhèn</v>
      </c>
      <c r="D2075" t="s">
        <v>3616</v>
      </c>
      <c r="E2075" t="s">
        <v>377</v>
      </c>
      <c r="F2075" t="str">
        <f>_xlfn.CONCAT(D2075,", ",H2075,", ",I2075,", ","河南省")</f>
        <v>邢集镇, 平桥区, 信阳市, 河南省</v>
      </c>
      <c r="G2075">
        <v>23942</v>
      </c>
      <c r="H2075" t="s">
        <v>257</v>
      </c>
      <c r="I2075" t="s">
        <v>245</v>
      </c>
      <c r="J2075">
        <f>VLOOKUP(F2075,[1]!china_towns_second__2[[Column1]:[Y]],3,FALSE)</f>
        <v>32.540418456409903</v>
      </c>
      <c r="K2075">
        <f>VLOOKUP(F2075,[1]!china_towns_second__2[[Column1]:[Y]],2,FALSE)</f>
        <v>113.8464255</v>
      </c>
      <c r="L2075" t="s">
        <v>7623</v>
      </c>
      <c r="M2075" t="str">
        <f>VLOOKUP(H2075,CHOOSE({1,2},Table22[Native],Table22[Name]),2,0)</f>
        <v>Píngqiáo Qū</v>
      </c>
      <c r="N2075" t="str">
        <f>VLOOKUP(I2075,CHOOSE({1,2},Table22[Native],Table22[Name]),2,0)</f>
        <v>Xìnyáng Shì</v>
      </c>
      <c r="O2075" t="str">
        <f>_xlfn.CONCAT(L2075," (",N2075,")")</f>
        <v>Xingji Zhen (Xìnyáng Shì)</v>
      </c>
      <c r="P2075" s="12" t="str">
        <f>IF(COUNTIF(O:O,O2075)&gt;1,_xlfn.CONCAT(L2075," (",M2075,")"),O2075)</f>
        <v>Xingji Zhen (Xìnyáng Shì)</v>
      </c>
    </row>
    <row r="2076" spans="1:16" x14ac:dyDescent="0.25">
      <c r="A2076" t="s">
        <v>1148</v>
      </c>
      <c r="B2076" t="str">
        <f>IF(COUNTIF(A:A,A2076)&gt;1,_xlfn.CONCAT(A2076," (",N2076,")"),A2076)</f>
        <v>Xíngkŏu Zhèn</v>
      </c>
      <c r="C2076" t="str">
        <f>IF(COUNTIF(B:B,B2076)&gt;1,_xlfn.CONCAT(A2076," (",M2076,")"),B2076)</f>
        <v>Xíngkŏu Zhèn</v>
      </c>
      <c r="D2076" t="s">
        <v>1149</v>
      </c>
      <c r="E2076" t="s">
        <v>377</v>
      </c>
      <c r="F2076" t="str">
        <f>_xlfn.CONCAT(D2076,", ",H2076,", ",I2076,", ","河南省")</f>
        <v>邢口镇, 杞县, 开封市, 河南省</v>
      </c>
      <c r="G2076">
        <v>44085</v>
      </c>
      <c r="H2076" t="s">
        <v>78</v>
      </c>
      <c r="I2076" t="s">
        <v>71</v>
      </c>
      <c r="J2076">
        <f>VLOOKUP(F2076,[1]!china_towns_second__2[[Column1]:[Y]],3,FALSE)</f>
        <v>34.457266460493301</v>
      </c>
      <c r="K2076">
        <f>VLOOKUP(F2076,[1]!china_towns_second__2[[Column1]:[Y]],2,FALSE)</f>
        <v>114.80899410000001</v>
      </c>
      <c r="L2076" t="s">
        <v>6283</v>
      </c>
      <c r="M2076" t="str">
        <f>VLOOKUP(H2076,CHOOSE({1,2},Table22[Native],Table22[Name]),2,0)</f>
        <v>Qĭ Xiàn</v>
      </c>
      <c r="N2076" t="str">
        <f>VLOOKUP(I2076,CHOOSE({1,2},Table22[Native],Table22[Name]),2,0)</f>
        <v>Kāifēng Shì</v>
      </c>
      <c r="O2076" t="str">
        <f>_xlfn.CONCAT(L2076," (",N2076,")")</f>
        <v>Xingkou Zhen (Kāifēng Shì)</v>
      </c>
      <c r="P2076" s="12" t="str">
        <f>IF(COUNTIF(O:O,O2076)&gt;1,_xlfn.CONCAT(L2076," (",M2076,")"),O2076)</f>
        <v>Xingkou Zhen (Kāifēng Shì)</v>
      </c>
    </row>
    <row r="2077" spans="1:16" x14ac:dyDescent="0.25">
      <c r="A2077" t="s">
        <v>1150</v>
      </c>
      <c r="B2077" t="str">
        <f>IF(COUNTIF(A:A,A2077)&gt;1,_xlfn.CONCAT(A2077," (",N2077,")"),A2077)</f>
        <v>Xīnglóng Xiāng</v>
      </c>
      <c r="C2077" t="str">
        <f>IF(COUNTIF(B:B,B2077)&gt;1,_xlfn.CONCAT(A2077," (",M2077,")"),B2077)</f>
        <v>Xīnglóng Xiāng</v>
      </c>
      <c r="D2077" t="s">
        <v>1151</v>
      </c>
      <c r="E2077" t="s">
        <v>371</v>
      </c>
      <c r="F2077" t="str">
        <f>_xlfn.CONCAT(D2077,", ",H2077,", ",I2077,", ","河南省")</f>
        <v>兴隆乡, 祥符区, 开封市, 河南省</v>
      </c>
      <c r="G2077">
        <v>41262</v>
      </c>
      <c r="H2077" t="s">
        <v>85</v>
      </c>
      <c r="I2077" t="s">
        <v>71</v>
      </c>
      <c r="J2077" t="e">
        <f>VLOOKUP(F2077,[1]!china_towns_second__2[[Column1]:[Y]],3,FALSE)</f>
        <v>#N/A</v>
      </c>
      <c r="K2077" t="e">
        <f>VLOOKUP(F2077,[1]!china_towns_second__2[[Column1]:[Y]],2,FALSE)</f>
        <v>#N/A</v>
      </c>
      <c r="L2077" t="s">
        <v>6284</v>
      </c>
      <c r="M2077" t="str">
        <f>VLOOKUP(H2077,CHOOSE({1,2},Table22[Native],Table22[Name]),2,0)</f>
        <v>Xiángfú Qū</v>
      </c>
      <c r="N2077" t="str">
        <f>VLOOKUP(I2077,CHOOSE({1,2},Table22[Native],Table22[Name]),2,0)</f>
        <v>Kāifēng Shì</v>
      </c>
      <c r="O2077" t="str">
        <f>_xlfn.CONCAT(L2077," (",N2077,")")</f>
        <v>Xinglong Xiang (Kāifēng Shì)</v>
      </c>
      <c r="P2077" s="12" t="str">
        <f>IF(COUNTIF(O:O,O2077)&gt;1,_xlfn.CONCAT(L2077," (",M2077,")"),O2077)</f>
        <v>Xinglong Xiang (Kāifēng Shì)</v>
      </c>
    </row>
    <row r="2078" spans="1:16" x14ac:dyDescent="0.25">
      <c r="A2078" t="s">
        <v>2030</v>
      </c>
      <c r="B2078" t="str">
        <f>IF(COUNTIF(A:A,A2078)&gt;1,_xlfn.CONCAT(A2078," (",N2078,")"),A2078)</f>
        <v>Xīnglóng Zhèn</v>
      </c>
      <c r="C2078" t="str">
        <f>IF(COUNTIF(B:B,B2078)&gt;1,_xlfn.CONCAT(A2078," (",M2078,")"),B2078)</f>
        <v>Xīnglóng Zhèn</v>
      </c>
      <c r="D2078" t="s">
        <v>2031</v>
      </c>
      <c r="E2078" t="s">
        <v>377</v>
      </c>
      <c r="F2078" t="str">
        <f>_xlfn.CONCAT(D2078,", ",H2078,", ",I2078,", ","河南省")</f>
        <v>兴隆镇, 社旗县, 南阳市, 河南省</v>
      </c>
      <c r="G2078">
        <v>23275</v>
      </c>
      <c r="H2078" t="s">
        <v>141</v>
      </c>
      <c r="I2078" t="s">
        <v>131</v>
      </c>
      <c r="J2078">
        <f>VLOOKUP(F2078,[1]!china_towns_second__2[[Column1]:[Y]],3,FALSE)</f>
        <v>32.950482332492399</v>
      </c>
      <c r="K2078">
        <f>VLOOKUP(F2078,[1]!china_towns_second__2[[Column1]:[Y]],2,FALSE)</f>
        <v>112.9603362</v>
      </c>
      <c r="L2078" t="s">
        <v>6756</v>
      </c>
      <c r="M2078" t="str">
        <f>VLOOKUP(H2078,CHOOSE({1,2},Table22[Native],Table22[Name]),2,0)</f>
        <v>Shèqí Xiàn</v>
      </c>
      <c r="N2078" t="str">
        <f>VLOOKUP(I2078,CHOOSE({1,2},Table22[Native],Table22[Name]),2,0)</f>
        <v>Nányáng Shì</v>
      </c>
      <c r="O2078" t="str">
        <f>_xlfn.CONCAT(L2078," (",N2078,")")</f>
        <v>Xinglong Zhen (Nányáng Shì)</v>
      </c>
      <c r="P2078" s="12" t="str">
        <f>IF(COUNTIF(O:O,O2078)&gt;1,_xlfn.CONCAT(L2078," (",M2078,")"),O2078)</f>
        <v>Xinglong Zhen (Nányáng Shì)</v>
      </c>
    </row>
    <row r="2079" spans="1:16" x14ac:dyDescent="0.25">
      <c r="A2079" t="s">
        <v>2032</v>
      </c>
      <c r="B2079" t="str">
        <f>IF(COUNTIF(A:A,A2079)&gt;1,_xlfn.CONCAT(A2079," (",N2079,")"),A2079)</f>
        <v>Xìngshān Lǚyóu Guănlĭ Qū Jiēdào</v>
      </c>
      <c r="C2079" t="str">
        <f>IF(COUNTIF(B:B,B2079)&gt;1,_xlfn.CONCAT(A2079," (",M2079,")"),B2079)</f>
        <v>Xìngshān Lǚyóu Guănlĭ Qū Jiēdào</v>
      </c>
      <c r="D2079" t="s">
        <v>2033</v>
      </c>
      <c r="E2079" t="s">
        <v>374</v>
      </c>
      <c r="F2079" t="str">
        <f>_xlfn.CONCAT(D2079,", ",H2079,", ",I2079,", ","河南省")</f>
        <v>杏山旅游管理区, 邓州市, 南阳市, 河南省</v>
      </c>
      <c r="G2079">
        <v>8614</v>
      </c>
      <c r="H2079" t="s">
        <v>133</v>
      </c>
      <c r="I2079" t="s">
        <v>131</v>
      </c>
      <c r="J2079" t="e">
        <f>VLOOKUP(F2079,[1]!china_towns_second__2[[Column1]:[Y]],3,FALSE)</f>
        <v>#N/A</v>
      </c>
      <c r="K2079" t="e">
        <f>VLOOKUP(F2079,[1]!china_towns_second__2[[Column1]:[Y]],2,FALSE)</f>
        <v>#N/A</v>
      </c>
      <c r="L2079" t="s">
        <v>6757</v>
      </c>
      <c r="M2079" t="str">
        <f>VLOOKUP(H2079,CHOOSE({1,2},Table22[Native],Table22[Name]),2,0)</f>
        <v>Dèngzhōu Shì</v>
      </c>
      <c r="N2079" t="str">
        <f>VLOOKUP(I2079,CHOOSE({1,2},Table22[Native],Table22[Name]),2,0)</f>
        <v>Nányáng Shì</v>
      </c>
      <c r="O2079" t="str">
        <f>_xlfn.CONCAT(L2079," (",N2079,")")</f>
        <v>Xingshan Luyou Guanli Qu Jiedao (Nányáng Shì)</v>
      </c>
      <c r="P2079" s="12" t="str">
        <f>IF(COUNTIF(O:O,O2079)&gt;1,_xlfn.CONCAT(L2079," (",M2079,")"),O2079)</f>
        <v>Xingshan Luyou Guanli Qu Jiedao (Nányáng Shì)</v>
      </c>
    </row>
    <row r="2080" spans="1:16" x14ac:dyDescent="0.25">
      <c r="A2080" t="s">
        <v>1152</v>
      </c>
      <c r="B2080" t="str">
        <f>IF(COUNTIF(A:A,A2080)&gt;1,_xlfn.CONCAT(A2080," (",N2080,")"),A2080)</f>
        <v>Xíngzhuāng Xiāng</v>
      </c>
      <c r="C2080" t="str">
        <f>IF(COUNTIF(B:B,B2080)&gt;1,_xlfn.CONCAT(A2080," (",M2080,")"),B2080)</f>
        <v>Xíngzhuāng Xiāng</v>
      </c>
      <c r="D2080" t="s">
        <v>1153</v>
      </c>
      <c r="E2080" t="s">
        <v>371</v>
      </c>
      <c r="F2080" t="str">
        <f>_xlfn.CONCAT(D2080,", ",H2080,", ",I2080,", ","河南省")</f>
        <v>邢庄乡, 尉氏县, 开封市, 河南省</v>
      </c>
      <c r="G2080">
        <v>50319</v>
      </c>
      <c r="H2080" t="s">
        <v>84</v>
      </c>
      <c r="I2080" t="s">
        <v>71</v>
      </c>
      <c r="J2080" t="e">
        <f>VLOOKUP(F2080,[1]!china_towns_second__2[[Column1]:[Y]],3,FALSE)</f>
        <v>#N/A</v>
      </c>
      <c r="K2080" t="e">
        <f>VLOOKUP(F2080,[1]!china_towns_second__2[[Column1]:[Y]],2,FALSE)</f>
        <v>#N/A</v>
      </c>
      <c r="L2080" t="s">
        <v>6285</v>
      </c>
      <c r="M2080" t="str">
        <f>VLOOKUP(H2080,CHOOSE({1,2},Table22[Native],Table22[Name]),2,0)</f>
        <v>Wèishì Xiàn</v>
      </c>
      <c r="N2080" t="str">
        <f>VLOOKUP(I2080,CHOOSE({1,2},Table22[Native],Table22[Name]),2,0)</f>
        <v>Kāifēng Shì</v>
      </c>
      <c r="O2080" t="str">
        <f>_xlfn.CONCAT(L2080," (",N2080,")")</f>
        <v>Xingzhuang Xiang (Kāifēng Shì)</v>
      </c>
      <c r="P2080" s="12" t="str">
        <f>IF(COUNTIF(O:O,O2080)&gt;1,_xlfn.CONCAT(L2080," (",M2080,")"),O2080)</f>
        <v>Xingzhuang Xiang (Kāifēng Shì)</v>
      </c>
    </row>
    <row r="2081" spans="1:16" x14ac:dyDescent="0.25">
      <c r="A2081" t="s">
        <v>4453</v>
      </c>
      <c r="B2081" t="str">
        <f>IF(COUNTIF(A:A,A2081)&gt;1,_xlfn.CONCAT(A2081," (",N2081,")"),A2081)</f>
        <v>Xíngzhuāng Zhèn [Dàxíngzhuāng Xiāng]</v>
      </c>
      <c r="C2081" t="str">
        <f>IF(COUNTIF(B:B,B2081)&gt;1,_xlfn.CONCAT(A2081," (",M2081,")"),B2081)</f>
        <v>Xíngzhuāng Zhèn [Dàxíngzhuāng Xiāng]</v>
      </c>
      <c r="D2081" t="s">
        <v>4454</v>
      </c>
      <c r="E2081" t="s">
        <v>377</v>
      </c>
      <c r="F2081" t="str">
        <f>_xlfn.CONCAT(D2081,", ",H2081,", ",I2081,", ","河南省")</f>
        <v>邢庄镇, 沈丘县, 周口市, 河南省</v>
      </c>
      <c r="G2081">
        <v>23833</v>
      </c>
      <c r="H2081" t="s">
        <v>314</v>
      </c>
      <c r="I2081" t="s">
        <v>300</v>
      </c>
      <c r="J2081">
        <f>VLOOKUP(F2081,[1]!china_towns_second__2[[Column1]:[Y]],3,FALSE)</f>
        <v>33.149342482363302</v>
      </c>
      <c r="K2081">
        <f>VLOOKUP(F2081,[1]!china_towns_second__2[[Column1]:[Y]],2,FALSE)</f>
        <v>115.19865540000001</v>
      </c>
      <c r="L2081" t="s">
        <v>8104</v>
      </c>
      <c r="M2081" t="str">
        <f>VLOOKUP(H2081,CHOOSE({1,2},Table22[Native],Table22[Name]),2,0)</f>
        <v>Shĕnqiū Xiàn</v>
      </c>
      <c r="N2081" t="str">
        <f>VLOOKUP(I2081,CHOOSE({1,2},Table22[Native],Table22[Name]),2,0)</f>
        <v>Zhōukŏu Shì</v>
      </c>
      <c r="O2081" t="str">
        <f>_xlfn.CONCAT(L2081," (",N2081,")")</f>
        <v>Xingzhuang Zhen [Daxingzhuang Xiang] (Zhōukŏu Shì)</v>
      </c>
      <c r="P2081" s="12" t="str">
        <f>IF(COUNTIF(O:O,O2081)&gt;1,_xlfn.CONCAT(L2081," (",M2081,")"),O2081)</f>
        <v>Xingzhuang Zhen [Daxingzhuang Xiang] (Zhōukŏu Shì)</v>
      </c>
    </row>
    <row r="2082" spans="1:16" x14ac:dyDescent="0.25">
      <c r="A2082" t="s">
        <v>916</v>
      </c>
      <c r="B2082" t="str">
        <f>IF(COUNTIF(A:A,A2082)&gt;1,_xlfn.CONCAT(A2082," (",N2082,")"),A2082)</f>
        <v>Xīnhuá Jiēdào (Jiāozuò Shì)</v>
      </c>
      <c r="C2082" t="str">
        <f>IF(COUNTIF(B:B,B2082)&gt;1,_xlfn.CONCAT(A2082," (",M2082,")"),B2082)</f>
        <v>Xīnhuá Jiēdào (Jiāozuò Shì)</v>
      </c>
      <c r="D2082" t="s">
        <v>917</v>
      </c>
      <c r="E2082" t="s">
        <v>392</v>
      </c>
      <c r="F2082" t="str">
        <f>_xlfn.CONCAT(D2082,", ",H2082,", ",I2082,", ","河南省")</f>
        <v>新华街道, 解放区, 焦作市, 河南省</v>
      </c>
      <c r="G2082">
        <v>23730</v>
      </c>
      <c r="H2082" t="s">
        <v>51</v>
      </c>
      <c r="I2082" t="s">
        <v>47</v>
      </c>
      <c r="J2082">
        <f>VLOOKUP(F2082,[1]!china_towns_second__2[[Column1]:[Y]],3,FALSE)</f>
        <v>35.236535176803002</v>
      </c>
      <c r="K2082">
        <f>VLOOKUP(F2082,[1]!china_towns_second__2[[Column1]:[Y]],2,FALSE)</f>
        <v>113.209149</v>
      </c>
      <c r="L2082" t="s">
        <v>6166</v>
      </c>
      <c r="M2082" t="str">
        <f>VLOOKUP(H2082,CHOOSE({1,2},Table22[Native],Table22[Name]),2,0)</f>
        <v>Jiĕfàng Qū</v>
      </c>
      <c r="N2082" t="str">
        <f>VLOOKUP(I2082,CHOOSE({1,2},Table22[Native],Table22[Name]),2,0)</f>
        <v>Jiāozuò Shì</v>
      </c>
      <c r="O2082" t="str">
        <f>_xlfn.CONCAT(L2082," (",N2082,")")</f>
        <v>Xinhua Jiedao (Jiaozuo Shi) (Jiāozuò Shì)</v>
      </c>
      <c r="P2082" s="12" t="str">
        <f>IF(COUNTIF(O:O,O2082)&gt;1,_xlfn.CONCAT(L2082," (",M2082,")"),O2082)</f>
        <v>Xinhua Jiedao (Jiaozuo Shi) (Jiāozuò Shì)</v>
      </c>
    </row>
    <row r="2083" spans="1:16" x14ac:dyDescent="0.25">
      <c r="A2083" t="s">
        <v>916</v>
      </c>
      <c r="B2083" t="str">
        <f>IF(COUNTIF(A:A,A2083)&gt;1,_xlfn.CONCAT(A2083," (",N2083,")"),A2083)</f>
        <v>Xīnhuá Jiēdào (Kāifēng Shì)</v>
      </c>
      <c r="C2083" t="str">
        <f>IF(COUNTIF(B:B,B2083)&gt;1,_xlfn.CONCAT(A2083," (",M2083,")"),B2083)</f>
        <v>Xīnhuá Jiēdào (Kāifēng Shì)</v>
      </c>
      <c r="D2083" t="s">
        <v>917</v>
      </c>
      <c r="E2083" t="s">
        <v>392</v>
      </c>
      <c r="F2083" t="str">
        <f>_xlfn.CONCAT(D2083,", ",H2083,", ",I2083,", ","河南省")</f>
        <v>新华街道, 鼓楼区, 开封市, 河南省</v>
      </c>
      <c r="G2083">
        <v>17702</v>
      </c>
      <c r="H2083" t="s">
        <v>73</v>
      </c>
      <c r="I2083" t="s">
        <v>71</v>
      </c>
      <c r="J2083">
        <f>VLOOKUP(F2083,[1]!china_towns_second__2[[Column1]:[Y]],3,FALSE)</f>
        <v>34.786944611805701</v>
      </c>
      <c r="K2083">
        <f>VLOOKUP(F2083,[1]!china_towns_second__2[[Column1]:[Y]],2,FALSE)</f>
        <v>114.3488337</v>
      </c>
      <c r="L2083" t="s">
        <v>6286</v>
      </c>
      <c r="M2083" t="str">
        <f>VLOOKUP(H2083,CHOOSE({1,2},Table22[Native],Table22[Name]),2,0)</f>
        <v>Gŭlóu Qū</v>
      </c>
      <c r="N2083" t="str">
        <f>VLOOKUP(I2083,CHOOSE({1,2},Table22[Native],Table22[Name]),2,0)</f>
        <v>Kāifēng Shì</v>
      </c>
      <c r="O2083" t="str">
        <f>_xlfn.CONCAT(L2083," (",N2083,")")</f>
        <v>Xinhua Jiedao (Kaifeng Shi) (Kāifēng Shì)</v>
      </c>
      <c r="P2083" s="12" t="str">
        <f>IF(COUNTIF(O:O,O2083)&gt;1,_xlfn.CONCAT(L2083," (",M2083,")"),O2083)</f>
        <v>Xinhua Jiedao (Kaifeng Shi) (Kāifēng Shì)</v>
      </c>
    </row>
    <row r="2084" spans="1:16" x14ac:dyDescent="0.25">
      <c r="A2084" t="s">
        <v>916</v>
      </c>
      <c r="B2084" t="str">
        <f>IF(COUNTIF(A:A,A2084)&gt;1,_xlfn.CONCAT(A2084," (",N2084,")"),A2084)</f>
        <v>Xīnhuá Jiēdào (Nányáng Shì)</v>
      </c>
      <c r="C2084" t="str">
        <f>IF(COUNTIF(B:B,B2084)&gt;1,_xlfn.CONCAT(A2084," (",M2084,")"),B2084)</f>
        <v>Xīnhuá Jiēdào (Nányáng Shì)</v>
      </c>
      <c r="D2084" t="s">
        <v>917</v>
      </c>
      <c r="E2084" t="s">
        <v>392</v>
      </c>
      <c r="F2084" t="str">
        <f>_xlfn.CONCAT(D2084,", ",H2084,", ",I2084,", ","河南省")</f>
        <v>新华街道, 宛城区, 南阳市, 河南省</v>
      </c>
      <c r="G2084">
        <v>28398</v>
      </c>
      <c r="H2084" t="s">
        <v>146</v>
      </c>
      <c r="I2084" t="s">
        <v>131</v>
      </c>
      <c r="J2084">
        <f>VLOOKUP(F2084,[1]!china_towns_second__2[[Column1]:[Y]],3,FALSE)</f>
        <v>32.994952123960203</v>
      </c>
      <c r="K2084">
        <f>VLOOKUP(F2084,[1]!china_towns_second__2[[Column1]:[Y]],2,FALSE)</f>
        <v>112.5349095</v>
      </c>
      <c r="L2084" t="s">
        <v>6758</v>
      </c>
      <c r="M2084" t="str">
        <f>VLOOKUP(H2084,CHOOSE({1,2},Table22[Native],Table22[Name]),2,0)</f>
        <v>Wănchéng Qū</v>
      </c>
      <c r="N2084" t="str">
        <f>VLOOKUP(I2084,CHOOSE({1,2},Table22[Native],Table22[Name]),2,0)</f>
        <v>Nányáng Shì</v>
      </c>
      <c r="O2084" t="str">
        <f>_xlfn.CONCAT(L2084," (",N2084,")")</f>
        <v>Xinhua Jiedao (Nanyang Shi) (Nányáng Shì)</v>
      </c>
      <c r="P2084" s="12" t="str">
        <f>IF(COUNTIF(O:O,O2084)&gt;1,_xlfn.CONCAT(L2084," (",M2084,")"),O2084)</f>
        <v>Xinhua Jiedao (Nanyang Shi) (Nányáng Shì)</v>
      </c>
    </row>
    <row r="2085" spans="1:16" x14ac:dyDescent="0.25">
      <c r="A2085" t="s">
        <v>916</v>
      </c>
      <c r="B2085" t="str">
        <f>IF(COUNTIF(A:A,A2085)&gt;1,_xlfn.CONCAT(A2085," (",N2085,")"),A2085)</f>
        <v>Xīnhuá Jiēdào (Zhùmădiàn Shì)</v>
      </c>
      <c r="C2085" t="str">
        <f>IF(COUNTIF(B:B,B2085)&gt;1,_xlfn.CONCAT(A2085," (",M2085,")"),B2085)</f>
        <v>Xīnhuá Jiēdào (Zhùmădiàn Shì)</v>
      </c>
      <c r="D2085" t="s">
        <v>917</v>
      </c>
      <c r="E2085" t="s">
        <v>392</v>
      </c>
      <c r="F2085" t="str">
        <f>_xlfn.CONCAT(D2085,", ",H2085,", ",I2085,", ","河南省")</f>
        <v>新华街道, 驿城区, 驻马店市, 河南省</v>
      </c>
      <c r="G2085">
        <v>29421</v>
      </c>
      <c r="H2085" t="s">
        <v>339</v>
      </c>
      <c r="I2085" t="s">
        <v>322</v>
      </c>
      <c r="J2085">
        <f>VLOOKUP(F2085,[1]!china_towns_second__2[[Column1]:[Y]],3,FALSE)</f>
        <v>32.983545900666897</v>
      </c>
      <c r="K2085">
        <f>VLOOKUP(F2085,[1]!china_towns_second__2[[Column1]:[Y]],2,FALSE)</f>
        <v>114.0317795</v>
      </c>
      <c r="L2085" t="s">
        <v>8307</v>
      </c>
      <c r="M2085" t="str">
        <f>VLOOKUP(H2085,CHOOSE({1,2},Table22[Native],Table22[Name]),2,0)</f>
        <v>Yìchéng Qū</v>
      </c>
      <c r="N2085" t="str">
        <f>VLOOKUP(I2085,CHOOSE({1,2},Table22[Native],Table22[Name]),2,0)</f>
        <v>Zhùmădiàn Shì</v>
      </c>
      <c r="O2085" t="str">
        <f>_xlfn.CONCAT(L2085," (",N2085,")")</f>
        <v>Xinhua Jiedao (Zhumadian Shi) (Zhùmădiàn Shì)</v>
      </c>
      <c r="P2085" s="12" t="str">
        <f>IF(COUNTIF(O:O,O2085)&gt;1,_xlfn.CONCAT(L2085," (",M2085,")"),O2085)</f>
        <v>Xinhua Jiedao (Zhumadian Shi) (Zhùmădiàn Shì)</v>
      </c>
    </row>
    <row r="2086" spans="1:16" x14ac:dyDescent="0.25">
      <c r="A2086" t="s">
        <v>718</v>
      </c>
      <c r="B2086" t="str">
        <f>IF(COUNTIF(A:A,A2086)&gt;1,_xlfn.CONCAT(A2086," (",N2086,")"),A2086)</f>
        <v>Xīnhuájiē Jiēdào</v>
      </c>
      <c r="C2086" t="str">
        <f>IF(COUNTIF(B:B,B2086)&gt;1,_xlfn.CONCAT(A2086," (",M2086,")"),B2086)</f>
        <v>Xīnhuájiē Jiēdào</v>
      </c>
      <c r="D2086" t="s">
        <v>719</v>
      </c>
      <c r="E2086" t="s">
        <v>392</v>
      </c>
      <c r="F2086" t="str">
        <f>_xlfn.CONCAT(D2086,", ",H2086,", ",I2086,", ","河南省")</f>
        <v>新华街街道, 鹤山区, 鹤壁市, 河南省</v>
      </c>
      <c r="G2086">
        <v>7032</v>
      </c>
      <c r="H2086" t="s">
        <v>37</v>
      </c>
      <c r="I2086" t="s">
        <v>35</v>
      </c>
      <c r="J2086">
        <f>VLOOKUP(F2086,[1]!china_towns_second__2[[Column1]:[Y]],3,FALSE)</f>
        <v>35.968645949323502</v>
      </c>
      <c r="K2086">
        <f>VLOOKUP(F2086,[1]!china_towns_second__2[[Column1]:[Y]],2,FALSE)</f>
        <v>114.1629025</v>
      </c>
      <c r="L2086" t="s">
        <v>6063</v>
      </c>
      <c r="M2086" t="str">
        <f>VLOOKUP(H2086,CHOOSE({1,2},Table22[Native],Table22[Name]),2,0)</f>
        <v>Hèshān Qū</v>
      </c>
      <c r="N2086" t="str">
        <f>VLOOKUP(I2086,CHOOSE({1,2},Table22[Native],Table22[Name]),2,0)</f>
        <v>Hèbì Shì</v>
      </c>
      <c r="O2086" t="str">
        <f>_xlfn.CONCAT(L2086," (",N2086,")")</f>
        <v>Xinhuajie Jiedao (Hèbì Shì)</v>
      </c>
      <c r="P2086" s="12" t="str">
        <f>IF(COUNTIF(O:O,O2086)&gt;1,_xlfn.CONCAT(L2086," (",M2086,")"),O2086)</f>
        <v>Xinhuajie Jiedao (Hèbì Shì)</v>
      </c>
    </row>
    <row r="2087" spans="1:16" x14ac:dyDescent="0.25">
      <c r="A2087" t="s">
        <v>4104</v>
      </c>
      <c r="B2087" t="str">
        <f>IF(COUNTIF(A:A,A2087)&gt;1,_xlfn.CONCAT(A2087," (",N2087,")"),A2087)</f>
        <v>Xīnhuálù Jiēdào (Zhèngzhōu Shì)</v>
      </c>
      <c r="C2087" t="str">
        <f>IF(COUNTIF(B:B,B2087)&gt;1,_xlfn.CONCAT(A2087," (",M2087,")"),B2087)</f>
        <v>Xīnhuálù Jiēdào (Gŏngyì Shì)</v>
      </c>
      <c r="D2087" t="s">
        <v>4105</v>
      </c>
      <c r="E2087" t="s">
        <v>392</v>
      </c>
      <c r="F2087" t="str">
        <f>_xlfn.CONCAT(D2087,", ",H2087,", ",I2087,", ","河南省")</f>
        <v>新华路街道, 巩义市, 郑州市, 河南省</v>
      </c>
      <c r="G2087">
        <v>50973</v>
      </c>
      <c r="H2087" t="s">
        <v>285</v>
      </c>
      <c r="I2087" t="s">
        <v>279</v>
      </c>
      <c r="J2087">
        <f>VLOOKUP(F2087,[1]!china_towns_second__2[[Column1]:[Y]],3,FALSE)</f>
        <v>34.7566292798723</v>
      </c>
      <c r="K2087">
        <f>VLOOKUP(F2087,[1]!china_towns_second__2[[Column1]:[Y]],2,FALSE)</f>
        <v>112.9830188</v>
      </c>
      <c r="L2087" t="s">
        <v>7900</v>
      </c>
      <c r="M2087" t="str">
        <f>VLOOKUP(H2087,CHOOSE({1,2},Table22[Native],Table22[Name]),2,0)</f>
        <v>Gŏngyì Shì</v>
      </c>
      <c r="N2087" t="str">
        <f>VLOOKUP(I2087,CHOOSE({1,2},Table22[Native],Table22[Name]),2,0)</f>
        <v>Zhèngzhōu Shì</v>
      </c>
      <c r="O2087" t="str">
        <f>_xlfn.CONCAT(L2087," (",N2087,")")</f>
        <v>Xinhualu Jiedao (Gongyi Shi) (Zhèngzhōu Shì)</v>
      </c>
      <c r="P2087" s="12" t="str">
        <f>IF(COUNTIF(O:O,O2087)&gt;1,_xlfn.CONCAT(L2087," (",M2087,")"),O2087)</f>
        <v>Xinhualu Jiedao (Gongyi Shi) (Zhèngzhōu Shì)</v>
      </c>
    </row>
    <row r="2088" spans="1:16" x14ac:dyDescent="0.25">
      <c r="A2088" t="s">
        <v>4104</v>
      </c>
      <c r="B2088" t="str">
        <f>IF(COUNTIF(A:A,A2088)&gt;1,_xlfn.CONCAT(A2088," (",N2088,")"),A2088)</f>
        <v>Xīnhuálù Jiēdào (Zhèngzhōu Shì)</v>
      </c>
      <c r="C2088" t="str">
        <f>IF(COUNTIF(B:B,B2088)&gt;1,_xlfn.CONCAT(A2088," (",M2088,")"),B2088)</f>
        <v>Xīnhuálù Jiēdào (Xīnmì Shì)</v>
      </c>
      <c r="D2088" t="s">
        <v>4105</v>
      </c>
      <c r="E2088" t="s">
        <v>392</v>
      </c>
      <c r="F2088" t="str">
        <f>_xlfn.CONCAT(D2088,", ",H2088,", ",I2088,", ","河南省")</f>
        <v>新华路街道, 新密市, 郑州市, 河南省</v>
      </c>
      <c r="G2088">
        <v>50703</v>
      </c>
      <c r="H2088" t="s">
        <v>295</v>
      </c>
      <c r="I2088" t="s">
        <v>279</v>
      </c>
      <c r="J2088">
        <f>VLOOKUP(F2088,[1]!china_towns_second__2[[Column1]:[Y]],3,FALSE)</f>
        <v>34.527634036090603</v>
      </c>
      <c r="K2088">
        <f>VLOOKUP(F2088,[1]!china_towns_second__2[[Column1]:[Y]],2,FALSE)</f>
        <v>113.4002369</v>
      </c>
      <c r="L2088" t="s">
        <v>7901</v>
      </c>
      <c r="M2088" t="str">
        <f>VLOOKUP(H2088,CHOOSE({1,2},Table22[Native],Table22[Name]),2,0)</f>
        <v>Xīnmì Shì</v>
      </c>
      <c r="N2088" t="str">
        <f>VLOOKUP(I2088,CHOOSE({1,2},Table22[Native],Table22[Name]),2,0)</f>
        <v>Zhèngzhōu Shì</v>
      </c>
      <c r="O2088" t="str">
        <f>_xlfn.CONCAT(L2088," (",N2088,")")</f>
        <v>Xinhualu Jiedao (Xinmi Shi) (Zhèngzhōu Shì)</v>
      </c>
      <c r="P2088" s="12" t="str">
        <f>IF(COUNTIF(O:O,O2088)&gt;1,_xlfn.CONCAT(L2088," (",M2088,")"),O2088)</f>
        <v>Xinhualu Jiedao (Xinmi Shi) (Zhèngzhōu Shì)</v>
      </c>
    </row>
    <row r="2089" spans="1:16" x14ac:dyDescent="0.25">
      <c r="A2089" t="s">
        <v>4104</v>
      </c>
      <c r="B2089" t="str">
        <f>IF(COUNTIF(A:A,A2089)&gt;1,_xlfn.CONCAT(A2089," (",N2089,")"),A2089)</f>
        <v>Xīnhuálù Jiēdào (Zhèngzhōu Shì)</v>
      </c>
      <c r="C2089" t="str">
        <f>IF(COUNTIF(B:B,B2089)&gt;1,_xlfn.CONCAT(A2089," (",M2089,")"),B2089)</f>
        <v>Xīnhuálù Jiēdào (Xīnzhèng Shì)</v>
      </c>
      <c r="D2089" t="s">
        <v>4105</v>
      </c>
      <c r="E2089" t="s">
        <v>392</v>
      </c>
      <c r="F2089" t="str">
        <f>_xlfn.CONCAT(D2089,", ",H2089,", ",I2089,", ","河南省")</f>
        <v>新华路街道, 新郑市, 郑州市, 河南省</v>
      </c>
      <c r="G2089">
        <v>62403</v>
      </c>
      <c r="H2089" t="s">
        <v>296</v>
      </c>
      <c r="I2089" t="s">
        <v>279</v>
      </c>
      <c r="J2089">
        <f>VLOOKUP(F2089,[1]!china_towns_second__2[[Column1]:[Y]],3,FALSE)</f>
        <v>34.392537683542002</v>
      </c>
      <c r="K2089">
        <f>VLOOKUP(F2089,[1]!china_towns_second__2[[Column1]:[Y]],2,FALSE)</f>
        <v>113.73534100000001</v>
      </c>
      <c r="L2089" t="s">
        <v>7902</v>
      </c>
      <c r="M2089" t="str">
        <f>VLOOKUP(H2089,CHOOSE({1,2},Table22[Native],Table22[Name]),2,0)</f>
        <v>Xīnzhèng Shì</v>
      </c>
      <c r="N2089" t="str">
        <f>VLOOKUP(I2089,CHOOSE({1,2},Table22[Native],Table22[Name]),2,0)</f>
        <v>Zhèngzhōu Shì</v>
      </c>
      <c r="O2089" t="str">
        <f>_xlfn.CONCAT(L2089," (",N2089,")")</f>
        <v>Xinhualu Jiedao (Xinzheng Shi) (Zhèngzhōu Shì)</v>
      </c>
      <c r="P2089" s="12" t="str">
        <f>IF(COUNTIF(O:O,O2089)&gt;1,_xlfn.CONCAT(L2089," (",M2089,")"),O2089)</f>
        <v>Xinhualu Jiedao (Xinzheng Shi) (Zhèngzhōu Shì)</v>
      </c>
    </row>
    <row r="2090" spans="1:16" x14ac:dyDescent="0.25">
      <c r="A2090" t="s">
        <v>3218</v>
      </c>
      <c r="B2090" t="str">
        <f>IF(COUNTIF(A:A,A2090)&gt;1,_xlfn.CONCAT(A2090," (",N2090,")"),A2090)</f>
        <v>Xīnhuīlù Jiēdào</v>
      </c>
      <c r="C2090" t="str">
        <f>IF(COUNTIF(B:B,B2090)&gt;1,_xlfn.CONCAT(A2090," (",M2090,")"),B2090)</f>
        <v>Xīnhuīlù Jiēdào</v>
      </c>
      <c r="D2090" t="s">
        <v>3219</v>
      </c>
      <c r="E2090" t="s">
        <v>392</v>
      </c>
      <c r="F2090" t="str">
        <f>_xlfn.CONCAT(D2090,", ",H2090,", ",I2090,", ","河南省")</f>
        <v>新辉路街道, 牧野区, 新乡市, 河南省</v>
      </c>
      <c r="G2090">
        <v>27367</v>
      </c>
      <c r="H2090" t="s">
        <v>234</v>
      </c>
      <c r="I2090" t="s">
        <v>221</v>
      </c>
      <c r="J2090">
        <f>VLOOKUP(F2090,[1]!china_towns_second__2[[Column1]:[Y]],3,FALSE)</f>
        <v>35.322233732990298</v>
      </c>
      <c r="K2090">
        <f>VLOOKUP(F2090,[1]!china_towns_second__2[[Column1]:[Y]],2,FALSE)</f>
        <v>113.8518005</v>
      </c>
      <c r="L2090" t="s">
        <v>7418</v>
      </c>
      <c r="M2090" t="str">
        <f>VLOOKUP(H2090,CHOOSE({1,2},Table22[Native],Table22[Name]),2,0)</f>
        <v>Mùyĕ Qū</v>
      </c>
      <c r="N2090" t="str">
        <f>VLOOKUP(I2090,CHOOSE({1,2},Table22[Native],Table22[Name]),2,0)</f>
        <v>Xīnxiāng Shì</v>
      </c>
      <c r="O2090" t="str">
        <f>_xlfn.CONCAT(L2090," (",N2090,")")</f>
        <v>Xinhuilu Jiedao (Xīnxiāng Shì)</v>
      </c>
      <c r="P2090" s="12" t="str">
        <f>IF(COUNTIF(O:O,O2090)&gt;1,_xlfn.CONCAT(L2090," (",M2090,")"),O2090)</f>
        <v>Xinhuilu Jiedao (Xīnxiāng Shì)</v>
      </c>
    </row>
    <row r="2091" spans="1:16" x14ac:dyDescent="0.25">
      <c r="A2091" t="s">
        <v>2034</v>
      </c>
      <c r="B2091" t="str">
        <f>IF(COUNTIF(A:A,A2091)&gt;1,_xlfn.CONCAT(A2091," (",N2091,")"),A2091)</f>
        <v>Xīnjí Xiāng (Nányáng Shì)</v>
      </c>
      <c r="C2091" t="str">
        <f>IF(COUNTIF(B:B,B2091)&gt;1,_xlfn.CONCAT(A2091," (",M2091,")"),B2091)</f>
        <v>Xīnjí Xiāng (Nányáng Shì)</v>
      </c>
      <c r="D2091" t="s">
        <v>2035</v>
      </c>
      <c r="E2091" t="s">
        <v>371</v>
      </c>
      <c r="F2091" t="str">
        <f>_xlfn.CONCAT(D2091,", ",H2091,", ",I2091,", ","河南省")</f>
        <v>新集乡, 桐柏县, 南阳市, 河南省</v>
      </c>
      <c r="G2091">
        <v>16842</v>
      </c>
      <c r="H2091" t="s">
        <v>145</v>
      </c>
      <c r="I2091" t="s">
        <v>131</v>
      </c>
      <c r="J2091" t="e">
        <f>VLOOKUP(F2091,[1]!china_towns_second__2[[Column1]:[Y]],3,FALSE)</f>
        <v>#N/A</v>
      </c>
      <c r="K2091" t="e">
        <f>VLOOKUP(F2091,[1]!china_towns_second__2[[Column1]:[Y]],2,FALSE)</f>
        <v>#N/A</v>
      </c>
      <c r="L2091" t="s">
        <v>6759</v>
      </c>
      <c r="M2091" t="str">
        <f>VLOOKUP(H2091,CHOOSE({1,2},Table22[Native],Table22[Name]),2,0)</f>
        <v>Tóngbǎi Xiàn</v>
      </c>
      <c r="N2091" t="str">
        <f>VLOOKUP(I2091,CHOOSE({1,2},Table22[Native],Table22[Name]),2,0)</f>
        <v>Nányáng Shì</v>
      </c>
      <c r="O2091" t="str">
        <f>_xlfn.CONCAT(L2091," (",N2091,")")</f>
        <v>Xinji Xiang (Nanyang Shi) (Nányáng Shì)</v>
      </c>
      <c r="P2091" s="12" t="str">
        <f>IF(COUNTIF(O:O,O2091)&gt;1,_xlfn.CONCAT(L2091," (",M2091,")"),O2091)</f>
        <v>Xinji Xiang (Nanyang Shi) (Nányáng Shì)</v>
      </c>
    </row>
    <row r="2092" spans="1:16" x14ac:dyDescent="0.25">
      <c r="A2092" t="s">
        <v>2034</v>
      </c>
      <c r="B2092" t="str">
        <f>IF(COUNTIF(A:A,A2092)&gt;1,_xlfn.CONCAT(A2092," (",N2092,")"),A2092)</f>
        <v>Xīnjí Xiāng (Píngdĭngshān Shì)</v>
      </c>
      <c r="C2092" t="str">
        <f>IF(COUNTIF(B:B,B2092)&gt;1,_xlfn.CONCAT(A2092," (",M2092,")"),B2092)</f>
        <v>Xīnjí Xiāng (Píngdĭngshān Shì)</v>
      </c>
      <c r="D2092" t="s">
        <v>2295</v>
      </c>
      <c r="E2092" t="s">
        <v>371</v>
      </c>
      <c r="F2092" t="str">
        <f>_xlfn.CONCAT(D2092,", ",H2092,", ",I2092,", ","河南省")</f>
        <v>辛集乡, 鲁山县, 平顶山市, 河南省</v>
      </c>
      <c r="G2092">
        <v>51208</v>
      </c>
      <c r="H2092" t="s">
        <v>163</v>
      </c>
      <c r="I2092" t="s">
        <v>157</v>
      </c>
      <c r="J2092" t="e">
        <f>VLOOKUP(F2092,[1]!china_towns_second__2[[Column1]:[Y]],3,FALSE)</f>
        <v>#N/A</v>
      </c>
      <c r="K2092" t="e">
        <f>VLOOKUP(F2092,[1]!china_towns_second__2[[Column1]:[Y]],2,FALSE)</f>
        <v>#N/A</v>
      </c>
      <c r="L2092" t="s">
        <v>6899</v>
      </c>
      <c r="M2092" t="str">
        <f>VLOOKUP(H2092,CHOOSE({1,2},Table22[Native],Table22[Name]),2,0)</f>
        <v>Lŭshān Xiàn</v>
      </c>
      <c r="N2092" t="str">
        <f>VLOOKUP(I2092,CHOOSE({1,2},Table22[Native],Table22[Name]),2,0)</f>
        <v>Píngdĭngshān Shì</v>
      </c>
      <c r="O2092" t="str">
        <f>_xlfn.CONCAT(L2092," (",N2092,")")</f>
        <v>Xinji Xiang (Pingdingshan Shi) (Píngdĭngshān Shì)</v>
      </c>
      <c r="P2092" s="12" t="str">
        <f>IF(COUNTIF(O:O,O2092)&gt;1,_xlfn.CONCAT(L2092," (",M2092,")"),O2092)</f>
        <v>Xinji Xiang (Pingdingshan Shi) (Píngdĭngshān Shì)</v>
      </c>
    </row>
    <row r="2093" spans="1:16" x14ac:dyDescent="0.25">
      <c r="A2093" t="s">
        <v>3617</v>
      </c>
      <c r="B2093" t="str">
        <f>IF(COUNTIF(A:A,A2093)&gt;1,_xlfn.CONCAT(A2093," (",N2093,")"),A2093)</f>
        <v>Xīnjí Zhèn (Xìnyáng Shì)</v>
      </c>
      <c r="C2093" t="str">
        <f>IF(COUNTIF(B:B,B2093)&gt;1,_xlfn.CONCAT(A2093," (",M2093,")"),B2093)</f>
        <v>Xīnjí Zhèn (Xìnyáng Shì)</v>
      </c>
      <c r="D2093" t="s">
        <v>3618</v>
      </c>
      <c r="E2093" t="s">
        <v>377</v>
      </c>
      <c r="F2093" t="str">
        <f>_xlfn.CONCAT(D2093,", ",H2093,", ",I2093,", ","河南省")</f>
        <v>新集镇, 新县, 信阳市, 河南省</v>
      </c>
      <c r="G2093">
        <v>96362</v>
      </c>
      <c r="H2093" t="s">
        <v>263</v>
      </c>
      <c r="I2093" t="s">
        <v>245</v>
      </c>
      <c r="J2093">
        <f>VLOOKUP(F2093,[1]!china_towns_second__2[[Column1]:[Y]],3,FALSE)</f>
        <v>31.627622342763502</v>
      </c>
      <c r="K2093">
        <f>VLOOKUP(F2093,[1]!china_towns_second__2[[Column1]:[Y]],2,FALSE)</f>
        <v>114.8903083</v>
      </c>
      <c r="L2093" t="s">
        <v>7624</v>
      </c>
      <c r="M2093" t="str">
        <f>VLOOKUP(H2093,CHOOSE({1,2},Table22[Native],Table22[Name]),2,0)</f>
        <v>Xīn Xiàn</v>
      </c>
      <c r="N2093" t="str">
        <f>VLOOKUP(I2093,CHOOSE({1,2},Table22[Native],Table22[Name]),2,0)</f>
        <v>Xìnyáng Shì</v>
      </c>
      <c r="O2093" t="str">
        <f>_xlfn.CONCAT(L2093," (",N2093,")")</f>
        <v>Xinji Zhen (Xinyang Shi) (Xìnyáng Shì)</v>
      </c>
      <c r="P2093" s="12" t="str">
        <f>IF(COUNTIF(O:O,O2093)&gt;1,_xlfn.CONCAT(L2093," (",M2093,")"),O2093)</f>
        <v>Xinji Zhen (Xinyang Shi) (Xìnyáng Shì)</v>
      </c>
    </row>
    <row r="2094" spans="1:16" x14ac:dyDescent="0.25">
      <c r="A2094" t="s">
        <v>3617</v>
      </c>
      <c r="B2094" t="str">
        <f>IF(COUNTIF(A:A,A2094)&gt;1,_xlfn.CONCAT(A2094," (",N2094,")"),A2094)</f>
        <v>Xīnjí Zhèn (Zhōukŏu Shì)</v>
      </c>
      <c r="C2094" t="str">
        <f>IF(COUNTIF(B:B,B2094)&gt;1,_xlfn.CONCAT(A2094," (",M2094,")"),B2094)</f>
        <v>Xīnjí Zhèn (Zhōukŏu Shì)</v>
      </c>
      <c r="D2094" t="s">
        <v>4455</v>
      </c>
      <c r="E2094" t="s">
        <v>377</v>
      </c>
      <c r="F2094" t="str">
        <f>_xlfn.CONCAT(D2094,", ",H2094,", ",I2094,", ","河南省")</f>
        <v>辛集镇, 鹿邑县, 周口市, 河南省</v>
      </c>
      <c r="G2094">
        <v>37528</v>
      </c>
      <c r="H2094" t="s">
        <v>310</v>
      </c>
      <c r="I2094" t="s">
        <v>300</v>
      </c>
      <c r="J2094">
        <f>VLOOKUP(F2094,[1]!china_towns_second__2[[Column1]:[Y]],3,FALSE)</f>
        <v>33.875149996384103</v>
      </c>
      <c r="K2094">
        <f>VLOOKUP(F2094,[1]!china_towns_second__2[[Column1]:[Y]],2,FALSE)</f>
        <v>115.1159423</v>
      </c>
      <c r="L2094" t="s">
        <v>8105</v>
      </c>
      <c r="M2094" t="str">
        <f>VLOOKUP(H2094,CHOOSE({1,2},Table22[Native],Table22[Name]),2,0)</f>
        <v>Lùyì Xiàn</v>
      </c>
      <c r="N2094" t="str">
        <f>VLOOKUP(I2094,CHOOSE({1,2},Table22[Native],Table22[Name]),2,0)</f>
        <v>Zhōukŏu Shì</v>
      </c>
      <c r="O2094" t="str">
        <f>_xlfn.CONCAT(L2094," (",N2094,")")</f>
        <v>Xinji Zhen (Zhoukou Shi) (Zhōukŏu Shì)</v>
      </c>
      <c r="P2094" s="12" t="str">
        <f>IF(COUNTIF(O:O,O2094)&gt;1,_xlfn.CONCAT(L2094," (",M2094,")"),O2094)</f>
        <v>Xinji Zhen (Zhoukou Shi) (Zhōukŏu Shì)</v>
      </c>
    </row>
    <row r="2095" spans="1:16" x14ac:dyDescent="0.25">
      <c r="A2095" t="s">
        <v>4106</v>
      </c>
      <c r="B2095" t="str">
        <f>IF(COUNTIF(A:A,A2095)&gt;1,_xlfn.CONCAT(A2095," (",N2095,")"),A2095)</f>
        <v>Xīnjiànlù Jiēdào</v>
      </c>
      <c r="C2095" t="str">
        <f>IF(COUNTIF(B:B,B2095)&gt;1,_xlfn.CONCAT(A2095," (",M2095,")"),B2095)</f>
        <v>Xīnjiànlù Jiēdào</v>
      </c>
      <c r="D2095" t="s">
        <v>4107</v>
      </c>
      <c r="E2095" t="s">
        <v>392</v>
      </c>
      <c r="F2095" t="str">
        <f>_xlfn.CONCAT(D2095,", ",H2095,", ",I2095,", ","河南省")</f>
        <v>新建路街道, 新郑市, 郑州市, 河南省</v>
      </c>
      <c r="G2095">
        <v>36105</v>
      </c>
      <c r="H2095" t="s">
        <v>296</v>
      </c>
      <c r="I2095" t="s">
        <v>279</v>
      </c>
      <c r="J2095">
        <f>VLOOKUP(F2095,[1]!china_towns_second__2[[Column1]:[Y]],3,FALSE)</f>
        <v>34.397600333350901</v>
      </c>
      <c r="K2095">
        <f>VLOOKUP(F2095,[1]!china_towns_second__2[[Column1]:[Y]],2,FALSE)</f>
        <v>113.71985599999999</v>
      </c>
      <c r="L2095" t="s">
        <v>7903</v>
      </c>
      <c r="M2095" t="str">
        <f>VLOOKUP(H2095,CHOOSE({1,2},Table22[Native],Table22[Name]),2,0)</f>
        <v>Xīnzhèng Shì</v>
      </c>
      <c r="N2095" t="str">
        <f>VLOOKUP(I2095,CHOOSE({1,2},Table22[Native],Table22[Name]),2,0)</f>
        <v>Zhèngzhōu Shì</v>
      </c>
      <c r="O2095" t="str">
        <f>_xlfn.CONCAT(L2095," (",N2095,")")</f>
        <v>Xinjianlu Jiedao (Zhèngzhōu Shì)</v>
      </c>
      <c r="P2095" s="12" t="str">
        <f>IF(COUNTIF(O:O,O2095)&gt;1,_xlfn.CONCAT(L2095," (",M2095,")"),O2095)</f>
        <v>Xinjianlu Jiedao (Zhèngzhōu Shì)</v>
      </c>
    </row>
    <row r="2096" spans="1:16" x14ac:dyDescent="0.25">
      <c r="A2096" t="s">
        <v>3619</v>
      </c>
      <c r="B2096" t="str">
        <f>IF(COUNTIF(A:A,A2096)&gt;1,_xlfn.CONCAT(A2096," (",N2096,")"),A2096)</f>
        <v>Xīnlĭ Zhèn</v>
      </c>
      <c r="C2096" t="str">
        <f>IF(COUNTIF(B:B,B2096)&gt;1,_xlfn.CONCAT(A2096," (",M2096,")"),B2096)</f>
        <v>Xīnlĭ Zhèn</v>
      </c>
      <c r="D2096" t="s">
        <v>3620</v>
      </c>
      <c r="E2096" t="s">
        <v>377</v>
      </c>
      <c r="F2096" t="str">
        <f>_xlfn.CONCAT(D2096,", ",H2096,", ",I2096,", ","河南省")</f>
        <v>新里镇, 淮滨县, 信阳市, 河南省</v>
      </c>
      <c r="G2096">
        <v>29044</v>
      </c>
      <c r="H2096" t="s">
        <v>251</v>
      </c>
      <c r="I2096" t="s">
        <v>245</v>
      </c>
      <c r="J2096">
        <f>VLOOKUP(F2096,[1]!china_towns_second__2[[Column1]:[Y]],3,FALSE)</f>
        <v>32.4728309877787</v>
      </c>
      <c r="K2096">
        <f>VLOOKUP(F2096,[1]!china_towns_second__2[[Column1]:[Y]],2,FALSE)</f>
        <v>115.1634657</v>
      </c>
      <c r="L2096" t="s">
        <v>7625</v>
      </c>
      <c r="M2096" t="str">
        <f>VLOOKUP(H2096,CHOOSE({1,2},Table22[Native],Table22[Name]),2,0)</f>
        <v>Huáibīn Xiàn</v>
      </c>
      <c r="N2096" t="str">
        <f>VLOOKUP(I2096,CHOOSE({1,2},Table22[Native],Table22[Name]),2,0)</f>
        <v>Xìnyáng Shì</v>
      </c>
      <c r="O2096" t="str">
        <f>_xlfn.CONCAT(L2096," (",N2096,")")</f>
        <v>Xinli Zhen (Xìnyáng Shì)</v>
      </c>
      <c r="P2096" s="12" t="str">
        <f>IF(COUNTIF(O:O,O2096)&gt;1,_xlfn.CONCAT(L2096," (",M2096,")"),O2096)</f>
        <v>Xinli Zhen (Xìnyáng Shì)</v>
      </c>
    </row>
    <row r="2097" spans="1:16" x14ac:dyDescent="0.25">
      <c r="A2097" t="s">
        <v>1154</v>
      </c>
      <c r="B2097" t="str">
        <f>IF(COUNTIF(A:A,A2097)&gt;1,_xlfn.CONCAT(A2097," (",N2097,")"),A2097)</f>
        <v>Xīnménguān Jiēdào</v>
      </c>
      <c r="C2097" t="str">
        <f>IF(COUNTIF(B:B,B2097)&gt;1,_xlfn.CONCAT(A2097," (",M2097,")"),B2097)</f>
        <v>Xīnménguān Jiēdào</v>
      </c>
      <c r="D2097" t="s">
        <v>1155</v>
      </c>
      <c r="E2097" t="s">
        <v>392</v>
      </c>
      <c r="F2097" t="str">
        <f>_xlfn.CONCAT(D2097,", ",H2097,", ",I2097,", ","河南省")</f>
        <v>新门关街道, 禹王台区, 开封市, 河南省</v>
      </c>
      <c r="G2097">
        <v>23773</v>
      </c>
      <c r="H2097" t="s">
        <v>87</v>
      </c>
      <c r="I2097" t="s">
        <v>71</v>
      </c>
      <c r="J2097">
        <f>VLOOKUP(F2097,[1]!china_towns_second__2[[Column1]:[Y]],3,FALSE)</f>
        <v>34.777094016516003</v>
      </c>
      <c r="K2097">
        <f>VLOOKUP(F2097,[1]!china_towns_second__2[[Column1]:[Y]],2,FALSE)</f>
        <v>114.3687189</v>
      </c>
      <c r="L2097" t="s">
        <v>6287</v>
      </c>
      <c r="M2097" t="str">
        <f>VLOOKUP(H2097,CHOOSE({1,2},Table22[Native],Table22[Name]),2,0)</f>
        <v>Yŭwángtái Qū</v>
      </c>
      <c r="N2097" t="str">
        <f>VLOOKUP(I2097,CHOOSE({1,2},Table22[Native],Table22[Name]),2,0)</f>
        <v>Kāifēng Shì</v>
      </c>
      <c r="O2097" t="str">
        <f>_xlfn.CONCAT(L2097," (",N2097,")")</f>
        <v>Xinmenguan Jiedao (Kāifēng Shì)</v>
      </c>
      <c r="P2097" s="12" t="str">
        <f>IF(COUNTIF(O:O,O2097)&gt;1,_xlfn.CONCAT(L2097," (",M2097,")"),O2097)</f>
        <v>Xinmenguan Jiedao (Kāifēng Shì)</v>
      </c>
    </row>
    <row r="2098" spans="1:16" x14ac:dyDescent="0.25">
      <c r="A2098" t="s">
        <v>4108</v>
      </c>
      <c r="B2098" t="str">
        <f>IF(COUNTIF(A:A,A2098)&gt;1,_xlfn.CONCAT(A2098," (",N2098,")"),A2098)</f>
        <v>Xīnmì Shì Kuàngqū</v>
      </c>
      <c r="C2098" t="str">
        <f>IF(COUNTIF(B:B,B2098)&gt;1,_xlfn.CONCAT(A2098," (",M2098,")"),B2098)</f>
        <v>Xīnmì Shì Kuàngqū</v>
      </c>
      <c r="D2098" t="s">
        <v>4109</v>
      </c>
      <c r="E2098" t="s">
        <v>374</v>
      </c>
      <c r="F2098" t="str">
        <f>_xlfn.CONCAT(D2098,", ",H2098,", ",I2098,", ","河南省")</f>
        <v>新密市矿区, 新密市, 郑州市, 河南省</v>
      </c>
      <c r="G2098">
        <v>30016</v>
      </c>
      <c r="H2098" t="s">
        <v>295</v>
      </c>
      <c r="I2098" t="s">
        <v>279</v>
      </c>
      <c r="J2098" t="e">
        <f>VLOOKUP(F2098,[1]!china_towns_second__2[[Column1]:[Y]],3,FALSE)</f>
        <v>#N/A</v>
      </c>
      <c r="K2098" t="e">
        <f>VLOOKUP(F2098,[1]!china_towns_second__2[[Column1]:[Y]],2,FALSE)</f>
        <v>#N/A</v>
      </c>
      <c r="L2098" t="s">
        <v>7904</v>
      </c>
      <c r="M2098" t="str">
        <f>VLOOKUP(H2098,CHOOSE({1,2},Table22[Native],Table22[Name]),2,0)</f>
        <v>Xīnmì Shì</v>
      </c>
      <c r="N2098" t="str">
        <f>VLOOKUP(I2098,CHOOSE({1,2},Table22[Native],Table22[Name]),2,0)</f>
        <v>Zhèngzhōu Shì</v>
      </c>
      <c r="O2098" t="str">
        <f>_xlfn.CONCAT(L2098," (",N2098,")")</f>
        <v>Xinmi Shi Kuangqu (Zhèngzhōu Shì)</v>
      </c>
      <c r="P2098" s="12" t="str">
        <f>IF(COUNTIF(O:O,O2098)&gt;1,_xlfn.CONCAT(L2098," (",M2098,")"),O2098)</f>
        <v>Xinmi Shi Kuangqu (Zhèngzhōu Shì)</v>
      </c>
    </row>
    <row r="2099" spans="1:16" x14ac:dyDescent="0.25">
      <c r="A2099" t="s">
        <v>2939</v>
      </c>
      <c r="B2099" t="str">
        <f>IF(COUNTIF(A:A,A2099)&gt;1,_xlfn.CONCAT(A2099," (",N2099,")"),A2099)</f>
        <v>Xīnqiáo Zhèn (Shāngqiū Shì)</v>
      </c>
      <c r="C2099" t="str">
        <f>IF(COUNTIF(B:B,B2099)&gt;1,_xlfn.CONCAT(A2099," (",M2099,")"),B2099)</f>
        <v>Xīnqiáo Zhèn (Shāngqiū Shì)</v>
      </c>
      <c r="D2099" t="s">
        <v>2940</v>
      </c>
      <c r="E2099" t="s">
        <v>377</v>
      </c>
      <c r="F2099" t="str">
        <f>_xlfn.CONCAT(D2099,", ",H2099,", ",I2099,", ","河南省")</f>
        <v>新桥镇, 永城市, 商丘市, 河南省</v>
      </c>
      <c r="G2099">
        <v>38255</v>
      </c>
      <c r="H2099" t="s">
        <v>215</v>
      </c>
      <c r="I2099" t="s">
        <v>202</v>
      </c>
      <c r="J2099">
        <f>VLOOKUP(F2099,[1]!china_towns_second__2[[Column1]:[Y]],3,FALSE)</f>
        <v>33.8388265776277</v>
      </c>
      <c r="K2099">
        <f>VLOOKUP(F2099,[1]!china_towns_second__2[[Column1]:[Y]],2,FALSE)</f>
        <v>116.2855576</v>
      </c>
      <c r="L2099" t="s">
        <v>7264</v>
      </c>
      <c r="M2099" t="str">
        <f>VLOOKUP(H2099,CHOOSE({1,2},Table22[Native],Table22[Name]),2,0)</f>
        <v>Yŏngchéng Shì</v>
      </c>
      <c r="N2099" t="str">
        <f>VLOOKUP(I2099,CHOOSE({1,2},Table22[Native],Table22[Name]),2,0)</f>
        <v>Shāngqiū Shì</v>
      </c>
      <c r="O2099" t="str">
        <f>_xlfn.CONCAT(L2099," (",N2099,")")</f>
        <v>Xinqiao Zhen (Shangqiu Shi) (Shāngqiū Shì)</v>
      </c>
      <c r="P2099" s="12" t="str">
        <f>IF(COUNTIF(O:O,O2099)&gt;1,_xlfn.CONCAT(L2099," (",M2099,")"),O2099)</f>
        <v>Xinqiao Zhen (Shangqiu Shi) (Shāngqiū Shì)</v>
      </c>
    </row>
    <row r="2100" spans="1:16" x14ac:dyDescent="0.25">
      <c r="A2100" t="s">
        <v>2939</v>
      </c>
      <c r="B2100" t="str">
        <f>IF(COUNTIF(A:A,A2100)&gt;1,_xlfn.CONCAT(A2100," (",N2100,")"),A2100)</f>
        <v>Xīnqiáo Zhèn (Zhōukŏu Shì)</v>
      </c>
      <c r="C2100" t="str">
        <f>IF(COUNTIF(B:B,B2100)&gt;1,_xlfn.CONCAT(A2100," (",M2100,")"),B2100)</f>
        <v>Xīnqiáo Zhèn (Zhōukŏu Shì)</v>
      </c>
      <c r="D2100" t="s">
        <v>2940</v>
      </c>
      <c r="E2100" t="s">
        <v>377</v>
      </c>
      <c r="F2100" t="str">
        <f>_xlfn.CONCAT(D2100,", ",H2100,", ",I2100,", ","河南省")</f>
        <v>新桥镇, 项城市, 周口市, 河南省</v>
      </c>
      <c r="G2100">
        <v>53759</v>
      </c>
      <c r="H2100" t="s">
        <v>318</v>
      </c>
      <c r="I2100" t="s">
        <v>300</v>
      </c>
      <c r="J2100">
        <f>VLOOKUP(F2100,[1]!china_towns_second__2[[Column1]:[Y]],3,FALSE)</f>
        <v>33.1829983824422</v>
      </c>
      <c r="K2100">
        <f>VLOOKUP(F2100,[1]!china_towns_second__2[[Column1]:[Y]],2,FALSE)</f>
        <v>114.9324732</v>
      </c>
      <c r="L2100" t="s">
        <v>8106</v>
      </c>
      <c r="M2100" t="str">
        <f>VLOOKUP(H2100,CHOOSE({1,2},Table22[Native],Table22[Name]),2,0)</f>
        <v>Xiàngchéng Shì</v>
      </c>
      <c r="N2100" t="str">
        <f>VLOOKUP(I2100,CHOOSE({1,2},Table22[Native],Table22[Name]),2,0)</f>
        <v>Zhōukŏu Shì</v>
      </c>
      <c r="O2100" t="str">
        <f>_xlfn.CONCAT(L2100," (",N2100,")")</f>
        <v>Xinqiao Zhen (Zhoukou Shi) (Zhōukŏu Shì)</v>
      </c>
      <c r="P2100" s="12" t="str">
        <f>IF(COUNTIF(O:O,O2100)&gt;1,_xlfn.CONCAT(L2100," (",M2100,")"),O2100)</f>
        <v>Xinqiao Zhen (Zhoukou Shi) (Zhōukŏu Shì)</v>
      </c>
    </row>
    <row r="2101" spans="1:16" x14ac:dyDescent="0.25">
      <c r="A2101" t="s">
        <v>2620</v>
      </c>
      <c r="B2101" t="str">
        <f>IF(COUNTIF(A:A,A2101)&gt;1,_xlfn.CONCAT(A2101," (",N2101,")"),A2101)</f>
        <v>Xīnqū Jiēdào</v>
      </c>
      <c r="C2101" t="str">
        <f>IF(COUNTIF(B:B,B2101)&gt;1,_xlfn.CONCAT(A2101," (",M2101,")"),B2101)</f>
        <v>Xīnqū Jiēdào</v>
      </c>
      <c r="D2101" t="s">
        <v>2621</v>
      </c>
      <c r="E2101" t="s">
        <v>392</v>
      </c>
      <c r="F2101" t="str">
        <f>_xlfn.CONCAT(D2101,", ",H2101,", ",I2101,", ","河南省")</f>
        <v>新区街道, 义马市, 三门峡市, 河南省</v>
      </c>
      <c r="G2101">
        <v>30459</v>
      </c>
      <c r="H2101" t="s">
        <v>200</v>
      </c>
      <c r="I2101" t="s">
        <v>189</v>
      </c>
      <c r="J2101">
        <f>VLOOKUP(F2101,[1]!china_towns_second__2[[Column1]:[Y]],3,FALSE)</f>
        <v>34.759042316563999</v>
      </c>
      <c r="K2101">
        <f>VLOOKUP(F2101,[1]!china_towns_second__2[[Column1]:[Y]],2,FALSE)</f>
        <v>111.85862210000001</v>
      </c>
      <c r="L2101" t="s">
        <v>7082</v>
      </c>
      <c r="M2101" t="str">
        <f>VLOOKUP(H2101,CHOOSE({1,2},Table22[Native],Table22[Name]),2,0)</f>
        <v>Yìmă Shì</v>
      </c>
      <c r="N2101" t="str">
        <f>VLOOKUP(I2101,CHOOSE({1,2},Table22[Native],Table22[Name]),2,0)</f>
        <v>Sānménxiá Shì</v>
      </c>
      <c r="O2101" t="str">
        <f>_xlfn.CONCAT(L2101," (",N2101,")")</f>
        <v>Xinqu Jiedao (Sānménxiá Shì)</v>
      </c>
      <c r="P2101" s="12" t="str">
        <f>IF(COUNTIF(O:O,O2101)&gt;1,_xlfn.CONCAT(L2101," (",M2101,")"),O2101)</f>
        <v>Xinqu Jiedao (Sānménxiá Shì)</v>
      </c>
    </row>
    <row r="2102" spans="1:16" x14ac:dyDescent="0.25">
      <c r="A2102" t="s">
        <v>4807</v>
      </c>
      <c r="B2102" t="str">
        <f>IF(COUNTIF(A:A,A2102)&gt;1,_xlfn.CONCAT(A2102," (",N2102,")"),A2102)</f>
        <v>Xīnruăndiàn Xiāng</v>
      </c>
      <c r="C2102" t="str">
        <f>IF(COUNTIF(B:B,B2102)&gt;1,_xlfn.CONCAT(A2102," (",M2102,")"),B2102)</f>
        <v>Xīnruăndiàn Xiāng</v>
      </c>
      <c r="D2102" t="s">
        <v>4808</v>
      </c>
      <c r="E2102" t="s">
        <v>371</v>
      </c>
      <c r="F2102" t="str">
        <f>_xlfn.CONCAT(D2102,", ",H2102,", ",I2102,", ","河南省")</f>
        <v>新阮店乡, 正阳县, 驻马店市, 河南省</v>
      </c>
      <c r="G2102">
        <v>20950</v>
      </c>
      <c r="H2102" t="s">
        <v>341</v>
      </c>
      <c r="I2102" t="s">
        <v>322</v>
      </c>
      <c r="J2102" t="e">
        <f>VLOOKUP(F2102,[1]!china_towns_second__2[[Column1]:[Y]],3,FALSE)</f>
        <v>#N/A</v>
      </c>
      <c r="K2102" t="e">
        <f>VLOOKUP(F2102,[1]!china_towns_second__2[[Column1]:[Y]],2,FALSE)</f>
        <v>#N/A</v>
      </c>
      <c r="L2102" t="s">
        <v>8308</v>
      </c>
      <c r="M2102" t="str">
        <f>VLOOKUP(H2102,CHOOSE({1,2},Table22[Native],Table22[Name]),2,0)</f>
        <v>Zhèngyáng Xiàn</v>
      </c>
      <c r="N2102" t="str">
        <f>VLOOKUP(I2102,CHOOSE({1,2},Table22[Native],Table22[Name]),2,0)</f>
        <v>Zhùmădiàn Shì</v>
      </c>
      <c r="O2102" t="str">
        <f>_xlfn.CONCAT(L2102," (",N2102,")")</f>
        <v>Xinruandian Xiang (Zhùmădiàn Shì)</v>
      </c>
      <c r="P2102" s="12" t="str">
        <f>IF(COUNTIF(O:O,O2102)&gt;1,_xlfn.CONCAT(L2102," (",M2102,")"),O2102)</f>
        <v>Xinruandian Xiang (Zhùmădiàn Shì)</v>
      </c>
    </row>
    <row r="2103" spans="1:16" x14ac:dyDescent="0.25">
      <c r="A2103" t="s">
        <v>2480</v>
      </c>
      <c r="B2103" t="str">
        <f>IF(COUNTIF(A:A,A2103)&gt;1,_xlfn.CONCAT(A2103," (",N2103,")"),A2103)</f>
        <v>Xīnxí Zhèn</v>
      </c>
      <c r="C2103" t="str">
        <f>IF(COUNTIF(B:B,B2103)&gt;1,_xlfn.CONCAT(A2103," (",M2103,")"),B2103)</f>
        <v>Xīnxí Zhèn</v>
      </c>
      <c r="D2103" t="s">
        <v>2481</v>
      </c>
      <c r="E2103" t="s">
        <v>377</v>
      </c>
      <c r="F2103" t="str">
        <f>_xlfn.CONCAT(D2103,", ",H2103,", ",I2103,", ","河南省")</f>
        <v>新习镇, 华龙区, 濮阳市, 河南省</v>
      </c>
      <c r="G2103">
        <v>50762</v>
      </c>
      <c r="H2103" t="s">
        <v>179</v>
      </c>
      <c r="I2103" t="s">
        <v>176</v>
      </c>
      <c r="J2103">
        <f>VLOOKUP(F2103,[1]!china_towns_second__2[[Column1]:[Y]],3,FALSE)</f>
        <v>35.643483057821797</v>
      </c>
      <c r="K2103">
        <f>VLOOKUP(F2103,[1]!china_towns_second__2[[Column1]:[Y]],2,FALSE)</f>
        <v>114.9299548</v>
      </c>
      <c r="L2103" t="s">
        <v>7005</v>
      </c>
      <c r="M2103" t="str">
        <f>VLOOKUP(H2103,CHOOSE({1,2},Table22[Native],Table22[Name]),2,0)</f>
        <v>Huálóng Qū</v>
      </c>
      <c r="N2103" t="str">
        <f>VLOOKUP(I2103,CHOOSE({1,2},Table22[Native],Table22[Name]),2,0)</f>
        <v>Púyáng Shì</v>
      </c>
      <c r="O2103" t="str">
        <f>_xlfn.CONCAT(L2103," (",N2103,")")</f>
        <v>Xinxi Zhen (Púyáng Shì)</v>
      </c>
      <c r="P2103" s="12" t="str">
        <f>IF(COUNTIF(O:O,O2103)&gt;1,_xlfn.CONCAT(L2103," (",M2103,")"),O2103)</f>
        <v>Xinxi Zhen (Púyáng Shì)</v>
      </c>
    </row>
    <row r="2104" spans="1:16" x14ac:dyDescent="0.25">
      <c r="A2104" t="s">
        <v>3220</v>
      </c>
      <c r="B2104" t="str">
        <f>IF(COUNTIF(A:A,A2104)&gt;1,_xlfn.CONCAT(A2104," (",N2104,")"),A2104)</f>
        <v>Xīnxiāng Gōngyè Yuánqū</v>
      </c>
      <c r="C2104" t="str">
        <f>IF(COUNTIF(B:B,B2104)&gt;1,_xlfn.CONCAT(A2104," (",M2104,")"),B2104)</f>
        <v>Xīnxiāng Gōngyè Yuánqū</v>
      </c>
      <c r="D2104" t="s">
        <v>3221</v>
      </c>
      <c r="E2104" t="s">
        <v>374</v>
      </c>
      <c r="F2104" t="str">
        <f>_xlfn.CONCAT(D2104,", ",H2104,", ",I2104,", ","河南省")</f>
        <v>新乡工业园区, 红旗区, 新乡市, 河南省</v>
      </c>
      <c r="G2104">
        <v>16759</v>
      </c>
      <c r="H2104" t="s">
        <v>228</v>
      </c>
      <c r="I2104" t="s">
        <v>221</v>
      </c>
      <c r="J2104" t="e">
        <f>VLOOKUP(F2104,[1]!china_towns_second__2[[Column1]:[Y]],3,FALSE)</f>
        <v>#N/A</v>
      </c>
      <c r="K2104" t="e">
        <f>VLOOKUP(F2104,[1]!china_towns_second__2[[Column1]:[Y]],2,FALSE)</f>
        <v>#N/A</v>
      </c>
      <c r="L2104" t="s">
        <v>7419</v>
      </c>
      <c r="M2104" t="str">
        <f>VLOOKUP(H2104,CHOOSE({1,2},Table22[Native],Table22[Name]),2,0)</f>
        <v>Hóngqí Qū</v>
      </c>
      <c r="N2104" t="str">
        <f>VLOOKUP(I2104,CHOOSE({1,2},Table22[Native],Table22[Name]),2,0)</f>
        <v>Xīnxiāng Shì</v>
      </c>
      <c r="O2104" t="str">
        <f>_xlfn.CONCAT(L2104," (",N2104,")")</f>
        <v>Xinxiang Gongye Yuanqu (Xīnxiāng Shì)</v>
      </c>
      <c r="P2104" s="12" t="str">
        <f>IF(COUNTIF(O:O,O2104)&gt;1,_xlfn.CONCAT(L2104," (",M2104,")"),O2104)</f>
        <v>Xinxiang Gongye Yuanqu (Xīnxiāng Shì)</v>
      </c>
    </row>
    <row r="2105" spans="1:16" x14ac:dyDescent="0.25">
      <c r="A2105" t="s">
        <v>3222</v>
      </c>
      <c r="B2105" t="str">
        <f>IF(COUNTIF(A:A,A2105)&gt;1,_xlfn.CONCAT(A2105," (",N2105,")"),A2105)</f>
        <v>Xīnxiāng Huàxué Yǔwùlǐ Diànyuán Chǎnyè Yuánqū</v>
      </c>
      <c r="C2105" t="str">
        <f>IF(COUNTIF(B:B,B2105)&gt;1,_xlfn.CONCAT(A2105," (",M2105,")"),B2105)</f>
        <v>Xīnxiāng Huàxué Yǔwùlǐ Diànyuán Chǎnyè Yuánqū</v>
      </c>
      <c r="D2105" t="s">
        <v>3223</v>
      </c>
      <c r="E2105" t="s">
        <v>374</v>
      </c>
      <c r="F2105" t="str">
        <f>_xlfn.CONCAT(D2105,", ",H2105,", ",I2105,", ","河南省")</f>
        <v>新乡化学与物理电源产业园区, 牧野区, 新乡市, 河南省</v>
      </c>
      <c r="G2105">
        <v>15961</v>
      </c>
      <c r="H2105" t="s">
        <v>234</v>
      </c>
      <c r="I2105" t="s">
        <v>221</v>
      </c>
      <c r="J2105" t="e">
        <f>VLOOKUP(F2105,[1]!china_towns_second__2[[Column1]:[Y]],3,FALSE)</f>
        <v>#N/A</v>
      </c>
      <c r="K2105" t="e">
        <f>VLOOKUP(F2105,[1]!china_towns_second__2[[Column1]:[Y]],2,FALSE)</f>
        <v>#N/A</v>
      </c>
      <c r="L2105" t="s">
        <v>7420</v>
      </c>
      <c r="M2105" t="str">
        <f>VLOOKUP(H2105,CHOOSE({1,2},Table22[Native],Table22[Name]),2,0)</f>
        <v>Mùyĕ Qū</v>
      </c>
      <c r="N2105" t="str">
        <f>VLOOKUP(I2105,CHOOSE({1,2},Table22[Native],Table22[Name]),2,0)</f>
        <v>Xīnxiāng Shì</v>
      </c>
      <c r="O2105" t="str">
        <f>_xlfn.CONCAT(L2105," (",N2105,")")</f>
        <v>Xinxiang Huaxue Yuwuli Dianyuan Chanye Yuanqu (Xīnxiāng Shì)</v>
      </c>
      <c r="P2105" s="12" t="str">
        <f>IF(COUNTIF(O:O,O2105)&gt;1,_xlfn.CONCAT(L2105," (",M2105,")"),O2105)</f>
        <v>Xinxiang Huaxue Yuwuli Dianyuan Chanye Yuanqu (Xīnxiāng Shì)</v>
      </c>
    </row>
    <row r="2106" spans="1:16" x14ac:dyDescent="0.25">
      <c r="A2106" t="s">
        <v>3224</v>
      </c>
      <c r="B2106" t="str">
        <f>IF(COUNTIF(A:A,A2106)&gt;1,_xlfn.CONCAT(A2106," (",N2106,")"),A2106)</f>
        <v>Xīnxiāng Jīngjì Kāifāqū</v>
      </c>
      <c r="C2106" t="str">
        <f>IF(COUNTIF(B:B,B2106)&gt;1,_xlfn.CONCAT(A2106," (",M2106,")"),B2106)</f>
        <v>Xīnxiāng Jīngjì Kāifāqū</v>
      </c>
      <c r="D2106" t="s">
        <v>3225</v>
      </c>
      <c r="E2106" t="s">
        <v>374</v>
      </c>
      <c r="F2106" t="str">
        <f>_xlfn.CONCAT(D2106,", ",H2106,", ",I2106,", ","河南省")</f>
        <v>新乡经济开发区, 新乡县, 新乡市, 河南省</v>
      </c>
      <c r="G2106">
        <v>17147</v>
      </c>
      <c r="H2106" t="s">
        <v>240</v>
      </c>
      <c r="I2106" t="s">
        <v>221</v>
      </c>
      <c r="J2106" t="e">
        <f>VLOOKUP(F2106,[1]!china_towns_second__2[[Column1]:[Y]],3,FALSE)</f>
        <v>#N/A</v>
      </c>
      <c r="K2106" t="e">
        <f>VLOOKUP(F2106,[1]!china_towns_second__2[[Column1]:[Y]],2,FALSE)</f>
        <v>#N/A</v>
      </c>
      <c r="L2106" t="s">
        <v>7421</v>
      </c>
      <c r="M2106" t="str">
        <f>VLOOKUP(H2106,CHOOSE({1,2},Table22[Native],Table22[Name]),2,0)</f>
        <v>Xīnxiāng Xiàn</v>
      </c>
      <c r="N2106" t="str">
        <f>VLOOKUP(I2106,CHOOSE({1,2},Table22[Native],Table22[Name]),2,0)</f>
        <v>Xīnxiāng Shì</v>
      </c>
      <c r="O2106" t="str">
        <f>_xlfn.CONCAT(L2106," (",N2106,")")</f>
        <v>Xinxiang Jingji Kaifaqu (Xīnxiāng Shì)</v>
      </c>
      <c r="P2106" s="12" t="str">
        <f>IF(COUNTIF(O:O,O2106)&gt;1,_xlfn.CONCAT(L2106," (",M2106,")"),O2106)</f>
        <v>Xinxiang Jingji Kaifaqu (Xīnxiāng Shì)</v>
      </c>
    </row>
    <row r="2107" spans="1:16" x14ac:dyDescent="0.25">
      <c r="A2107" t="s">
        <v>3829</v>
      </c>
      <c r="B2107" t="str">
        <f>IF(COUNTIF(A:A,A2107)&gt;1,_xlfn.CONCAT(A2107," (",N2107,")"),A2107)</f>
        <v>Xīnxīng Jiēdào</v>
      </c>
      <c r="C2107" t="str">
        <f>IF(COUNTIF(B:B,B2107)&gt;1,_xlfn.CONCAT(A2107," (",M2107,")"),B2107)</f>
        <v>Xīnxīng Jiēdào</v>
      </c>
      <c r="D2107" t="s">
        <v>3830</v>
      </c>
      <c r="E2107" t="s">
        <v>392</v>
      </c>
      <c r="F2107" t="str">
        <f>_xlfn.CONCAT(D2107,", ",H2107,", ",I2107,", ","河南省")</f>
        <v>新兴街道, 魏都区, 许昌市, 河南省</v>
      </c>
      <c r="G2107">
        <v>54573</v>
      </c>
      <c r="H2107" t="s">
        <v>271</v>
      </c>
      <c r="I2107" t="s">
        <v>267</v>
      </c>
      <c r="J2107">
        <f>VLOOKUP(F2107,[1]!china_towns_second__2[[Column1]:[Y]],3,FALSE)</f>
        <v>34.004015152511698</v>
      </c>
      <c r="K2107">
        <f>VLOOKUP(F2107,[1]!china_towns_second__2[[Column1]:[Y]],2,FALSE)</f>
        <v>113.8176016</v>
      </c>
      <c r="L2107" t="s">
        <v>7739</v>
      </c>
      <c r="M2107" t="str">
        <f>VLOOKUP(H2107,CHOOSE({1,2},Table22[Native],Table22[Name]),2,0)</f>
        <v>Wèidū Qū</v>
      </c>
      <c r="N2107" t="str">
        <f>VLOOKUP(I2107,CHOOSE({1,2},Table22[Native],Table22[Name]),2,0)</f>
        <v>Xŭchāng Shì</v>
      </c>
      <c r="O2107" t="str">
        <f>_xlfn.CONCAT(L2107," (",N2107,")")</f>
        <v>Xinxing Jiedao (Xŭchāng Shì)</v>
      </c>
      <c r="P2107" s="12" t="str">
        <f>IF(COUNTIF(O:O,O2107)&gt;1,_xlfn.CONCAT(L2107," (",M2107,")"),O2107)</f>
        <v>Xinxing Jiedao (Xŭchāng Shì)</v>
      </c>
    </row>
    <row r="2108" spans="1:16" x14ac:dyDescent="0.25">
      <c r="A2108" t="s">
        <v>2296</v>
      </c>
      <c r="B2108" t="str">
        <f>IF(COUNTIF(A:A,A2108)&gt;1,_xlfn.CONCAT(A2108," (",N2108,")"),A2108)</f>
        <v>Xīnxīnjiē Jiēdào</v>
      </c>
      <c r="C2108" t="str">
        <f>IF(COUNTIF(B:B,B2108)&gt;1,_xlfn.CONCAT(A2108," (",M2108,")"),B2108)</f>
        <v>Xīnxīnjiē Jiēdào</v>
      </c>
      <c r="D2108" t="s">
        <v>2297</v>
      </c>
      <c r="E2108" t="s">
        <v>392</v>
      </c>
      <c r="F2108" t="str">
        <f>_xlfn.CONCAT(D2108,", ",H2108,", ",I2108,", ","河南省")</f>
        <v>新新街街道, 新华区, 平顶山市, 河南省</v>
      </c>
      <c r="G2108">
        <v>30578</v>
      </c>
      <c r="H2108" t="s">
        <v>171</v>
      </c>
      <c r="I2108" t="s">
        <v>157</v>
      </c>
      <c r="J2108">
        <f>VLOOKUP(F2108,[1]!china_towns_second__2[[Column1]:[Y]],3,FALSE)</f>
        <v>33.786269674770502</v>
      </c>
      <c r="K2108">
        <f>VLOOKUP(F2108,[1]!china_towns_second__2[[Column1]:[Y]],2,FALSE)</f>
        <v>113.2326766</v>
      </c>
      <c r="L2108" t="s">
        <v>6900</v>
      </c>
      <c r="M2108" t="str">
        <f>VLOOKUP(H2108,CHOOSE({1,2},Table22[Native],Table22[Name]),2,0)</f>
        <v>Xīnhuá Qū</v>
      </c>
      <c r="N2108" t="str">
        <f>VLOOKUP(I2108,CHOOSE({1,2},Table22[Native],Table22[Name]),2,0)</f>
        <v>Píngdĭngshān Shì</v>
      </c>
      <c r="O2108" t="str">
        <f>_xlfn.CONCAT(L2108," (",N2108,")")</f>
        <v>Xinxinjie Jiedao (Píngdĭngshān Shì)</v>
      </c>
      <c r="P2108" s="12" t="str">
        <f>IF(COUNTIF(O:O,O2108)&gt;1,_xlfn.CONCAT(L2108," (",M2108,")"),O2108)</f>
        <v>Xinxinjie Jiedao (Píngdĭngshān Shì)</v>
      </c>
    </row>
    <row r="2109" spans="1:16" x14ac:dyDescent="0.25">
      <c r="A2109" t="s">
        <v>4110</v>
      </c>
      <c r="B2109" t="str">
        <f>IF(COUNTIF(A:A,A2109)&gt;1,_xlfn.CONCAT(A2109," (",N2109,")"),A2109)</f>
        <v>Xīnyān Jiēdào</v>
      </c>
      <c r="C2109" t="str">
        <f>IF(COUNTIF(B:B,B2109)&gt;1,_xlfn.CONCAT(A2109," (",M2109,")"),B2109)</f>
        <v>Xīnyān Jiēdào</v>
      </c>
      <c r="D2109" t="s">
        <v>4111</v>
      </c>
      <c r="E2109" t="s">
        <v>392</v>
      </c>
      <c r="F2109" t="str">
        <f>_xlfn.CONCAT(D2109,", ",H2109,", ",I2109,", ","河南省")</f>
        <v>新烟街道, 新郑市, 郑州市, 河南省</v>
      </c>
      <c r="G2109">
        <v>35113</v>
      </c>
      <c r="H2109" t="s">
        <v>296</v>
      </c>
      <c r="I2109" t="s">
        <v>279</v>
      </c>
      <c r="J2109">
        <f>VLOOKUP(F2109,[1]!china_towns_second__2[[Column1]:[Y]],3,FALSE)</f>
        <v>34.390411221148902</v>
      </c>
      <c r="K2109">
        <f>VLOOKUP(F2109,[1]!china_towns_second__2[[Column1]:[Y]],2,FALSE)</f>
        <v>113.76246879999999</v>
      </c>
      <c r="L2109" t="s">
        <v>7905</v>
      </c>
      <c r="M2109" t="str">
        <f>VLOOKUP(H2109,CHOOSE({1,2},Table22[Native],Table22[Name]),2,0)</f>
        <v>Xīnzhèng Shì</v>
      </c>
      <c r="N2109" t="str">
        <f>VLOOKUP(I2109,CHOOSE({1,2},Table22[Native],Table22[Name]),2,0)</f>
        <v>Zhèngzhōu Shì</v>
      </c>
      <c r="O2109" t="str">
        <f>_xlfn.CONCAT(L2109," (",N2109,")")</f>
        <v>Xinyan Jiedao (Zhèngzhōu Shì)</v>
      </c>
      <c r="P2109" s="12" t="str">
        <f>IF(COUNTIF(O:O,O2109)&gt;1,_xlfn.CONCAT(L2109," (",M2109,")"),O2109)</f>
        <v>Xinyan Jiedao (Zhèngzhōu Shì)</v>
      </c>
    </row>
    <row r="2110" spans="1:16" x14ac:dyDescent="0.25">
      <c r="A2110" t="s">
        <v>2622</v>
      </c>
      <c r="B2110" t="str">
        <f>IF(COUNTIF(A:A,A2110)&gt;1,_xlfn.CONCAT(A2110," (",N2110,")"),A2110)</f>
        <v>Xīnyìjiē Jiēdào</v>
      </c>
      <c r="C2110" t="str">
        <f>IF(COUNTIF(B:B,B2110)&gt;1,_xlfn.CONCAT(A2110," (",M2110,")"),B2110)</f>
        <v>Xīnyìjiē Jiēdào</v>
      </c>
      <c r="D2110" t="s">
        <v>2623</v>
      </c>
      <c r="E2110" t="s">
        <v>392</v>
      </c>
      <c r="F2110" t="str">
        <f>_xlfn.CONCAT(D2110,", ",H2110,", ",I2110,", ","河南省")</f>
        <v>新义街街道, 义马市, 三门峡市, 河南省</v>
      </c>
      <c r="G2110">
        <v>26297</v>
      </c>
      <c r="H2110" t="s">
        <v>200</v>
      </c>
      <c r="I2110" t="s">
        <v>189</v>
      </c>
      <c r="J2110">
        <f>VLOOKUP(F2110,[1]!china_towns_second__2[[Column1]:[Y]],3,FALSE)</f>
        <v>34.7230109613471</v>
      </c>
      <c r="K2110">
        <f>VLOOKUP(F2110,[1]!china_towns_second__2[[Column1]:[Y]],2,FALSE)</f>
        <v>111.8832069</v>
      </c>
      <c r="L2110" t="s">
        <v>7083</v>
      </c>
      <c r="M2110" t="str">
        <f>VLOOKUP(H2110,CHOOSE({1,2},Table22[Native],Table22[Name]),2,0)</f>
        <v>Yìmă Shì</v>
      </c>
      <c r="N2110" t="str">
        <f>VLOOKUP(I2110,CHOOSE({1,2},Table22[Native],Table22[Name]),2,0)</f>
        <v>Sānménxiá Shì</v>
      </c>
      <c r="O2110" t="str">
        <f>_xlfn.CONCAT(L2110," (",N2110,")")</f>
        <v>Xinyijie Jiedao (Sānménxiá Shì)</v>
      </c>
      <c r="P2110" s="12" t="str">
        <f>IF(COUNTIF(O:O,O2110)&gt;1,_xlfn.CONCAT(L2110," (",M2110,")"),O2110)</f>
        <v>Xinyijie Jiedao (Sānménxiá Shì)</v>
      </c>
    </row>
    <row r="2111" spans="1:16" x14ac:dyDescent="0.25">
      <c r="A2111" t="s">
        <v>4456</v>
      </c>
      <c r="B2111" t="str">
        <f>IF(COUNTIF(A:A,A2111)&gt;1,_xlfn.CONCAT(A2111," (",N2111,")"),A2111)</f>
        <v>Xīnzhàn Zhèn</v>
      </c>
      <c r="C2111" t="str">
        <f>IF(COUNTIF(B:B,B2111)&gt;1,_xlfn.CONCAT(A2111," (",M2111,")"),B2111)</f>
        <v>Xīnzhàn Zhèn</v>
      </c>
      <c r="D2111" t="s">
        <v>4457</v>
      </c>
      <c r="E2111" t="s">
        <v>377</v>
      </c>
      <c r="F2111" t="str">
        <f>_xlfn.CONCAT(D2111,", ",H2111,", ",I2111,", ","河南省")</f>
        <v>新站镇, 淮阳区, 周口市, 河南省</v>
      </c>
      <c r="G2111">
        <v>53839</v>
      </c>
      <c r="H2111" t="s">
        <v>308</v>
      </c>
      <c r="I2111" t="s">
        <v>300</v>
      </c>
      <c r="J2111">
        <f>VLOOKUP(F2111,[1]!china_towns_second__2[[Column1]:[Y]],3,FALSE)</f>
        <v>33.557027234444803</v>
      </c>
      <c r="K2111">
        <f>VLOOKUP(F2111,[1]!china_towns_second__2[[Column1]:[Y]],2,FALSE)</f>
        <v>114.86785070000001</v>
      </c>
      <c r="L2111" t="s">
        <v>8107</v>
      </c>
      <c r="M2111" t="str">
        <f>VLOOKUP(H2111,CHOOSE({1,2},Table22[Native],Table22[Name]),2,0)</f>
        <v>Huáiyáng Qū</v>
      </c>
      <c r="N2111" t="str">
        <f>VLOOKUP(I2111,CHOOSE({1,2},Table22[Native],Table22[Name]),2,0)</f>
        <v>Zhōukŏu Shì</v>
      </c>
      <c r="O2111" t="str">
        <f>_xlfn.CONCAT(L2111," (",N2111,")")</f>
        <v>Xinzhan Zhen (Zhōukŏu Shì)</v>
      </c>
      <c r="P2111" s="12" t="str">
        <f>IF(COUNTIF(O:O,O2111)&gt;1,_xlfn.CONCAT(L2111," (",M2111,")"),O2111)</f>
        <v>Xinzhan Zhen (Zhōukŏu Shì)</v>
      </c>
    </row>
    <row r="2112" spans="1:16" x14ac:dyDescent="0.25">
      <c r="A2112" t="s">
        <v>720</v>
      </c>
      <c r="B2112" t="str">
        <f>IF(COUNTIF(A:A,A2112)&gt;1,_xlfn.CONCAT(A2112," (",N2112,")"),A2112)</f>
        <v>Xīnzhèn Zhèn</v>
      </c>
      <c r="C2112" t="str">
        <f>IF(COUNTIF(B:B,B2112)&gt;1,_xlfn.CONCAT(A2112," (",M2112,")"),B2112)</f>
        <v>Xīnzhèn Zhèn</v>
      </c>
      <c r="D2112" t="s">
        <v>721</v>
      </c>
      <c r="E2112" t="s">
        <v>377</v>
      </c>
      <c r="F2112" t="str">
        <f>_xlfn.CONCAT(D2112,", ",H2112,", ",I2112,", ","河南省")</f>
        <v>新镇镇, 浚县, 鹤壁市, 河南省</v>
      </c>
      <c r="G2112">
        <v>83320</v>
      </c>
      <c r="H2112" t="s">
        <v>45</v>
      </c>
      <c r="I2112" t="s">
        <v>35</v>
      </c>
      <c r="J2112">
        <f>VLOOKUP(F2112,[1]!china_towns_second__2[[Column1]:[Y]],3,FALSE)</f>
        <v>35.511031193634203</v>
      </c>
      <c r="K2112">
        <f>VLOOKUP(F2112,[1]!china_towns_second__2[[Column1]:[Y]],2,FALSE)</f>
        <v>114.33753919999999</v>
      </c>
      <c r="L2112" t="s">
        <v>6064</v>
      </c>
      <c r="M2112" t="str">
        <f>VLOOKUP(H2112,CHOOSE({1,2},Table22[Native],Table22[Name]),2,0)</f>
        <v>Xùn Xiàn</v>
      </c>
      <c r="N2112" t="str">
        <f>VLOOKUP(I2112,CHOOSE({1,2},Table22[Native],Table22[Name]),2,0)</f>
        <v>Hèbì Shì</v>
      </c>
      <c r="O2112" t="str">
        <f>_xlfn.CONCAT(L2112," (",N2112,")")</f>
        <v>Xinzhen Zhen (Hèbì Shì)</v>
      </c>
      <c r="P2112" s="12" t="str">
        <f>IF(COUNTIF(O:O,O2112)&gt;1,_xlfn.CONCAT(L2112," (",M2112,")"),O2112)</f>
        <v>Xinzhen Zhen (Hèbì Shì)</v>
      </c>
    </row>
    <row r="2113" spans="1:16" x14ac:dyDescent="0.25">
      <c r="A2113" t="s">
        <v>4112</v>
      </c>
      <c r="B2113" t="str">
        <f>IF(COUNTIF(A:A,A2113)&gt;1,_xlfn.CONCAT(A2113," (",N2113,")"),A2113)</f>
        <v>Xīnzhōng Zhèn</v>
      </c>
      <c r="C2113" t="str">
        <f>IF(COUNTIF(B:B,B2113)&gt;1,_xlfn.CONCAT(A2113," (",M2113,")"),B2113)</f>
        <v>Xīnzhōng Zhèn</v>
      </c>
      <c r="D2113" t="s">
        <v>4113</v>
      </c>
      <c r="E2113" t="s">
        <v>377</v>
      </c>
      <c r="F2113" t="str">
        <f>_xlfn.CONCAT(D2113,", ",H2113,", ",I2113,", ","河南省")</f>
        <v>新中镇, 巩义市, 郑州市, 河南省</v>
      </c>
      <c r="G2113">
        <v>17395</v>
      </c>
      <c r="H2113" t="s">
        <v>285</v>
      </c>
      <c r="I2113" t="s">
        <v>279</v>
      </c>
      <c r="J2113">
        <f>VLOOKUP(F2113,[1]!china_towns_second__2[[Column1]:[Y]],3,FALSE)</f>
        <v>34.654320270089002</v>
      </c>
      <c r="K2113">
        <f>VLOOKUP(F2113,[1]!china_towns_second__2[[Column1]:[Y]],2,FALSE)</f>
        <v>113.1876906</v>
      </c>
      <c r="L2113" t="s">
        <v>7906</v>
      </c>
      <c r="M2113" t="str">
        <f>VLOOKUP(H2113,CHOOSE({1,2},Table22[Native],Table22[Name]),2,0)</f>
        <v>Gŏngyì Shì</v>
      </c>
      <c r="N2113" t="str">
        <f>VLOOKUP(I2113,CHOOSE({1,2},Table22[Native],Table22[Name]),2,0)</f>
        <v>Zhèngzhōu Shì</v>
      </c>
      <c r="O2113" t="str">
        <f>_xlfn.CONCAT(L2113," (",N2113,")")</f>
        <v>Xinzhong Zhen (Zhèngzhōu Shì)</v>
      </c>
      <c r="P2113" s="12" t="str">
        <f>IF(COUNTIF(O:O,O2113)&gt;1,_xlfn.CONCAT(L2113," (",M2113,")"),O2113)</f>
        <v>Xinzhong Zhen (Zhèngzhōu Shì)</v>
      </c>
    </row>
    <row r="2114" spans="1:16" x14ac:dyDescent="0.25">
      <c r="A2114" t="s">
        <v>2482</v>
      </c>
      <c r="B2114" t="str">
        <f>IF(COUNTIF(A:A,A2114)&gt;1,_xlfn.CONCAT(A2114," (",N2114,")"),A2114)</f>
        <v>Xīnzhuāng Zhèn</v>
      </c>
      <c r="C2114" t="str">
        <f>IF(COUNTIF(B:B,B2114)&gt;1,_xlfn.CONCAT(A2114," (",M2114,")"),B2114)</f>
        <v>Xīnzhuāng Zhèn</v>
      </c>
      <c r="D2114" t="s">
        <v>2483</v>
      </c>
      <c r="E2114" t="s">
        <v>377</v>
      </c>
      <c r="F2114" t="str">
        <f>_xlfn.CONCAT(D2114,", ",H2114,", ",I2114,", ","河南省")</f>
        <v>辛庄镇, 范县, 濮阳市, 河南省</v>
      </c>
      <c r="G2114">
        <v>44610</v>
      </c>
      <c r="H2114" t="s">
        <v>178</v>
      </c>
      <c r="I2114" t="s">
        <v>176</v>
      </c>
      <c r="J2114">
        <f>VLOOKUP(F2114,[1]!china_towns_second__2[[Column1]:[Y]],3,FALSE)</f>
        <v>35.6802880234913</v>
      </c>
      <c r="K2114">
        <f>VLOOKUP(F2114,[1]!china_towns_second__2[[Column1]:[Y]],2,FALSE)</f>
        <v>115.4138251</v>
      </c>
      <c r="L2114" t="s">
        <v>7006</v>
      </c>
      <c r="M2114" t="str">
        <f>VLOOKUP(H2114,CHOOSE({1,2},Table22[Native],Table22[Name]),2,0)</f>
        <v>Fàn Xiàn</v>
      </c>
      <c r="N2114" t="str">
        <f>VLOOKUP(I2114,CHOOSE({1,2},Table22[Native],Table22[Name]),2,0)</f>
        <v>Púyáng Shì</v>
      </c>
      <c r="O2114" t="str">
        <f>_xlfn.CONCAT(L2114," (",N2114,")")</f>
        <v>Xinzhuang Zhen (Púyáng Shì)</v>
      </c>
      <c r="P2114" s="12" t="str">
        <f>IF(COUNTIF(O:O,O2114)&gt;1,_xlfn.CONCAT(L2114," (",M2114,")"),O2114)</f>
        <v>Xinzhuang Zhen (Púyáng Shì)</v>
      </c>
    </row>
    <row r="2115" spans="1:16" x14ac:dyDescent="0.25">
      <c r="A2115" t="s">
        <v>2298</v>
      </c>
      <c r="B2115" t="str">
        <f>IF(COUNTIF(A:A,A2115)&gt;1,_xlfn.CONCAT(A2115," (",N2115,")"),A2115)</f>
        <v>Xióngbèi Xiāng</v>
      </c>
      <c r="C2115" t="str">
        <f>IF(COUNTIF(B:B,B2115)&gt;1,_xlfn.CONCAT(A2115," (",M2115,")"),B2115)</f>
        <v>Xióngbèi Xiāng</v>
      </c>
      <c r="D2115" t="s">
        <v>2299</v>
      </c>
      <c r="E2115" t="s">
        <v>371</v>
      </c>
      <c r="F2115" t="str">
        <f>_xlfn.CONCAT(D2115,", ",H2115,", ",I2115,", ","河南省")</f>
        <v>熊背乡, 鲁山县, 平顶山市, 河南省</v>
      </c>
      <c r="G2115">
        <v>18235</v>
      </c>
      <c r="H2115" t="s">
        <v>163</v>
      </c>
      <c r="I2115" t="s">
        <v>157</v>
      </c>
      <c r="J2115" t="e">
        <f>VLOOKUP(F2115,[1]!china_towns_second__2[[Column1]:[Y]],3,FALSE)</f>
        <v>#N/A</v>
      </c>
      <c r="K2115" t="e">
        <f>VLOOKUP(F2115,[1]!china_towns_second__2[[Column1]:[Y]],2,FALSE)</f>
        <v>#N/A</v>
      </c>
      <c r="L2115" t="s">
        <v>6901</v>
      </c>
      <c r="M2115" t="str">
        <f>VLOOKUP(H2115,CHOOSE({1,2},Table22[Native],Table22[Name]),2,0)</f>
        <v>Lŭshān Xiàn</v>
      </c>
      <c r="N2115" t="str">
        <f>VLOOKUP(I2115,CHOOSE({1,2},Table22[Native],Table22[Name]),2,0)</f>
        <v>Píngdĭngshān Shì</v>
      </c>
      <c r="O2115" t="str">
        <f>_xlfn.CONCAT(L2115," (",N2115,")")</f>
        <v>Xiongbei Xiang (Píngdĭngshān Shì)</v>
      </c>
      <c r="P2115" s="12" t="str">
        <f>IF(COUNTIF(O:O,O2115)&gt;1,_xlfn.CONCAT(L2115," (",M2115,")"),O2115)</f>
        <v>Xiongbei Xiang (Píngdĭngshān Shì)</v>
      </c>
    </row>
    <row r="2116" spans="1:16" x14ac:dyDescent="0.25">
      <c r="A2116" t="s">
        <v>4809</v>
      </c>
      <c r="B2116" t="str">
        <f>IF(COUNTIF(A:A,A2116)&gt;1,_xlfn.CONCAT(A2116," (",N2116,")"),A2116)</f>
        <v>Xióngzhài Zhèn</v>
      </c>
      <c r="C2116" t="str">
        <f>IF(COUNTIF(B:B,B2116)&gt;1,_xlfn.CONCAT(A2116," (",M2116,")"),B2116)</f>
        <v>Xióngzhài Zhèn</v>
      </c>
      <c r="D2116" t="s">
        <v>4810</v>
      </c>
      <c r="E2116" t="s">
        <v>377</v>
      </c>
      <c r="F2116" t="str">
        <f>_xlfn.CONCAT(D2116,", ",H2116,", ",I2116,", ","河南省")</f>
        <v>熊寨镇, 正阳县, 驻马店市, 河南省</v>
      </c>
      <c r="G2116">
        <v>23774</v>
      </c>
      <c r="H2116" t="s">
        <v>341</v>
      </c>
      <c r="I2116" t="s">
        <v>322</v>
      </c>
      <c r="J2116">
        <f>VLOOKUP(F2116,[1]!china_towns_second__2[[Column1]:[Y]],3,FALSE)</f>
        <v>32.576176446016703</v>
      </c>
      <c r="K2116">
        <f>VLOOKUP(F2116,[1]!china_towns_second__2[[Column1]:[Y]],2,FALSE)</f>
        <v>114.2485078</v>
      </c>
      <c r="L2116" t="s">
        <v>8309</v>
      </c>
      <c r="M2116" t="str">
        <f>VLOOKUP(H2116,CHOOSE({1,2},Table22[Native],Table22[Name]),2,0)</f>
        <v>Zhèngyáng Xiàn</v>
      </c>
      <c r="N2116" t="str">
        <f>VLOOKUP(I2116,CHOOSE({1,2},Table22[Native],Table22[Name]),2,0)</f>
        <v>Zhùmădiàn Shì</v>
      </c>
      <c r="O2116" t="str">
        <f>_xlfn.CONCAT(L2116," (",N2116,")")</f>
        <v>Xiongzhai Zhen (Zhùmădiàn Shì)</v>
      </c>
      <c r="P2116" s="12" t="str">
        <f>IF(COUNTIF(O:O,O2116)&gt;1,_xlfn.CONCAT(L2116," (",M2116,")"),O2116)</f>
        <v>Xiongzhai Zhen (Zhùmădiàn Shì)</v>
      </c>
    </row>
    <row r="2117" spans="1:16" x14ac:dyDescent="0.25">
      <c r="A2117" t="s">
        <v>2036</v>
      </c>
      <c r="B2117" t="str">
        <f>IF(COUNTIF(A:A,A2117)&gt;1,_xlfn.CONCAT(A2117," (",N2117,")"),A2117)</f>
        <v>Xīpíng Zhèn</v>
      </c>
      <c r="C2117" t="str">
        <f>IF(COUNTIF(B:B,B2117)&gt;1,_xlfn.CONCAT(A2117," (",M2117,")"),B2117)</f>
        <v>Xīpíng Zhèn</v>
      </c>
      <c r="D2117" t="s">
        <v>2037</v>
      </c>
      <c r="E2117" t="s">
        <v>377</v>
      </c>
      <c r="F2117" t="str">
        <f>_xlfn.CONCAT(D2117,", ",H2117,", ",I2117,", ","河南省")</f>
        <v>西坪镇, 西峡县, 南阳市, 河南省</v>
      </c>
      <c r="G2117">
        <v>32498</v>
      </c>
      <c r="H2117" t="s">
        <v>153</v>
      </c>
      <c r="I2117" t="s">
        <v>131</v>
      </c>
      <c r="J2117">
        <f>VLOOKUP(F2117,[1]!china_towns_second__2[[Column1]:[Y]],3,FALSE)</f>
        <v>33.4537395668183</v>
      </c>
      <c r="K2117">
        <f>VLOOKUP(F2117,[1]!china_towns_second__2[[Column1]:[Y]],2,FALSE)</f>
        <v>111.0770821</v>
      </c>
      <c r="L2117" t="s">
        <v>6760</v>
      </c>
      <c r="M2117" t="str">
        <f>VLOOKUP(H2117,CHOOSE({1,2},Table22[Native],Table22[Name]),2,0)</f>
        <v>Xīxiá Xiàn</v>
      </c>
      <c r="N2117" t="str">
        <f>VLOOKUP(I2117,CHOOSE({1,2},Table22[Native],Table22[Name]),2,0)</f>
        <v>Nányáng Shì</v>
      </c>
      <c r="O2117" t="str">
        <f>_xlfn.CONCAT(L2117," (",N2117,")")</f>
        <v>Xiping Zhen (Nányáng Shì)</v>
      </c>
      <c r="P2117" s="12" t="str">
        <f>IF(COUNTIF(O:O,O2117)&gt;1,_xlfn.CONCAT(L2117," (",M2117,")"),O2117)</f>
        <v>Xiping Zhen (Nányáng Shì)</v>
      </c>
    </row>
    <row r="2118" spans="1:16" x14ac:dyDescent="0.25">
      <c r="A2118" t="s">
        <v>3226</v>
      </c>
      <c r="B2118" t="str">
        <f>IF(COUNTIF(A:A,A2118)&gt;1,_xlfn.CONCAT(A2118," (",N2118,")"),A2118)</f>
        <v>Xīpíngluó Xiāng</v>
      </c>
      <c r="C2118" t="str">
        <f>IF(COUNTIF(B:B,B2118)&gt;1,_xlfn.CONCAT(A2118," (",M2118,")"),B2118)</f>
        <v>Xīpíngluó Xiāng</v>
      </c>
      <c r="D2118" t="s">
        <v>3227</v>
      </c>
      <c r="E2118" t="s">
        <v>371</v>
      </c>
      <c r="F2118" t="str">
        <f>_xlfn.CONCAT(D2118,", ",H2118,", ",I2118,", ","河南省")</f>
        <v>西平罗乡, 辉县市, 新乡市, 河南省</v>
      </c>
      <c r="G2118">
        <v>13462</v>
      </c>
      <c r="H2118" t="s">
        <v>230</v>
      </c>
      <c r="I2118" t="s">
        <v>221</v>
      </c>
      <c r="J2118" t="e">
        <f>VLOOKUP(F2118,[1]!china_towns_second__2[[Column1]:[Y]],3,FALSE)</f>
        <v>#N/A</v>
      </c>
      <c r="K2118" t="e">
        <f>VLOOKUP(F2118,[1]!china_towns_second__2[[Column1]:[Y]],2,FALSE)</f>
        <v>#N/A</v>
      </c>
      <c r="L2118" t="s">
        <v>7422</v>
      </c>
      <c r="M2118" t="str">
        <f>VLOOKUP(H2118,CHOOSE({1,2},Table22[Native],Table22[Name]),2,0)</f>
        <v>Huīxiàn Shì</v>
      </c>
      <c r="N2118" t="str">
        <f>VLOOKUP(I2118,CHOOSE({1,2},Table22[Native],Table22[Name]),2,0)</f>
        <v>Xīnxiāng Shì</v>
      </c>
      <c r="O2118" t="str">
        <f>_xlfn.CONCAT(L2118," (",N2118,")")</f>
        <v>Xipingluo Xiang (Xīnxiāng Shì)</v>
      </c>
      <c r="P2118" s="12" t="str">
        <f>IF(COUNTIF(O:O,O2118)&gt;1,_xlfn.CONCAT(L2118," (",M2118,")"),O2118)</f>
        <v>Xipingluo Xiang (Xīnxiāng Shì)</v>
      </c>
    </row>
    <row r="2119" spans="1:16" x14ac:dyDescent="0.25">
      <c r="A2119" t="s">
        <v>2484</v>
      </c>
      <c r="B2119" t="str">
        <f>IF(COUNTIF(A:A,A2119)&gt;1,_xlfn.CONCAT(A2119," (",N2119,")"),A2119)</f>
        <v>Xīshào Xiāng</v>
      </c>
      <c r="C2119" t="str">
        <f>IF(COUNTIF(B:B,B2119)&gt;1,_xlfn.CONCAT(A2119," (",M2119,")"),B2119)</f>
        <v>Xīshào Xiāng</v>
      </c>
      <c r="D2119" t="s">
        <v>2485</v>
      </c>
      <c r="E2119" t="s">
        <v>371</v>
      </c>
      <c r="F2119" t="str">
        <f>_xlfn.CONCAT(D2119,", ",H2119,", ",I2119,", ","河南省")</f>
        <v>西邵乡, 南乐县, 濮阳市, 河南省</v>
      </c>
      <c r="G2119">
        <v>39883</v>
      </c>
      <c r="H2119" t="s">
        <v>181</v>
      </c>
      <c r="I2119" t="s">
        <v>176</v>
      </c>
      <c r="J2119" t="e">
        <f>VLOOKUP(F2119,[1]!china_towns_second__2[[Column1]:[Y]],3,FALSE)</f>
        <v>#N/A</v>
      </c>
      <c r="K2119" t="e">
        <f>VLOOKUP(F2119,[1]!china_towns_second__2[[Column1]:[Y]],2,FALSE)</f>
        <v>#N/A</v>
      </c>
      <c r="L2119" t="s">
        <v>7007</v>
      </c>
      <c r="M2119" t="str">
        <f>VLOOKUP(H2119,CHOOSE({1,2},Table22[Native],Table22[Name]),2,0)</f>
        <v>Nánlè Xiàn</v>
      </c>
      <c r="N2119" t="str">
        <f>VLOOKUP(I2119,CHOOSE({1,2},Table22[Native],Table22[Name]),2,0)</f>
        <v>Púyáng Shì</v>
      </c>
      <c r="O2119" t="str">
        <f>_xlfn.CONCAT(L2119," (",N2119,")")</f>
        <v>Xishao Xiang (Púyáng Shì)</v>
      </c>
      <c r="P2119" s="12" t="str">
        <f>IF(COUNTIF(O:O,O2119)&gt;1,_xlfn.CONCAT(L2119," (",M2119,")"),O2119)</f>
        <v>Xishao Xiang (Púyáng Shì)</v>
      </c>
    </row>
    <row r="2120" spans="1:16" x14ac:dyDescent="0.25">
      <c r="A2120" t="s">
        <v>2300</v>
      </c>
      <c r="B2120" t="str">
        <f>IF(COUNTIF(A:A,A2120)&gt;1,_xlfn.CONCAT(A2120," (",N2120,")"),A2120)</f>
        <v>Xīshìchăng Jiēdào</v>
      </c>
      <c r="C2120" t="str">
        <f>IF(COUNTIF(B:B,B2120)&gt;1,_xlfn.CONCAT(A2120," (",M2120,")"),B2120)</f>
        <v>Xīshìchăng Jiēdào</v>
      </c>
      <c r="D2120" t="s">
        <v>2301</v>
      </c>
      <c r="E2120" t="s">
        <v>392</v>
      </c>
      <c r="F2120" t="str">
        <f>_xlfn.CONCAT(D2120,", ",H2120,", ",I2120,", ","河南省")</f>
        <v>西市场街道, 新华区, 平顶山市, 河南省</v>
      </c>
      <c r="G2120">
        <v>36418</v>
      </c>
      <c r="H2120" t="s">
        <v>171</v>
      </c>
      <c r="I2120" t="s">
        <v>157</v>
      </c>
      <c r="J2120">
        <f>VLOOKUP(F2120,[1]!china_towns_second__2[[Column1]:[Y]],3,FALSE)</f>
        <v>33.770576252694703</v>
      </c>
      <c r="K2120">
        <f>VLOOKUP(F2120,[1]!china_towns_second__2[[Column1]:[Y]],2,FALSE)</f>
        <v>113.27230110000001</v>
      </c>
      <c r="L2120" t="s">
        <v>6902</v>
      </c>
      <c r="M2120" t="str">
        <f>VLOOKUP(H2120,CHOOSE({1,2},Table22[Native],Table22[Name]),2,0)</f>
        <v>Xīnhuá Qū</v>
      </c>
      <c r="N2120" t="str">
        <f>VLOOKUP(I2120,CHOOSE({1,2},Table22[Native],Table22[Name]),2,0)</f>
        <v>Píngdĭngshān Shì</v>
      </c>
      <c r="O2120" t="str">
        <f>_xlfn.CONCAT(L2120," (",N2120,")")</f>
        <v>Xishichang Jiedao (Píngdĭngshān Shì)</v>
      </c>
      <c r="P2120" s="12" t="str">
        <f>IF(COUNTIF(O:O,O2120)&gt;1,_xlfn.CONCAT(L2120," (",M2120,")"),O2120)</f>
        <v>Xishichang Jiedao (Píngdĭngshān Shì)</v>
      </c>
    </row>
    <row r="2121" spans="1:16" x14ac:dyDescent="0.25">
      <c r="A2121" t="s">
        <v>1156</v>
      </c>
      <c r="B2121" t="str">
        <f>IF(COUNTIF(A:A,A2121)&gt;1,_xlfn.CONCAT(A2121," (",N2121,")"),A2121)</f>
        <v>Xīsīmén Jiēdào</v>
      </c>
      <c r="C2121" t="str">
        <f>IF(COUNTIF(B:B,B2121)&gt;1,_xlfn.CONCAT(A2121," (",M2121,")"),B2121)</f>
        <v>Xīsīmén Jiēdào</v>
      </c>
      <c r="D2121" t="s">
        <v>1157</v>
      </c>
      <c r="E2121" t="s">
        <v>392</v>
      </c>
      <c r="F2121" t="str">
        <f>_xlfn.CONCAT(D2121,", ",H2121,", ",I2121,", ","河南省")</f>
        <v>西司门街道, 鼓楼区, 开封市, 河南省</v>
      </c>
      <c r="G2121">
        <v>24556</v>
      </c>
      <c r="H2121" t="s">
        <v>73</v>
      </c>
      <c r="I2121" t="s">
        <v>71</v>
      </c>
      <c r="J2121">
        <f>VLOOKUP(F2121,[1]!china_towns_second__2[[Column1]:[Y]],3,FALSE)</f>
        <v>34.796239782678597</v>
      </c>
      <c r="K2121">
        <f>VLOOKUP(F2121,[1]!china_towns_second__2[[Column1]:[Y]],2,FALSE)</f>
        <v>114.33547950000001</v>
      </c>
      <c r="L2121" t="s">
        <v>6288</v>
      </c>
      <c r="M2121" t="str">
        <f>VLOOKUP(H2121,CHOOSE({1,2},Table22[Native],Table22[Name]),2,0)</f>
        <v>Gŭlóu Qū</v>
      </c>
      <c r="N2121" t="str">
        <f>VLOOKUP(I2121,CHOOSE({1,2},Table22[Native],Table22[Name]),2,0)</f>
        <v>Kāifēng Shì</v>
      </c>
      <c r="O2121" t="str">
        <f>_xlfn.CONCAT(L2121," (",N2121,")")</f>
        <v>Xisimen Jiedao (Kāifēng Shì)</v>
      </c>
      <c r="P2121" s="12" t="str">
        <f>IF(COUNTIF(O:O,O2121)&gt;1,_xlfn.CONCAT(L2121," (",M2121,")"),O2121)</f>
        <v>Xisimen Jiedao (Kāifēng Shì)</v>
      </c>
    </row>
    <row r="2122" spans="1:16" x14ac:dyDescent="0.25">
      <c r="A2122" t="s">
        <v>918</v>
      </c>
      <c r="B2122" t="str">
        <f>IF(COUNTIF(A:A,A2122)&gt;1,_xlfn.CONCAT(A2122," (",N2122,")"),A2122)</f>
        <v>Xītáo Zhèn</v>
      </c>
      <c r="C2122" t="str">
        <f>IF(COUNTIF(B:B,B2122)&gt;1,_xlfn.CONCAT(A2122," (",M2122,")"),B2122)</f>
        <v>Xītáo Zhèn</v>
      </c>
      <c r="D2122" t="s">
        <v>919</v>
      </c>
      <c r="E2122" t="s">
        <v>377</v>
      </c>
      <c r="F2122" t="str">
        <f>_xlfn.CONCAT(D2122,", ",H2122,", ",I2122,", ","河南省")</f>
        <v>西陶镇, 武陟县, 焦作市, 河南省</v>
      </c>
      <c r="G2122">
        <v>48623</v>
      </c>
      <c r="H2122" t="s">
        <v>62</v>
      </c>
      <c r="I2122" t="s">
        <v>47</v>
      </c>
      <c r="J2122">
        <f>VLOOKUP(F2122,[1]!china_towns_second__2[[Column1]:[Y]],3,FALSE)</f>
        <v>35.037113014857198</v>
      </c>
      <c r="K2122">
        <f>VLOOKUP(F2122,[1]!china_towns_second__2[[Column1]:[Y]],2,FALSE)</f>
        <v>113.2106635</v>
      </c>
      <c r="L2122" t="s">
        <v>6167</v>
      </c>
      <c r="M2122" t="str">
        <f>VLOOKUP(H2122,CHOOSE({1,2},Table22[Native],Table22[Name]),2,0)</f>
        <v>Wŭzhì Xiàn</v>
      </c>
      <c r="N2122" t="str">
        <f>VLOOKUP(I2122,CHOOSE({1,2},Table22[Native],Table22[Name]),2,0)</f>
        <v>Jiāozuò Shì</v>
      </c>
      <c r="O2122" t="str">
        <f>_xlfn.CONCAT(L2122," (",N2122,")")</f>
        <v>Xitao Zhen (Jiāozuò Shì)</v>
      </c>
      <c r="P2122" s="12" t="str">
        <f>IF(COUNTIF(O:O,O2122)&gt;1,_xlfn.CONCAT(L2122," (",M2122,")"),O2122)</f>
        <v>Xitao Zhen (Jiāozuò Shì)</v>
      </c>
    </row>
    <row r="2123" spans="1:16" x14ac:dyDescent="0.25">
      <c r="A2123" t="s">
        <v>920</v>
      </c>
      <c r="B2123" t="str">
        <f>IF(COUNTIF(A:A,A2123)&gt;1,_xlfn.CONCAT(A2123," (",N2123,")"),A2123)</f>
        <v>Xīwàn Zhèn</v>
      </c>
      <c r="C2123" t="str">
        <f>IF(COUNTIF(B:B,B2123)&gt;1,_xlfn.CONCAT(A2123," (",M2123,")"),B2123)</f>
        <v>Xīwàn Zhèn</v>
      </c>
      <c r="D2123" t="s">
        <v>921</v>
      </c>
      <c r="E2123" t="s">
        <v>377</v>
      </c>
      <c r="F2123" t="str">
        <f>_xlfn.CONCAT(D2123,", ",H2123,", ",I2123,", ","河南省")</f>
        <v>西万镇, 沁阳市, 焦作市, 河南省</v>
      </c>
      <c r="G2123">
        <v>36186</v>
      </c>
      <c r="H2123" t="s">
        <v>57</v>
      </c>
      <c r="I2123" t="s">
        <v>47</v>
      </c>
      <c r="J2123">
        <f>VLOOKUP(F2123,[1]!china_towns_second__2[[Column1]:[Y]],3,FALSE)</f>
        <v>35.178217019275202</v>
      </c>
      <c r="K2123">
        <f>VLOOKUP(F2123,[1]!china_towns_second__2[[Column1]:[Y]],2,FALSE)</f>
        <v>112.9197822</v>
      </c>
      <c r="L2123" t="s">
        <v>6168</v>
      </c>
      <c r="M2123" t="str">
        <f>VLOOKUP(H2123,CHOOSE({1,2},Table22[Native],Table22[Name]),2,0)</f>
        <v>Qìnyáng Shì</v>
      </c>
      <c r="N2123" t="str">
        <f>VLOOKUP(I2123,CHOOSE({1,2},Table22[Native],Table22[Name]),2,0)</f>
        <v>Jiāozuò Shì</v>
      </c>
      <c r="O2123" t="str">
        <f>_xlfn.CONCAT(L2123," (",N2123,")")</f>
        <v>Xiwan Zhen (Jiāozuò Shì)</v>
      </c>
      <c r="P2123" s="12" t="str">
        <f>IF(COUNTIF(O:O,O2123)&gt;1,_xlfn.CONCAT(L2123," (",M2123,")"),O2123)</f>
        <v>Xiwan Zhen (Jiāozuò Shì)</v>
      </c>
    </row>
    <row r="2124" spans="1:16" x14ac:dyDescent="0.25">
      <c r="A2124" t="s">
        <v>922</v>
      </c>
      <c r="B2124" t="str">
        <f>IF(COUNTIF(A:A,A2124)&gt;1,_xlfn.CONCAT(A2124," (",N2124,")"),A2124)</f>
        <v>Xīxiàng Zhèn</v>
      </c>
      <c r="C2124" t="str">
        <f>IF(COUNTIF(B:B,B2124)&gt;1,_xlfn.CONCAT(A2124," (",M2124,")"),B2124)</f>
        <v>Xīxiàng Zhèn</v>
      </c>
      <c r="D2124" t="s">
        <v>923</v>
      </c>
      <c r="E2124" t="s">
        <v>377</v>
      </c>
      <c r="F2124" t="str">
        <f>_xlfn.CONCAT(D2124,", ",H2124,", ",I2124,", ","河南省")</f>
        <v>西向镇, 沁阳市, 焦作市, 河南省</v>
      </c>
      <c r="G2124">
        <v>56756</v>
      </c>
      <c r="H2124" t="s">
        <v>57</v>
      </c>
      <c r="I2124" t="s">
        <v>47</v>
      </c>
      <c r="J2124">
        <f>VLOOKUP(F2124,[1]!china_towns_second__2[[Column1]:[Y]],3,FALSE)</f>
        <v>35.189070126851902</v>
      </c>
      <c r="K2124">
        <f>VLOOKUP(F2124,[1]!china_towns_second__2[[Column1]:[Y]],2,FALSE)</f>
        <v>112.85475390000001</v>
      </c>
      <c r="L2124" t="s">
        <v>6169</v>
      </c>
      <c r="M2124" t="str">
        <f>VLOOKUP(H2124,CHOOSE({1,2},Table22[Native],Table22[Name]),2,0)</f>
        <v>Qìnyáng Shì</v>
      </c>
      <c r="N2124" t="str">
        <f>VLOOKUP(I2124,CHOOSE({1,2},Table22[Native],Table22[Name]),2,0)</f>
        <v>Jiāozuò Shì</v>
      </c>
      <c r="O2124" t="str">
        <f>_xlfn.CONCAT(L2124," (",N2124,")")</f>
        <v>Xixiang Zhen (Jiāozuò Shì)</v>
      </c>
      <c r="P2124" s="12" t="str">
        <f>IF(COUNTIF(O:O,O2124)&gt;1,_xlfn.CONCAT(L2124," (",M2124,")"),O2124)</f>
        <v>Xixiang Zhen (Jiāozuò Shì)</v>
      </c>
    </row>
    <row r="2125" spans="1:16" x14ac:dyDescent="0.25">
      <c r="A2125" t="s">
        <v>4458</v>
      </c>
      <c r="B2125" t="str">
        <f>IF(COUNTIF(A:A,A2125)&gt;1,_xlfn.CONCAT(A2125," (",N2125,")"),A2125)</f>
        <v>Xīxiàtíng Zhèn</v>
      </c>
      <c r="C2125" t="str">
        <f>IF(COUNTIF(B:B,B2125)&gt;1,_xlfn.CONCAT(A2125," (",M2125,")"),B2125)</f>
        <v>Xīxiàtíng Zhèn</v>
      </c>
      <c r="D2125" t="s">
        <v>4459</v>
      </c>
      <c r="E2125" t="s">
        <v>377</v>
      </c>
      <c r="F2125" t="str">
        <f>_xlfn.CONCAT(D2125,", ",H2125,", ",I2125,", ","河南省")</f>
        <v>西夏亭镇, 西华县, 周口市, 河南省</v>
      </c>
      <c r="G2125">
        <v>51099</v>
      </c>
      <c r="H2125" t="s">
        <v>320</v>
      </c>
      <c r="I2125" t="s">
        <v>300</v>
      </c>
      <c r="J2125">
        <f>VLOOKUP(F2125,[1]!china_towns_second__2[[Column1]:[Y]],3,FALSE)</f>
        <v>33.733726214114</v>
      </c>
      <c r="K2125">
        <f>VLOOKUP(F2125,[1]!china_towns_second__2[[Column1]:[Y]],2,FALSE)</f>
        <v>114.3679109</v>
      </c>
      <c r="L2125" t="s">
        <v>8108</v>
      </c>
      <c r="M2125" t="str">
        <f>VLOOKUP(H2125,CHOOSE({1,2},Table22[Native],Table22[Name]),2,0)</f>
        <v>Xīhuá Xiàn</v>
      </c>
      <c r="N2125" t="str">
        <f>VLOOKUP(I2125,CHOOSE({1,2},Table22[Native],Table22[Name]),2,0)</f>
        <v>Zhōukŏu Shì</v>
      </c>
      <c r="O2125" t="str">
        <f>_xlfn.CONCAT(L2125," (",N2125,")")</f>
        <v>Xixiating Zhen (Zhōukŏu Shì)</v>
      </c>
      <c r="P2125" s="12" t="str">
        <f>IF(COUNTIF(O:O,O2125)&gt;1,_xlfn.CONCAT(L2125," (",M2125,")"),O2125)</f>
        <v>Xixiating Zhen (Zhōukŏu Shì)</v>
      </c>
    </row>
    <row r="2126" spans="1:16" x14ac:dyDescent="0.25">
      <c r="A2126" t="s">
        <v>2624</v>
      </c>
      <c r="B2126" t="str">
        <f>IF(COUNTIF(A:A,A2126)&gt;1,_xlfn.CONCAT(A2126," (",N2126,")"),A2126)</f>
        <v>Xīyán Xiāng</v>
      </c>
      <c r="C2126" t="str">
        <f>IF(COUNTIF(B:B,B2126)&gt;1,_xlfn.CONCAT(A2126," (",M2126,")"),B2126)</f>
        <v>Xīyán Xiāng</v>
      </c>
      <c r="D2126" t="s">
        <v>2625</v>
      </c>
      <c r="E2126" t="s">
        <v>371</v>
      </c>
      <c r="F2126" t="str">
        <f>_xlfn.CONCAT(D2126,", ",H2126,", ",I2126,", ","河南省")</f>
        <v>西阎乡, 灵宝市, 三门峡市, 河南省</v>
      </c>
      <c r="G2126">
        <v>49663</v>
      </c>
      <c r="H2126" t="s">
        <v>193</v>
      </c>
      <c r="I2126" t="s">
        <v>189</v>
      </c>
      <c r="J2126" t="e">
        <f>VLOOKUP(F2126,[1]!china_towns_second__2[[Column1]:[Y]],3,FALSE)</f>
        <v>#N/A</v>
      </c>
      <c r="K2126" t="e">
        <f>VLOOKUP(F2126,[1]!china_towns_second__2[[Column1]:[Y]],2,FALSE)</f>
        <v>#N/A</v>
      </c>
      <c r="L2126" t="s">
        <v>7084</v>
      </c>
      <c r="M2126" t="str">
        <f>VLOOKUP(H2126,CHOOSE({1,2},Table22[Native],Table22[Name]),2,0)</f>
        <v>Língbăo Shì</v>
      </c>
      <c r="N2126" t="str">
        <f>VLOOKUP(I2126,CHOOSE({1,2},Table22[Native],Table22[Name]),2,0)</f>
        <v>Sānménxiá Shì</v>
      </c>
      <c r="O2126" t="str">
        <f>_xlfn.CONCAT(L2126," (",N2126,")")</f>
        <v>Xiyan Xiang (Sānménxiá Shì)</v>
      </c>
      <c r="P2126" s="12" t="str">
        <f>IF(COUNTIF(O:O,O2126)&gt;1,_xlfn.CONCAT(L2126," (",M2126,")"),O2126)</f>
        <v>Xiyan Xiang (Sānménxiá Shì)</v>
      </c>
    </row>
    <row r="2127" spans="1:16" x14ac:dyDescent="0.25">
      <c r="A2127" t="s">
        <v>4811</v>
      </c>
      <c r="B2127" t="str">
        <f>IF(COUNTIF(A:A,A2127)&gt;1,_xlfn.CONCAT(A2127," (",N2127,")"),A2127)</f>
        <v>Xīyángdiàn Zhèn</v>
      </c>
      <c r="C2127" t="str">
        <f>IF(COUNTIF(B:B,B2127)&gt;1,_xlfn.CONCAT(A2127," (",M2127,")"),B2127)</f>
        <v>Xīyángdiàn Zhèn</v>
      </c>
      <c r="D2127" t="s">
        <v>4812</v>
      </c>
      <c r="E2127" t="s">
        <v>377</v>
      </c>
      <c r="F2127" t="str">
        <f>_xlfn.CONCAT(D2127,", ",H2127,", ",I2127,", ","河南省")</f>
        <v>西洋店镇, 平舆县, 驻马店市, 河南省</v>
      </c>
      <c r="G2127">
        <v>54728</v>
      </c>
      <c r="H2127" t="s">
        <v>326</v>
      </c>
      <c r="I2127" t="s">
        <v>322</v>
      </c>
      <c r="J2127">
        <f>VLOOKUP(F2127,[1]!china_towns_second__2[[Column1]:[Y]],3,FALSE)</f>
        <v>32.817802017376103</v>
      </c>
      <c r="K2127">
        <f>VLOOKUP(F2127,[1]!china_towns_second__2[[Column1]:[Y]],2,FALSE)</f>
        <v>114.6162337</v>
      </c>
      <c r="L2127" t="s">
        <v>8310</v>
      </c>
      <c r="M2127" t="str">
        <f>VLOOKUP(H2127,CHOOSE({1,2},Table22[Native],Table22[Name]),2,0)</f>
        <v>Píngyú Xiàn</v>
      </c>
      <c r="N2127" t="str">
        <f>VLOOKUP(I2127,CHOOSE({1,2},Table22[Native],Table22[Name]),2,0)</f>
        <v>Zhùmădiàn Shì</v>
      </c>
      <c r="O2127" t="str">
        <f>_xlfn.CONCAT(L2127," (",N2127,")")</f>
        <v>Xiyangdian Zhen (Zhùmădiàn Shì)</v>
      </c>
      <c r="P2127" s="12" t="str">
        <f>IF(COUNTIF(O:O,O2127)&gt;1,_xlfn.CONCAT(L2127," (",M2127,")"),O2127)</f>
        <v>Xiyangdian Zhen (Zhùmădiàn Shì)</v>
      </c>
    </row>
    <row r="2128" spans="1:16" x14ac:dyDescent="0.25">
      <c r="A2128" t="s">
        <v>4813</v>
      </c>
      <c r="B2128" t="str">
        <f>IF(COUNTIF(A:A,A2128)&gt;1,_xlfn.CONCAT(A2128," (",N2128,")"),A2128)</f>
        <v>Xīyuán Jiēdào</v>
      </c>
      <c r="C2128" t="str">
        <f>IF(COUNTIF(B:B,B2128)&gt;1,_xlfn.CONCAT(A2128," (",M2128,")"),B2128)</f>
        <v>Xīyuán Jiēdào</v>
      </c>
      <c r="D2128" t="s">
        <v>4814</v>
      </c>
      <c r="E2128" t="s">
        <v>392</v>
      </c>
      <c r="F2128" t="str">
        <f>_xlfn.CONCAT(D2128,", ",H2128,", ",I2128,", ","河南省")</f>
        <v>西园街道, 驿城区, 驻马店市, 河南省</v>
      </c>
      <c r="G2128">
        <v>50732</v>
      </c>
      <c r="H2128" t="s">
        <v>339</v>
      </c>
      <c r="I2128" t="s">
        <v>322</v>
      </c>
      <c r="J2128">
        <f>VLOOKUP(F2128,[1]!china_towns_second__2[[Column1]:[Y]],3,FALSE)</f>
        <v>32.982776566091701</v>
      </c>
      <c r="K2128">
        <f>VLOOKUP(F2128,[1]!china_towns_second__2[[Column1]:[Y]],2,FALSE)</f>
        <v>114.0188928</v>
      </c>
      <c r="L2128" t="s">
        <v>8311</v>
      </c>
      <c r="M2128" t="str">
        <f>VLOOKUP(H2128,CHOOSE({1,2},Table22[Native],Table22[Name]),2,0)</f>
        <v>Yìchéng Qū</v>
      </c>
      <c r="N2128" t="str">
        <f>VLOOKUP(I2128,CHOOSE({1,2},Table22[Native],Table22[Name]),2,0)</f>
        <v>Zhùmădiàn Shì</v>
      </c>
      <c r="O2128" t="str">
        <f>_xlfn.CONCAT(L2128," (",N2128,")")</f>
        <v>Xiyuan Jiedao (Zhùmădiàn Shì)</v>
      </c>
      <c r="P2128" s="12" t="str">
        <f>IF(COUNTIF(O:O,O2128)&gt;1,_xlfn.CONCAT(L2128," (",M2128,")"),O2128)</f>
        <v>Xiyuan Jiedao (Zhùmădiàn Shì)</v>
      </c>
    </row>
    <row r="2129" spans="1:16" x14ac:dyDescent="0.25">
      <c r="A2129" t="s">
        <v>1158</v>
      </c>
      <c r="B2129" t="str">
        <f>IF(COUNTIF(A:A,A2129)&gt;1,_xlfn.CONCAT(A2129," (",N2129,")"),A2129)</f>
        <v>Xīzhài Xiāng</v>
      </c>
      <c r="C2129" t="str">
        <f>IF(COUNTIF(B:B,B2129)&gt;1,_xlfn.CONCAT(A2129," (",M2129,")"),B2129)</f>
        <v>Xīzhài Xiāng</v>
      </c>
      <c r="D2129" t="s">
        <v>1159</v>
      </c>
      <c r="E2129" t="s">
        <v>371</v>
      </c>
      <c r="F2129" t="str">
        <f>_xlfn.CONCAT(D2129,", ",H2129,", ",I2129,", ","河南省")</f>
        <v>西寨乡, 杞县, 开封市, 河南省</v>
      </c>
      <c r="G2129">
        <v>37928</v>
      </c>
      <c r="H2129" t="s">
        <v>78</v>
      </c>
      <c r="I2129" t="s">
        <v>71</v>
      </c>
      <c r="J2129" t="e">
        <f>VLOOKUP(F2129,[1]!china_towns_second__2[[Column1]:[Y]],3,FALSE)</f>
        <v>#N/A</v>
      </c>
      <c r="K2129" t="e">
        <f>VLOOKUP(F2129,[1]!china_towns_second__2[[Column1]:[Y]],2,FALSE)</f>
        <v>#N/A</v>
      </c>
      <c r="L2129" t="s">
        <v>6289</v>
      </c>
      <c r="M2129" t="str">
        <f>VLOOKUP(H2129,CHOOSE({1,2},Table22[Native],Table22[Name]),2,0)</f>
        <v>Qĭ Xiàn</v>
      </c>
      <c r="N2129" t="str">
        <f>VLOOKUP(I2129,CHOOSE({1,2},Table22[Native],Table22[Name]),2,0)</f>
        <v>Kāifēng Shì</v>
      </c>
      <c r="O2129" t="str">
        <f>_xlfn.CONCAT(L2129," (",N2129,")")</f>
        <v>Xizhai Xiang (Kāifēng Shì)</v>
      </c>
      <c r="P2129" s="12" t="str">
        <f>IF(COUNTIF(O:O,O2129)&gt;1,_xlfn.CONCAT(L2129," (",M2129,")"),O2129)</f>
        <v>Xizhai Xiang (Kāifēng Shì)</v>
      </c>
    </row>
    <row r="2130" spans="1:16" x14ac:dyDescent="0.25">
      <c r="A2130" t="s">
        <v>2626</v>
      </c>
      <c r="B2130" t="str">
        <f>IF(COUNTIF(A:A,A2130)&gt;1,_xlfn.CONCAT(A2130," (",N2130,")"),A2130)</f>
        <v>Xīzhāngcūn Zhèn</v>
      </c>
      <c r="C2130" t="str">
        <f>IF(COUNTIF(B:B,B2130)&gt;1,_xlfn.CONCAT(A2130," (",M2130,")"),B2130)</f>
        <v>Xīzhāngcūn Zhèn</v>
      </c>
      <c r="D2130" t="s">
        <v>2627</v>
      </c>
      <c r="E2130" t="s">
        <v>377</v>
      </c>
      <c r="F2130" t="str">
        <f>_xlfn.CONCAT(D2130,", ",H2130,", ",I2130,", ","河南省")</f>
        <v>西张村镇, 陕州区, 三门峡市, 河南省</v>
      </c>
      <c r="G2130">
        <v>47659</v>
      </c>
      <c r="H2130" t="s">
        <v>198</v>
      </c>
      <c r="I2130" t="s">
        <v>189</v>
      </c>
      <c r="J2130">
        <f>VLOOKUP(F2130,[1]!china_towns_second__2[[Column1]:[Y]],3,FALSE)</f>
        <v>34.573621221924597</v>
      </c>
      <c r="K2130">
        <f>VLOOKUP(F2130,[1]!china_towns_second__2[[Column1]:[Y]],2,FALSE)</f>
        <v>111.22896969999999</v>
      </c>
      <c r="L2130" t="s">
        <v>7085</v>
      </c>
      <c r="M2130" t="str">
        <f>VLOOKUP(H2130,CHOOSE({1,2},Table22[Native],Table22[Name]),2,0)</f>
        <v>Shǎnzhōu Qū</v>
      </c>
      <c r="N2130" t="str">
        <f>VLOOKUP(I2130,CHOOSE({1,2},Table22[Native],Table22[Name]),2,0)</f>
        <v>Sānménxiá Shì</v>
      </c>
      <c r="O2130" t="str">
        <f>_xlfn.CONCAT(L2130," (",N2130,")")</f>
        <v>Xizhangcun Zhen (Sānménxiá Shì)</v>
      </c>
      <c r="P2130" s="12" t="str">
        <f>IF(COUNTIF(O:O,O2130)&gt;1,_xlfn.CONCAT(L2130," (",M2130,")"),O2130)</f>
        <v>Xizhangcun Zhen (Sānménxiá Shì)</v>
      </c>
    </row>
    <row r="2131" spans="1:16" x14ac:dyDescent="0.25">
      <c r="A2131" t="s">
        <v>4114</v>
      </c>
      <c r="B2131" t="str">
        <f>IF(COUNTIF(A:A,A2131)&gt;1,_xlfn.CONCAT(A2131," (",N2131,")"),A2131)</f>
        <v>Xuānhuà Zhèn</v>
      </c>
      <c r="C2131" t="str">
        <f>IF(COUNTIF(B:B,B2131)&gt;1,_xlfn.CONCAT(A2131," (",M2131,")"),B2131)</f>
        <v>Xuānhuà Zhèn</v>
      </c>
      <c r="D2131" t="s">
        <v>4115</v>
      </c>
      <c r="E2131" t="s">
        <v>377</v>
      </c>
      <c r="F2131" t="str">
        <f>_xlfn.CONCAT(D2131,", ",H2131,", ",I2131,", ","河南省")</f>
        <v>宣化镇, 登封市, 郑州市, 河南省</v>
      </c>
      <c r="G2131">
        <v>20454</v>
      </c>
      <c r="H2131" t="s">
        <v>281</v>
      </c>
      <c r="I2131" t="s">
        <v>279</v>
      </c>
      <c r="J2131">
        <f>VLOOKUP(F2131,[1]!china_towns_second__2[[Column1]:[Y]],3,FALSE)</f>
        <v>34.380550879199703</v>
      </c>
      <c r="K2131">
        <f>VLOOKUP(F2131,[1]!china_towns_second__2[[Column1]:[Y]],2,FALSE)</f>
        <v>113.2687129</v>
      </c>
      <c r="L2131" t="s">
        <v>7907</v>
      </c>
      <c r="M2131" t="str">
        <f>VLOOKUP(H2131,CHOOSE({1,2},Table22[Native],Table22[Name]),2,0)</f>
        <v>Dēngfēng Shì</v>
      </c>
      <c r="N2131" t="str">
        <f>VLOOKUP(I2131,CHOOSE({1,2},Table22[Native],Table22[Name]),2,0)</f>
        <v>Zhèngzhōu Shì</v>
      </c>
      <c r="O2131" t="str">
        <f>_xlfn.CONCAT(L2131," (",N2131,")")</f>
        <v>Xuanhua Zhen (Zhèngzhōu Shì)</v>
      </c>
      <c r="P2131" s="12" t="str">
        <f>IF(COUNTIF(O:O,O2131)&gt;1,_xlfn.CONCAT(L2131," (",M2131,")"),O2131)</f>
        <v>Xuanhua Zhen (Zhèngzhōu Shì)</v>
      </c>
    </row>
    <row r="2132" spans="1:16" x14ac:dyDescent="0.25">
      <c r="A2132" t="s">
        <v>4460</v>
      </c>
      <c r="B2132" t="str">
        <f>IF(COUNTIF(A:A,A2132)&gt;1,_xlfn.CONCAT(A2132," (",N2132,")"),A2132)</f>
        <v>Xuánwŭ Zhèn</v>
      </c>
      <c r="C2132" t="str">
        <f>IF(COUNTIF(B:B,B2132)&gt;1,_xlfn.CONCAT(A2132," (",M2132,")"),B2132)</f>
        <v>Xuánwŭ Zhèn</v>
      </c>
      <c r="D2132" t="s">
        <v>4461</v>
      </c>
      <c r="E2132" t="s">
        <v>377</v>
      </c>
      <c r="F2132" t="str">
        <f>_xlfn.CONCAT(D2132,", ",H2132,", ",I2132,", ","河南省")</f>
        <v>玄武镇, 鹿邑县, 周口市, 河南省</v>
      </c>
      <c r="G2132">
        <v>45611</v>
      </c>
      <c r="H2132" t="s">
        <v>310</v>
      </c>
      <c r="I2132" t="s">
        <v>300</v>
      </c>
      <c r="J2132">
        <f>VLOOKUP(F2132,[1]!china_towns_second__2[[Column1]:[Y]],3,FALSE)</f>
        <v>33.974869922070802</v>
      </c>
      <c r="K2132">
        <f>VLOOKUP(F2132,[1]!china_towns_second__2[[Column1]:[Y]],2,FALSE)</f>
        <v>115.2759799</v>
      </c>
      <c r="L2132" t="s">
        <v>8109</v>
      </c>
      <c r="M2132" t="str">
        <f>VLOOKUP(H2132,CHOOSE({1,2},Table22[Native],Table22[Name]),2,0)</f>
        <v>Lùyì Xiàn</v>
      </c>
      <c r="N2132" t="str">
        <f>VLOOKUP(I2132,CHOOSE({1,2},Table22[Native],Table22[Name]),2,0)</f>
        <v>Zhōukŏu Shì</v>
      </c>
      <c r="O2132" t="str">
        <f>_xlfn.CONCAT(L2132," (",N2132,")")</f>
        <v>Xuanwu Zhen (Zhōukŏu Shì)</v>
      </c>
      <c r="P2132" s="12" t="str">
        <f>IF(COUNTIF(O:O,O2132)&gt;1,_xlfn.CONCAT(L2132," (",M2132,")"),O2132)</f>
        <v>Xuanwu Zhen (Zhōukŏu Shì)</v>
      </c>
    </row>
    <row r="2133" spans="1:16" x14ac:dyDescent="0.25">
      <c r="A2133" t="s">
        <v>3831</v>
      </c>
      <c r="B2133" t="str">
        <f>IF(COUNTIF(A:A,A2133)&gt;1,_xlfn.CONCAT(A2133," (",N2133,")"),A2133)</f>
        <v>Xŭchāng Jīngjì Kāifāqū</v>
      </c>
      <c r="C2133" t="str">
        <f>IF(COUNTIF(B:B,B2133)&gt;1,_xlfn.CONCAT(A2133," (",M2133,")"),B2133)</f>
        <v>Xŭchāng Jīngjì Kāifāqū</v>
      </c>
      <c r="D2133" t="s">
        <v>3832</v>
      </c>
      <c r="E2133" t="s">
        <v>374</v>
      </c>
      <c r="F2133" t="str">
        <f>_xlfn.CONCAT(D2133,", ",H2133,", ",I2133,", ","河南省")</f>
        <v>许昌经济开发区, 魏都区, 许昌市, 河南省</v>
      </c>
      <c r="G2133">
        <v>12088</v>
      </c>
      <c r="H2133" t="s">
        <v>271</v>
      </c>
      <c r="I2133" t="s">
        <v>267</v>
      </c>
      <c r="J2133">
        <f>VLOOKUP(F2133,[1]!china_towns_second__2[[Column1]:[Y]],3,FALSE)</f>
        <v>33.9991098876772</v>
      </c>
      <c r="K2133">
        <f>VLOOKUP(F2133,[1]!china_towns_second__2[[Column1]:[Y]],2,FALSE)</f>
        <v>113.7719744</v>
      </c>
      <c r="L2133" t="s">
        <v>7740</v>
      </c>
      <c r="M2133" t="str">
        <f>VLOOKUP(H2133,CHOOSE({1,2},Table22[Native],Table22[Name]),2,0)</f>
        <v>Wèidū Qū</v>
      </c>
      <c r="N2133" t="str">
        <f>VLOOKUP(I2133,CHOOSE({1,2},Table22[Native],Table22[Name]),2,0)</f>
        <v>Xŭchāng Shì</v>
      </c>
      <c r="O2133" t="str">
        <f>_xlfn.CONCAT(L2133," (",N2133,")")</f>
        <v>Xuchang Jingji Kaifaqu (Xŭchāng Shì)</v>
      </c>
      <c r="P2133" s="12" t="str">
        <f>IF(COUNTIF(O:O,O2133)&gt;1,_xlfn.CONCAT(L2133," (",M2133,")"),O2133)</f>
        <v>Xuchang Jingji Kaifaqu (Xŭchāng Shì)</v>
      </c>
    </row>
    <row r="2134" spans="1:16" x14ac:dyDescent="0.25">
      <c r="A2134" t="s">
        <v>2302</v>
      </c>
      <c r="B2134" t="str">
        <f>IF(COUNTIF(A:A,A2134)&gt;1,_xlfn.CONCAT(A2134," (",N2134,")"),A2134)</f>
        <v>Xuēdiàn Zhèn (Píngdĭngshān Shì)</v>
      </c>
      <c r="C2134" t="str">
        <f>IF(COUNTIF(B:B,B2134)&gt;1,_xlfn.CONCAT(A2134," (",M2134,")"),B2134)</f>
        <v>Xuēdiàn Zhèn (Píngdĭngshān Shì)</v>
      </c>
      <c r="D2134" t="s">
        <v>2303</v>
      </c>
      <c r="E2134" t="s">
        <v>377</v>
      </c>
      <c r="F2134" t="str">
        <f>_xlfn.CONCAT(D2134,", ",H2134,", ",I2134,", ","河南省")</f>
        <v>薛店镇, 郏县, 平顶山市, 河南省</v>
      </c>
      <c r="G2134">
        <v>65460</v>
      </c>
      <c r="H2134" t="s">
        <v>161</v>
      </c>
      <c r="I2134" t="s">
        <v>157</v>
      </c>
      <c r="J2134">
        <f>VLOOKUP(F2134,[1]!china_towns_second__2[[Column1]:[Y]],3,FALSE)</f>
        <v>34.030546938674803</v>
      </c>
      <c r="K2134">
        <f>VLOOKUP(F2134,[1]!china_towns_second__2[[Column1]:[Y]],2,FALSE)</f>
        <v>113.0778634</v>
      </c>
      <c r="L2134" t="s">
        <v>6903</v>
      </c>
      <c r="M2134" t="str">
        <f>VLOOKUP(H2134,CHOOSE({1,2},Table22[Native],Table22[Name]),2,0)</f>
        <v>Jiá Xiàn</v>
      </c>
      <c r="N2134" t="str">
        <f>VLOOKUP(I2134,CHOOSE({1,2},Table22[Native],Table22[Name]),2,0)</f>
        <v>Píngdĭngshān Shì</v>
      </c>
      <c r="O2134" t="str">
        <f>_xlfn.CONCAT(L2134," (",N2134,")")</f>
        <v>Xuedian Zhen (Pingdingshan Shi) (Píngdĭngshān Shì)</v>
      </c>
      <c r="P2134" s="12" t="str">
        <f>IF(COUNTIF(O:O,O2134)&gt;1,_xlfn.CONCAT(L2134," (",M2134,")"),O2134)</f>
        <v>Xuedian Zhen (Pingdingshan Shi) (Píngdĭngshān Shì)</v>
      </c>
    </row>
    <row r="2135" spans="1:16" x14ac:dyDescent="0.25">
      <c r="A2135" t="s">
        <v>2302</v>
      </c>
      <c r="B2135" t="str">
        <f>IF(COUNTIF(A:A,A2135)&gt;1,_xlfn.CONCAT(A2135," (",N2135,")"),A2135)</f>
        <v>Xuēdiàn Zhèn (Zhèngzhōu Shì)</v>
      </c>
      <c r="C2135" t="str">
        <f>IF(COUNTIF(B:B,B2135)&gt;1,_xlfn.CONCAT(A2135," (",M2135,")"),B2135)</f>
        <v>Xuēdiàn Zhèn (Zhèngzhōu Shì)</v>
      </c>
      <c r="D2135" t="s">
        <v>2303</v>
      </c>
      <c r="E2135" t="s">
        <v>377</v>
      </c>
      <c r="F2135" t="str">
        <f>_xlfn.CONCAT(D2135,", ",H2135,", ",I2135,", ","河南省")</f>
        <v>薛店镇, 新郑市, 郑州市, 河南省</v>
      </c>
      <c r="G2135">
        <v>33918</v>
      </c>
      <c r="H2135" t="s">
        <v>296</v>
      </c>
      <c r="I2135" t="s">
        <v>279</v>
      </c>
      <c r="J2135">
        <f>VLOOKUP(F2135,[1]!china_towns_second__2[[Column1]:[Y]],3,FALSE)</f>
        <v>34.496900175842903</v>
      </c>
      <c r="K2135">
        <f>VLOOKUP(F2135,[1]!china_towns_second__2[[Column1]:[Y]],2,FALSE)</f>
        <v>113.772246</v>
      </c>
      <c r="L2135" t="s">
        <v>7908</v>
      </c>
      <c r="M2135" t="str">
        <f>VLOOKUP(H2135,CHOOSE({1,2},Table22[Native],Table22[Name]),2,0)</f>
        <v>Xīnzhèng Shì</v>
      </c>
      <c r="N2135" t="str">
        <f>VLOOKUP(I2135,CHOOSE({1,2},Table22[Native],Table22[Name]),2,0)</f>
        <v>Zhèngzhōu Shì</v>
      </c>
      <c r="O2135" t="str">
        <f>_xlfn.CONCAT(L2135," (",N2135,")")</f>
        <v>Xuedian Zhen (Zhengzhou Shi) (Zhèngzhōu Shì)</v>
      </c>
      <c r="P2135" s="12" t="str">
        <f>IF(COUNTIF(O:O,O2135)&gt;1,_xlfn.CONCAT(L2135," (",M2135,")"),O2135)</f>
        <v>Xuedian Zhen (Zhengzhou Shi) (Zhèngzhōu Shì)</v>
      </c>
    </row>
    <row r="2136" spans="1:16" x14ac:dyDescent="0.25">
      <c r="A2136" t="s">
        <v>2038</v>
      </c>
      <c r="B2136" t="str">
        <f>IF(COUNTIF(A:A,A2136)&gt;1,_xlfn.CONCAT(A2136," (",N2136,")"),A2136)</f>
        <v>Xuĕfēng Jiēdào</v>
      </c>
      <c r="C2136" t="str">
        <f>IF(COUNTIF(B:B,B2136)&gt;1,_xlfn.CONCAT(A2136," (",M2136,")"),B2136)</f>
        <v>Xuĕfēng Jiēdào</v>
      </c>
      <c r="D2136" t="s">
        <v>2039</v>
      </c>
      <c r="E2136" t="s">
        <v>392</v>
      </c>
      <c r="F2136" t="str">
        <f>_xlfn.CONCAT(D2136,", ",H2136,", ",I2136,", ","河南省")</f>
        <v>雪枫街道, 镇平县, 南阳市, 河南省</v>
      </c>
      <c r="G2136">
        <v>30857</v>
      </c>
      <c r="H2136" t="s">
        <v>155</v>
      </c>
      <c r="I2136" t="s">
        <v>131</v>
      </c>
      <c r="J2136">
        <f>VLOOKUP(F2136,[1]!china_towns_second__2[[Column1]:[Y]],3,FALSE)</f>
        <v>33.0154262439371</v>
      </c>
      <c r="K2136">
        <f>VLOOKUP(F2136,[1]!china_towns_second__2[[Column1]:[Y]],2,FALSE)</f>
        <v>112.2476085</v>
      </c>
      <c r="L2136" t="s">
        <v>6761</v>
      </c>
      <c r="M2136" t="str">
        <f>VLOOKUP(H2136,CHOOSE({1,2},Table22[Native],Table22[Name]),2,0)</f>
        <v>Zhènpíng Xiàn</v>
      </c>
      <c r="N2136" t="str">
        <f>VLOOKUP(I2136,CHOOSE({1,2},Table22[Native],Table22[Name]),2,0)</f>
        <v>Nányáng Shì</v>
      </c>
      <c r="O2136" t="str">
        <f>_xlfn.CONCAT(L2136," (",N2136,")")</f>
        <v>Xuefeng Jiedao (Nányáng Shì)</v>
      </c>
      <c r="P2136" s="12" t="str">
        <f>IF(COUNTIF(O:O,O2136)&gt;1,_xlfn.CONCAT(L2136," (",M2136,")"),O2136)</f>
        <v>Xuefeng Jiedao (Nányáng Shì)</v>
      </c>
    </row>
    <row r="2137" spans="1:16" x14ac:dyDescent="0.25">
      <c r="A2137" t="s">
        <v>2941</v>
      </c>
      <c r="B2137" t="str">
        <f>IF(COUNTIF(A:A,A2137)&gt;1,_xlfn.CONCAT(A2137," (",N2137,")"),A2137)</f>
        <v>Xuēhú Zhèn</v>
      </c>
      <c r="C2137" t="str">
        <f>IF(COUNTIF(B:B,B2137)&gt;1,_xlfn.CONCAT(A2137," (",M2137,")"),B2137)</f>
        <v>Xuēhú Zhèn</v>
      </c>
      <c r="D2137" t="s">
        <v>2942</v>
      </c>
      <c r="E2137" t="s">
        <v>377</v>
      </c>
      <c r="F2137" t="str">
        <f>_xlfn.CONCAT(D2137,", ",H2137,", ",I2137,", ","河南省")</f>
        <v>薛湖镇, 永城市, 商丘市, 河南省</v>
      </c>
      <c r="G2137">
        <v>65979</v>
      </c>
      <c r="H2137" t="s">
        <v>215</v>
      </c>
      <c r="I2137" t="s">
        <v>202</v>
      </c>
      <c r="J2137">
        <f>VLOOKUP(F2137,[1]!china_towns_second__2[[Column1]:[Y]],3,FALSE)</f>
        <v>34.116985237481202</v>
      </c>
      <c r="K2137">
        <f>VLOOKUP(F2137,[1]!china_towns_second__2[[Column1]:[Y]],2,FALSE)</f>
        <v>116.4372506</v>
      </c>
      <c r="L2137" t="s">
        <v>7265</v>
      </c>
      <c r="M2137" t="str">
        <f>VLOOKUP(H2137,CHOOSE({1,2},Table22[Native],Table22[Name]),2,0)</f>
        <v>Yŏngchéng Shì</v>
      </c>
      <c r="N2137" t="str">
        <f>VLOOKUP(I2137,CHOOSE({1,2},Table22[Native],Table22[Name]),2,0)</f>
        <v>Shāngqiū Shì</v>
      </c>
      <c r="O2137" t="str">
        <f>_xlfn.CONCAT(L2137," (",N2137,")")</f>
        <v>Xuehu Zhen (Shāngqiū Shì)</v>
      </c>
      <c r="P2137" s="12" t="str">
        <f>IF(COUNTIF(O:O,O2137)&gt;1,_xlfn.CONCAT(L2137," (",M2137,")"),O2137)</f>
        <v>Xuehu Zhen (Shāngqiū Shì)</v>
      </c>
    </row>
    <row r="2138" spans="1:16" x14ac:dyDescent="0.25">
      <c r="A2138" t="s">
        <v>4815</v>
      </c>
      <c r="B2138" t="str">
        <f>IF(COUNTIF(A:A,A2138)&gt;1,_xlfn.CONCAT(A2138," (",N2138,")"),A2138)</f>
        <v>Xuĕsōng Jiēdào</v>
      </c>
      <c r="C2138" t="str">
        <f>IF(COUNTIF(B:B,B2138)&gt;1,_xlfn.CONCAT(A2138," (",M2138,")"),B2138)</f>
        <v>Xuĕsōng Jiēdào</v>
      </c>
      <c r="D2138" t="s">
        <v>4816</v>
      </c>
      <c r="E2138" t="s">
        <v>392</v>
      </c>
      <c r="F2138" t="str">
        <f>_xlfn.CONCAT(D2138,", ",H2138,", ",I2138,", ","河南省")</f>
        <v>雪松街道, 驿城区, 驻马店市, 河南省</v>
      </c>
      <c r="G2138">
        <v>31273</v>
      </c>
      <c r="H2138" t="s">
        <v>339</v>
      </c>
      <c r="I2138" t="s">
        <v>322</v>
      </c>
      <c r="J2138">
        <f>VLOOKUP(F2138,[1]!china_towns_second__2[[Column1]:[Y]],3,FALSE)</f>
        <v>32.994194652056898</v>
      </c>
      <c r="K2138">
        <f>VLOOKUP(F2138,[1]!china_towns_second__2[[Column1]:[Y]],2,FALSE)</f>
        <v>114.0288683</v>
      </c>
      <c r="L2138" t="s">
        <v>8312</v>
      </c>
      <c r="M2138" t="str">
        <f>VLOOKUP(H2138,CHOOSE({1,2},Table22[Native],Table22[Name]),2,0)</f>
        <v>Yìchéng Qū</v>
      </c>
      <c r="N2138" t="str">
        <f>VLOOKUP(I2138,CHOOSE({1,2},Table22[Native],Table22[Name]),2,0)</f>
        <v>Zhùmădiàn Shì</v>
      </c>
      <c r="O2138" t="str">
        <f>_xlfn.CONCAT(L2138," (",N2138,")")</f>
        <v>Xuesong Jiedao (Zhùmădiàn Shì)</v>
      </c>
      <c r="P2138" s="12" t="str">
        <f>IF(COUNTIF(O:O,O2138)&gt;1,_xlfn.CONCAT(L2138," (",M2138,")"),O2138)</f>
        <v>Xuesong Jiedao (Zhùmădiàn Shì)</v>
      </c>
    </row>
    <row r="2139" spans="1:16" x14ac:dyDescent="0.25">
      <c r="A2139" t="s">
        <v>3621</v>
      </c>
      <c r="B2139" t="str">
        <f>IF(COUNTIF(A:A,A2139)&gt;1,_xlfn.CONCAT(A2139," (",N2139,")"),A2139)</f>
        <v>Xuézī Zhèn</v>
      </c>
      <c r="C2139" t="str">
        <f>IF(COUNTIF(B:B,B2139)&gt;1,_xlfn.CONCAT(A2139," (",M2139,")"),B2139)</f>
        <v>Xuézī Zhèn</v>
      </c>
      <c r="D2139" t="s">
        <v>3622</v>
      </c>
      <c r="E2139" t="s">
        <v>377</v>
      </c>
      <c r="F2139" t="str">
        <f>_xlfn.CONCAT(D2139,", ",H2139,", ",I2139,", ","河南省")</f>
        <v>踅孜镇, 潢川县, 信阳市, 河南省</v>
      </c>
      <c r="G2139">
        <v>15910</v>
      </c>
      <c r="H2139" t="s">
        <v>253</v>
      </c>
      <c r="I2139" t="s">
        <v>245</v>
      </c>
      <c r="J2139">
        <f>VLOOKUP(F2139,[1]!china_towns_second__2[[Column1]:[Y]],3,FALSE)</f>
        <v>32.323620178680898</v>
      </c>
      <c r="K2139">
        <f>VLOOKUP(F2139,[1]!china_towns_second__2[[Column1]:[Y]],2,FALSE)</f>
        <v>115.1991599</v>
      </c>
      <c r="L2139" t="s">
        <v>7626</v>
      </c>
      <c r="M2139" t="str">
        <f>VLOOKUP(H2139,CHOOSE({1,2},Table22[Native],Table22[Name]),2,0)</f>
        <v>Huángchuān Xiàn</v>
      </c>
      <c r="N2139" t="str">
        <f>VLOOKUP(I2139,CHOOSE({1,2},Table22[Native],Table22[Name]),2,0)</f>
        <v>Xìnyáng Shì</v>
      </c>
      <c r="O2139" t="str">
        <f>_xlfn.CONCAT(L2139," (",N2139,")")</f>
        <v>Xuezi Zhen (Xìnyáng Shì)</v>
      </c>
      <c r="P2139" s="12" t="str">
        <f>IF(COUNTIF(O:O,O2139)&gt;1,_xlfn.CONCAT(L2139," (",M2139,")"),O2139)</f>
        <v>Xuezi Zhen (Xìnyáng Shì)</v>
      </c>
    </row>
    <row r="2140" spans="1:16" x14ac:dyDescent="0.25">
      <c r="A2140" t="s">
        <v>1160</v>
      </c>
      <c r="B2140" t="str">
        <f>IF(COUNTIF(A:A,A2140)&gt;1,_xlfn.CONCAT(A2140," (",N2140,")"),A2140)</f>
        <v>Xŭhé Xiāng</v>
      </c>
      <c r="C2140" t="str">
        <f>IF(COUNTIF(B:B,B2140)&gt;1,_xlfn.CONCAT(A2140," (",M2140,")"),B2140)</f>
        <v>Xŭhé Xiāng</v>
      </c>
      <c r="D2140" t="s">
        <v>1161</v>
      </c>
      <c r="E2140" t="s">
        <v>371</v>
      </c>
      <c r="F2140" t="str">
        <f>_xlfn.CONCAT(D2140,", ",H2140,", ",I2140,", ","河南省")</f>
        <v>许河乡, 兰考县, 开封市, 河南省</v>
      </c>
      <c r="G2140">
        <v>23662</v>
      </c>
      <c r="H2140" t="s">
        <v>75</v>
      </c>
      <c r="I2140" t="s">
        <v>71</v>
      </c>
      <c r="J2140" t="e">
        <f>VLOOKUP(F2140,[1]!china_towns_second__2[[Column1]:[Y]],3,FALSE)</f>
        <v>#N/A</v>
      </c>
      <c r="K2140" t="e">
        <f>VLOOKUP(F2140,[1]!china_towns_second__2[[Column1]:[Y]],2,FALSE)</f>
        <v>#N/A</v>
      </c>
      <c r="L2140" t="s">
        <v>6290</v>
      </c>
      <c r="M2140" t="str">
        <f>VLOOKUP(H2140,CHOOSE({1,2},Table22[Native],Table22[Name]),2,0)</f>
        <v>Lánkăo Xiàn</v>
      </c>
      <c r="N2140" t="str">
        <f>VLOOKUP(I2140,CHOOSE({1,2},Table22[Native],Table22[Name]),2,0)</f>
        <v>Kāifēng Shì</v>
      </c>
      <c r="O2140" t="str">
        <f>_xlfn.CONCAT(L2140," (",N2140,")")</f>
        <v>Xuhe Xiang (Kāifēng Shì)</v>
      </c>
      <c r="P2140" s="12" t="str">
        <f>IF(COUNTIF(O:O,O2140)&gt;1,_xlfn.CONCAT(L2140," (",M2140,")"),O2140)</f>
        <v>Xuhe Xiang (Kāifēng Shì)</v>
      </c>
    </row>
    <row r="2141" spans="1:16" x14ac:dyDescent="0.25">
      <c r="A2141" t="s">
        <v>924</v>
      </c>
      <c r="B2141" t="str">
        <f>IF(COUNTIF(A:A,A2141)&gt;1,_xlfn.CONCAT(A2141," (",N2141,")"),A2141)</f>
        <v>Xŭhéng Jiēdào</v>
      </c>
      <c r="C2141" t="str">
        <f>IF(COUNTIF(B:B,B2141)&gt;1,_xlfn.CONCAT(A2141," (",M2141,")"),B2141)</f>
        <v>Xŭhéng Jiēdào</v>
      </c>
      <c r="D2141" t="s">
        <v>925</v>
      </c>
      <c r="E2141" t="s">
        <v>392</v>
      </c>
      <c r="F2141" t="str">
        <f>_xlfn.CONCAT(D2141,", ",H2141,", ",I2141,", ","河南省")</f>
        <v>许衡街道, 中站区, 焦作市, 河南省</v>
      </c>
      <c r="G2141">
        <v>32176</v>
      </c>
      <c r="H2141" t="s">
        <v>66</v>
      </c>
      <c r="I2141" t="s">
        <v>47</v>
      </c>
      <c r="J2141">
        <f>VLOOKUP(F2141,[1]!china_towns_second__2[[Column1]:[Y]],3,FALSE)</f>
        <v>35.238743822273499</v>
      </c>
      <c r="K2141">
        <f>VLOOKUP(F2141,[1]!china_towns_second__2[[Column1]:[Y]],2,FALSE)</f>
        <v>113.14157520000001</v>
      </c>
      <c r="L2141" t="s">
        <v>6170</v>
      </c>
      <c r="M2141" t="str">
        <f>VLOOKUP(H2141,CHOOSE({1,2},Table22[Native],Table22[Name]),2,0)</f>
        <v>Zhōngzhàn Qū</v>
      </c>
      <c r="N2141" t="str">
        <f>VLOOKUP(I2141,CHOOSE({1,2},Table22[Native],Table22[Name]),2,0)</f>
        <v>Jiāozuò Shì</v>
      </c>
      <c r="O2141" t="str">
        <f>_xlfn.CONCAT(L2141," (",N2141,")")</f>
        <v>Xuheng Jiedao (Jiāozuò Shì)</v>
      </c>
      <c r="P2141" s="12" t="str">
        <f>IF(COUNTIF(O:O,O2141)&gt;1,_xlfn.CONCAT(L2141," (",M2141,")"),O2141)</f>
        <v>Xuheng Jiedao (Jiāozuò Shì)</v>
      </c>
    </row>
    <row r="2142" spans="1:16" x14ac:dyDescent="0.25">
      <c r="A2142" t="s">
        <v>3623</v>
      </c>
      <c r="B2142" t="str">
        <f>IF(COUNTIF(A:A,A2142)&gt;1,_xlfn.CONCAT(A2142," (",N2142,")"),A2142)</f>
        <v>Xújí Xiāng</v>
      </c>
      <c r="C2142" t="str">
        <f>IF(COUNTIF(B:B,B2142)&gt;1,_xlfn.CONCAT(A2142," (",M2142,")"),B2142)</f>
        <v>Xújí Xiāng</v>
      </c>
      <c r="D2142" t="s">
        <v>3624</v>
      </c>
      <c r="E2142" t="s">
        <v>371</v>
      </c>
      <c r="F2142" t="str">
        <f>_xlfn.CONCAT(D2142,", ",H2142,", ",I2142,", ","河南省")</f>
        <v>徐集乡, 固始县, 信阳市, 河南省</v>
      </c>
      <c r="G2142">
        <v>27782</v>
      </c>
      <c r="H2142" t="s">
        <v>249</v>
      </c>
      <c r="I2142" t="s">
        <v>245</v>
      </c>
      <c r="J2142" t="e">
        <f>VLOOKUP(F2142,[1]!china_towns_second__2[[Column1]:[Y]],3,FALSE)</f>
        <v>#N/A</v>
      </c>
      <c r="K2142" t="e">
        <f>VLOOKUP(F2142,[1]!china_towns_second__2[[Column1]:[Y]],2,FALSE)</f>
        <v>#N/A</v>
      </c>
      <c r="L2142" t="s">
        <v>7627</v>
      </c>
      <c r="M2142" t="str">
        <f>VLOOKUP(H2142,CHOOSE({1,2},Table22[Native],Table22[Name]),2,0)</f>
        <v>Gùshĭ Xiàn</v>
      </c>
      <c r="N2142" t="str">
        <f>VLOOKUP(I2142,CHOOSE({1,2},Table22[Native],Table22[Name]),2,0)</f>
        <v>Xìnyáng Shì</v>
      </c>
      <c r="O2142" t="str">
        <f>_xlfn.CONCAT(L2142," (",N2142,")")</f>
        <v>Xuji Xiang (Xìnyáng Shì)</v>
      </c>
      <c r="P2142" s="12" t="str">
        <f>IF(COUNTIF(O:O,O2142)&gt;1,_xlfn.CONCAT(L2142," (",M2142,")"),O2142)</f>
        <v>Xuji Xiang (Xìnyáng Shì)</v>
      </c>
    </row>
    <row r="2143" spans="1:16" x14ac:dyDescent="0.25">
      <c r="A2143" t="s">
        <v>611</v>
      </c>
      <c r="B2143" t="str">
        <f>IF(COUNTIF(A:A,A2143)&gt;1,_xlfn.CONCAT(A2143," (",N2143,")"),A2143)</f>
        <v>Xŭjiāgōu Xiāng</v>
      </c>
      <c r="C2143" t="str">
        <f>IF(COUNTIF(B:B,B2143)&gt;1,_xlfn.CONCAT(A2143," (",M2143,")"),B2143)</f>
        <v>Xŭjiāgōu Xiāng</v>
      </c>
      <c r="D2143" t="s">
        <v>612</v>
      </c>
      <c r="E2143" t="s">
        <v>371</v>
      </c>
      <c r="F2143" t="str">
        <f>_xlfn.CONCAT(D2143,", ",H2143,", ",I2143,", ","河南省")</f>
        <v>许家沟乡, 安阳县, 安阳市, 河南省</v>
      </c>
      <c r="G2143">
        <v>35545</v>
      </c>
      <c r="H2143" t="s">
        <v>14</v>
      </c>
      <c r="I2143" t="s">
        <v>11</v>
      </c>
      <c r="J2143" t="e">
        <f>VLOOKUP(F2143,[1]!china_towns_second__2[[Column1]:[Y]],3,FALSE)</f>
        <v>#N/A</v>
      </c>
      <c r="K2143" t="e">
        <f>VLOOKUP(F2143,[1]!china_towns_second__2[[Column1]:[Y]],2,FALSE)</f>
        <v>#N/A</v>
      </c>
      <c r="L2143" t="s">
        <v>6009</v>
      </c>
      <c r="M2143" t="str">
        <f>VLOOKUP(H2143,CHOOSE({1,2},Table22[Native],Table22[Name]),2,0)</f>
        <v>Ānyáng Xiàn</v>
      </c>
      <c r="N2143" t="str">
        <f>VLOOKUP(I2143,CHOOSE({1,2},Table22[Native],Table22[Name]),2,0)</f>
        <v>Ānyáng Shì</v>
      </c>
      <c r="O2143" t="str">
        <f>_xlfn.CONCAT(L2143," (",N2143,")")</f>
        <v>Xujiagou Xiang (Ānyáng Shì)</v>
      </c>
      <c r="P2143" s="12" t="str">
        <f>IF(COUNTIF(O:O,O2143)&gt;1,_xlfn.CONCAT(L2143," (",M2143,")"),O2143)</f>
        <v>Xujiagou Xiang (Ānyáng Shì)</v>
      </c>
    </row>
    <row r="2144" spans="1:16" x14ac:dyDescent="0.25">
      <c r="A2144" t="s">
        <v>2628</v>
      </c>
      <c r="B2144" t="str">
        <f>IF(COUNTIF(A:A,A2144)&gt;1,_xlfn.CONCAT(A2144," (",N2144,")"),A2144)</f>
        <v>Xújiāwān Xiāng</v>
      </c>
      <c r="C2144" t="str">
        <f>IF(COUNTIF(B:B,B2144)&gt;1,_xlfn.CONCAT(A2144," (",M2144,")"),B2144)</f>
        <v>Xújiāwān Xiāng</v>
      </c>
      <c r="D2144" t="s">
        <v>2629</v>
      </c>
      <c r="E2144" t="s">
        <v>371</v>
      </c>
      <c r="F2144" t="str">
        <f>_xlfn.CONCAT(D2144,", ",H2144,", ",I2144,", ","河南省")</f>
        <v>徐家湾乡, 卢氏县, 三门峡市, 河南省</v>
      </c>
      <c r="G2144">
        <v>8232</v>
      </c>
      <c r="H2144" t="s">
        <v>195</v>
      </c>
      <c r="I2144" t="s">
        <v>189</v>
      </c>
      <c r="J2144" t="e">
        <f>VLOOKUP(F2144,[1]!china_towns_second__2[[Column1]:[Y]],3,FALSE)</f>
        <v>#N/A</v>
      </c>
      <c r="K2144" t="e">
        <f>VLOOKUP(F2144,[1]!china_towns_second__2[[Column1]:[Y]],2,FALSE)</f>
        <v>#N/A</v>
      </c>
      <c r="L2144" t="s">
        <v>7086</v>
      </c>
      <c r="M2144" t="str">
        <f>VLOOKUP(H2144,CHOOSE({1,2},Table22[Native],Table22[Name]),2,0)</f>
        <v>Lúshì Xiàn</v>
      </c>
      <c r="N2144" t="str">
        <f>VLOOKUP(I2144,CHOOSE({1,2},Table22[Native],Table22[Name]),2,0)</f>
        <v>Sānménxiá Shì</v>
      </c>
      <c r="O2144" t="str">
        <f>_xlfn.CONCAT(L2144," (",N2144,")")</f>
        <v>Xujiawan Xiang (Sānménxiá Shì)</v>
      </c>
      <c r="P2144" s="12" t="str">
        <f>IF(COUNTIF(O:O,O2144)&gt;1,_xlfn.CONCAT(L2144," (",M2144,")"),O2144)</f>
        <v>Xujiawan Xiang (Sānménxiá Shì)</v>
      </c>
    </row>
    <row r="2145" spans="1:16" x14ac:dyDescent="0.25">
      <c r="A2145" t="s">
        <v>1611</v>
      </c>
      <c r="B2145" t="str">
        <f>IF(COUNTIF(A:A,A2145)&gt;1,_xlfn.CONCAT(A2145," (",N2145,")"),A2145)</f>
        <v>Xújiāyíng Jiēdào</v>
      </c>
      <c r="C2145" t="str">
        <f>IF(COUNTIF(B:B,B2145)&gt;1,_xlfn.CONCAT(A2145," (",M2145,")"),B2145)</f>
        <v>Xújiāyíng Jiēdào</v>
      </c>
      <c r="D2145" t="s">
        <v>1612</v>
      </c>
      <c r="E2145" t="s">
        <v>392</v>
      </c>
      <c r="F2145" t="str">
        <f>_xlfn.CONCAT(D2145,", ",H2145,", ",I2145,", ","河南省")</f>
        <v>徐家营街道, 涧西区, 洛阳市, 河南省</v>
      </c>
      <c r="G2145">
        <v>9909</v>
      </c>
      <c r="H2145" t="s">
        <v>104</v>
      </c>
      <c r="I2145" t="s">
        <v>101</v>
      </c>
      <c r="J2145">
        <f>VLOOKUP(F2145,[1]!china_towns_second__2[[Column1]:[Y]],3,FALSE)</f>
        <v>34.6120311831789</v>
      </c>
      <c r="K2145">
        <f>VLOOKUP(F2145,[1]!china_towns_second__2[[Column1]:[Y]],2,FALSE)</f>
        <v>112.3620595</v>
      </c>
      <c r="L2145" t="s">
        <v>6530</v>
      </c>
      <c r="M2145" t="str">
        <f>VLOOKUP(H2145,CHOOSE({1,2},Table22[Native],Table22[Name]),2,0)</f>
        <v>Jiànxī Qū</v>
      </c>
      <c r="N2145" t="str">
        <f>VLOOKUP(I2145,CHOOSE({1,2},Table22[Native],Table22[Name]),2,0)</f>
        <v>Luòyáng Shì</v>
      </c>
      <c r="O2145" t="str">
        <f>_xlfn.CONCAT(L2145," (",N2145,")")</f>
        <v>Xujiaying Jiedao (Luòyáng Shì)</v>
      </c>
      <c r="P2145" s="12" t="str">
        <f>IF(COUNTIF(O:O,O2145)&gt;1,_xlfn.CONCAT(L2145," (",M2145,")"),O2145)</f>
        <v>Xujiaying Jiedao (Luòyáng Shì)</v>
      </c>
    </row>
    <row r="2146" spans="1:16" x14ac:dyDescent="0.25">
      <c r="A2146" t="s">
        <v>926</v>
      </c>
      <c r="B2146" t="str">
        <f>IF(COUNTIF(A:A,A2146)&gt;1,_xlfn.CONCAT(A2146," (",N2146,")"),A2146)</f>
        <v>Xŭliáng Zhèn</v>
      </c>
      <c r="C2146" t="str">
        <f>IF(COUNTIF(B:B,B2146)&gt;1,_xlfn.CONCAT(A2146," (",M2146,")"),B2146)</f>
        <v>Xŭliáng Zhèn</v>
      </c>
      <c r="D2146" t="s">
        <v>927</v>
      </c>
      <c r="E2146" t="s">
        <v>377</v>
      </c>
      <c r="F2146" t="str">
        <f>_xlfn.CONCAT(D2146,", ",H2146,", ",I2146,", ","河南省")</f>
        <v>许良镇, 博爱县, 焦作市, 河南省</v>
      </c>
      <c r="G2146">
        <v>47920</v>
      </c>
      <c r="H2146" t="s">
        <v>49</v>
      </c>
      <c r="I2146" t="s">
        <v>47</v>
      </c>
      <c r="J2146">
        <f>VLOOKUP(F2146,[1]!china_towns_second__2[[Column1]:[Y]],3,FALSE)</f>
        <v>35.191462519567303</v>
      </c>
      <c r="K2146">
        <f>VLOOKUP(F2146,[1]!china_towns_second__2[[Column1]:[Y]],2,FALSE)</f>
        <v>112.9992822</v>
      </c>
      <c r="L2146" t="s">
        <v>6171</v>
      </c>
      <c r="M2146" t="str">
        <f>VLOOKUP(H2146,CHOOSE({1,2},Table22[Native],Table22[Name]),2,0)</f>
        <v>Bó'ài Xiàn</v>
      </c>
      <c r="N2146" t="str">
        <f>VLOOKUP(I2146,CHOOSE({1,2},Table22[Native],Table22[Name]),2,0)</f>
        <v>Jiāozuò Shì</v>
      </c>
      <c r="O2146" t="str">
        <f>_xlfn.CONCAT(L2146," (",N2146,")")</f>
        <v>Xuliang Zhen (Jiāozuò Shì)</v>
      </c>
      <c r="P2146" s="12" t="str">
        <f>IF(COUNTIF(O:O,O2146)&gt;1,_xlfn.CONCAT(L2146," (",M2146,")"),O2146)</f>
        <v>Xuliang Zhen (Jiāozuò Shì)</v>
      </c>
    </row>
    <row r="2147" spans="1:16" x14ac:dyDescent="0.25">
      <c r="A2147" t="s">
        <v>928</v>
      </c>
      <c r="B2147" t="str">
        <f>IF(COUNTIF(A:A,A2147)&gt;1,_xlfn.CONCAT(A2147," (",N2147,")"),A2147)</f>
        <v>Xúnfēng Zhèn</v>
      </c>
      <c r="C2147" t="str">
        <f>IF(COUNTIF(B:B,B2147)&gt;1,_xlfn.CONCAT(A2147," (",M2147,")"),B2147)</f>
        <v>Xúnfēng Zhèn</v>
      </c>
      <c r="D2147" t="s">
        <v>929</v>
      </c>
      <c r="E2147" t="s">
        <v>377</v>
      </c>
      <c r="F2147" t="str">
        <f>_xlfn.CONCAT(D2147,", ",H2147,", ",I2147,", ","河南省")</f>
        <v>郇封镇, 修武县, 焦作市, 河南省</v>
      </c>
      <c r="G2147">
        <v>62190</v>
      </c>
      <c r="H2147" t="s">
        <v>64</v>
      </c>
      <c r="I2147" t="s">
        <v>47</v>
      </c>
      <c r="J2147">
        <f>VLOOKUP(F2147,[1]!china_towns_second__2[[Column1]:[Y]],3,FALSE)</f>
        <v>35.217721084024198</v>
      </c>
      <c r="K2147">
        <f>VLOOKUP(F2147,[1]!china_towns_second__2[[Column1]:[Y]],2,FALSE)</f>
        <v>113.4832552</v>
      </c>
      <c r="L2147" t="s">
        <v>6172</v>
      </c>
      <c r="M2147" t="str">
        <f>VLOOKUP(H2147,CHOOSE({1,2},Table22[Native],Table22[Name]),2,0)</f>
        <v>Xiūwŭ Xiàn</v>
      </c>
      <c r="N2147" t="str">
        <f>VLOOKUP(I2147,CHOOSE({1,2},Table22[Native],Table22[Name]),2,0)</f>
        <v>Jiāozuò Shì</v>
      </c>
      <c r="O2147" t="str">
        <f>_xlfn.CONCAT(L2147," (",N2147,")")</f>
        <v>Xunfeng Zhen (Jiāozuò Shì)</v>
      </c>
      <c r="P2147" s="12" t="str">
        <f>IF(COUNTIF(O:O,O2147)&gt;1,_xlfn.CONCAT(L2147," (",M2147,")"),O2147)</f>
        <v>Xunfeng Zhen (Jiāozuò Shì)</v>
      </c>
    </row>
    <row r="2148" spans="1:16" x14ac:dyDescent="0.25">
      <c r="A2148" t="s">
        <v>4462</v>
      </c>
      <c r="B2148" t="str">
        <f>IF(COUNTIF(A:A,A2148)&gt;1,_xlfn.CONCAT(A2148," (",N2148,")"),A2148)</f>
        <v>Xùnmŭkŏu Zhèn</v>
      </c>
      <c r="C2148" t="str">
        <f>IF(COUNTIF(B:B,B2148)&gt;1,_xlfn.CONCAT(A2148," (",M2148,")"),B2148)</f>
        <v>Xùnmŭkŏu Zhèn</v>
      </c>
      <c r="D2148" t="s">
        <v>4463</v>
      </c>
      <c r="E2148" t="s">
        <v>377</v>
      </c>
      <c r="F2148" t="str">
        <f>_xlfn.CONCAT(D2148,", ",H2148,", ",I2148,", ","河南省")</f>
        <v>逊母口镇, 太康县, 周口市, 河南省</v>
      </c>
      <c r="G2148">
        <v>50518</v>
      </c>
      <c r="H2148" t="s">
        <v>316</v>
      </c>
      <c r="I2148" t="s">
        <v>300</v>
      </c>
      <c r="J2148">
        <f>VLOOKUP(F2148,[1]!china_towns_second__2[[Column1]:[Y]],3,FALSE)</f>
        <v>34.028564095483603</v>
      </c>
      <c r="K2148">
        <f>VLOOKUP(F2148,[1]!china_towns_second__2[[Column1]:[Y]],2,FALSE)</f>
        <v>114.7097662</v>
      </c>
      <c r="L2148" t="s">
        <v>8110</v>
      </c>
      <c r="M2148" t="str">
        <f>VLOOKUP(H2148,CHOOSE({1,2},Table22[Native],Table22[Name]),2,0)</f>
        <v>Tàikāng Xiàn</v>
      </c>
      <c r="N2148" t="str">
        <f>VLOOKUP(I2148,CHOOSE({1,2},Table22[Native],Table22[Name]),2,0)</f>
        <v>Zhōukŏu Shì</v>
      </c>
      <c r="O2148" t="str">
        <f>_xlfn.CONCAT(L2148," (",N2148,")")</f>
        <v>Xunmukou Zhen (Zhōukŏu Shì)</v>
      </c>
      <c r="P2148" s="12" t="str">
        <f>IF(COUNTIF(O:O,O2148)&gt;1,_xlfn.CONCAT(L2148," (",M2148,")"),O2148)</f>
        <v>Xunmukou Zhen (Zhōukŏu Shì)</v>
      </c>
    </row>
    <row r="2149" spans="1:16" x14ac:dyDescent="0.25">
      <c r="A2149" t="s">
        <v>4116</v>
      </c>
      <c r="B2149" t="str">
        <f>IF(COUNTIF(A:A,A2149)&gt;1,_xlfn.CONCAT(A2149," (",N2149,")"),A2149)</f>
        <v>Xūshuĭ Jiēdào</v>
      </c>
      <c r="C2149" t="str">
        <f>IF(COUNTIF(B:B,B2149)&gt;1,_xlfn.CONCAT(A2149," (",M2149,")"),B2149)</f>
        <v>Xūshuĭ Jiēdào</v>
      </c>
      <c r="D2149" t="s">
        <v>4117</v>
      </c>
      <c r="E2149" t="s">
        <v>392</v>
      </c>
      <c r="F2149" t="str">
        <f>_xlfn.CONCAT(D2149,", ",H2149,", ",I2149,", ","河南省")</f>
        <v>须水街道, 中原区, 郑州市, 河南省</v>
      </c>
      <c r="G2149">
        <v>44254</v>
      </c>
      <c r="H2149" t="s">
        <v>298</v>
      </c>
      <c r="I2149" t="s">
        <v>279</v>
      </c>
      <c r="J2149">
        <f>VLOOKUP(F2149,[1]!china_towns_second__2[[Column1]:[Y]],3,FALSE)</f>
        <v>34.752371705260202</v>
      </c>
      <c r="K2149">
        <f>VLOOKUP(F2149,[1]!china_towns_second__2[[Column1]:[Y]],2,FALSE)</f>
        <v>113.49956589999999</v>
      </c>
      <c r="L2149" t="s">
        <v>7909</v>
      </c>
      <c r="M2149" t="str">
        <f>VLOOKUP(H2149,CHOOSE({1,2},Table22[Native],Table22[Name]),2,0)</f>
        <v>Zhōngyuán Qū</v>
      </c>
      <c r="N2149" t="str">
        <f>VLOOKUP(I2149,CHOOSE({1,2},Table22[Native],Table22[Name]),2,0)</f>
        <v>Zhèngzhōu Shì</v>
      </c>
      <c r="O2149" t="str">
        <f>_xlfn.CONCAT(L2149," (",N2149,")")</f>
        <v>Xushui Jiedao (Zhèngzhōu Shì)</v>
      </c>
      <c r="P2149" s="12" t="str">
        <f>IF(COUNTIF(O:O,O2149)&gt;1,_xlfn.CONCAT(L2149," (",M2149,")"),O2149)</f>
        <v>Xushui Jiedao (Zhèngzhōu Shì)</v>
      </c>
    </row>
    <row r="2150" spans="1:16" x14ac:dyDescent="0.25">
      <c r="A2150" t="s">
        <v>4464</v>
      </c>
      <c r="B2150" t="str">
        <f>IF(COUNTIF(A:A,A2150)&gt;1,_xlfn.CONCAT(A2150," (",N2150,")"),A2150)</f>
        <v>Xŭwān Xiāng</v>
      </c>
      <c r="C2150" t="str">
        <f>IF(COUNTIF(B:B,B2150)&gt;1,_xlfn.CONCAT(A2150," (",M2150,")"),B2150)</f>
        <v>Xŭwān Xiāng</v>
      </c>
      <c r="D2150" t="s">
        <v>4465</v>
      </c>
      <c r="E2150" t="s">
        <v>371</v>
      </c>
      <c r="F2150" t="str">
        <f>_xlfn.CONCAT(D2150,", ",H2150,", ",I2150,", ","河南省")</f>
        <v>许湾乡, 川汇区, 周口市, 河南省</v>
      </c>
      <c r="G2150">
        <v>62505</v>
      </c>
      <c r="H2150" t="s">
        <v>302</v>
      </c>
      <c r="I2150" t="s">
        <v>300</v>
      </c>
      <c r="J2150" t="e">
        <f>VLOOKUP(F2150,[1]!china_towns_second__2[[Column1]:[Y]],3,FALSE)</f>
        <v>#N/A</v>
      </c>
      <c r="K2150" t="e">
        <f>VLOOKUP(F2150,[1]!china_towns_second__2[[Column1]:[Y]],2,FALSE)</f>
        <v>#N/A</v>
      </c>
      <c r="L2150" t="s">
        <v>8111</v>
      </c>
      <c r="M2150" t="str">
        <f>VLOOKUP(H2150,CHOOSE({1,2},Table22[Native],Table22[Name]),2,0)</f>
        <v>Chuānhuì Qū</v>
      </c>
      <c r="N2150" t="str">
        <f>VLOOKUP(I2150,CHOOSE({1,2},Table22[Native],Table22[Name]),2,0)</f>
        <v>Zhōukŏu Shì</v>
      </c>
      <c r="O2150" t="str">
        <f>_xlfn.CONCAT(L2150," (",N2150,")")</f>
        <v>Xuwan Xiang (Zhōukŏu Shì)</v>
      </c>
      <c r="P2150" s="12" t="str">
        <f>IF(COUNTIF(O:O,O2150)&gt;1,_xlfn.CONCAT(L2150," (",M2150,")"),O2150)</f>
        <v>Xuwan Xiang (Zhōukŏu Shì)</v>
      </c>
    </row>
    <row r="2151" spans="1:16" x14ac:dyDescent="0.25">
      <c r="A2151" t="s">
        <v>3228</v>
      </c>
      <c r="B2151" t="str">
        <f>IF(COUNTIF(A:A,A2151)&gt;1,_xlfn.CONCAT(A2151," (",N2151,")"),A2151)</f>
        <v>Xúyíng Zhèn</v>
      </c>
      <c r="C2151" t="str">
        <f>IF(COUNTIF(B:B,B2151)&gt;1,_xlfn.CONCAT(A2151," (",M2151,")"),B2151)</f>
        <v>Xúyíng Zhèn</v>
      </c>
      <c r="D2151" t="s">
        <v>3229</v>
      </c>
      <c r="E2151" t="s">
        <v>377</v>
      </c>
      <c r="F2151" t="str">
        <f>_xlfn.CONCAT(D2151,", ",H2151,", ",I2151,", ","河南省")</f>
        <v>徐营镇, 获嘉县, 新乡市, 河南省</v>
      </c>
      <c r="G2151">
        <v>32004</v>
      </c>
      <c r="H2151" t="s">
        <v>232</v>
      </c>
      <c r="I2151" t="s">
        <v>221</v>
      </c>
      <c r="J2151">
        <f>VLOOKUP(F2151,[1]!china_towns_second__2[[Column1]:[Y]],3,FALSE)</f>
        <v>35.163233606788403</v>
      </c>
      <c r="K2151">
        <f>VLOOKUP(F2151,[1]!china_towns_second__2[[Column1]:[Y]],2,FALSE)</f>
        <v>113.5601082</v>
      </c>
      <c r="L2151" t="s">
        <v>7423</v>
      </c>
      <c r="M2151" t="str">
        <f>VLOOKUP(H2151,CHOOSE({1,2},Table22[Native],Table22[Name]),2,0)</f>
        <v>Huòjiā Xiàn</v>
      </c>
      <c r="N2151" t="str">
        <f>VLOOKUP(I2151,CHOOSE({1,2},Table22[Native],Table22[Name]),2,0)</f>
        <v>Xīnxiāng Shì</v>
      </c>
      <c r="O2151" t="str">
        <f>_xlfn.CONCAT(L2151," (",N2151,")")</f>
        <v>Xuying Zhen (Xīnxiāng Shì)</v>
      </c>
      <c r="P2151" s="12" t="str">
        <f>IF(COUNTIF(O:O,O2151)&gt;1,_xlfn.CONCAT(L2151," (",M2151,")"),O2151)</f>
        <v>Xuying Zhen (Xīnxiāng Shì)</v>
      </c>
    </row>
    <row r="2152" spans="1:16" x14ac:dyDescent="0.25">
      <c r="A2152" t="s">
        <v>2486</v>
      </c>
      <c r="B2152" t="str">
        <f>IF(COUNTIF(A:A,A2152)&gt;1,_xlfn.CONCAT(A2152," (",N2152,")"),A2152)</f>
        <v>Xúzhèn Zhèn</v>
      </c>
      <c r="C2152" t="str">
        <f>IF(COUNTIF(B:B,B2152)&gt;1,_xlfn.CONCAT(A2152," (",M2152,")"),B2152)</f>
        <v>Xúzhèn Zhèn</v>
      </c>
      <c r="D2152" t="s">
        <v>2487</v>
      </c>
      <c r="E2152" t="s">
        <v>377</v>
      </c>
      <c r="F2152" t="str">
        <f>_xlfn.CONCAT(D2152,", ",H2152,", ",I2152,", ","河南省")</f>
        <v>徐镇镇, 濮阳县, 濮阳市, 河南省</v>
      </c>
      <c r="G2152">
        <v>51466</v>
      </c>
      <c r="H2152" t="s">
        <v>183</v>
      </c>
      <c r="I2152" t="s">
        <v>176</v>
      </c>
      <c r="J2152">
        <f>VLOOKUP(F2152,[1]!china_towns_second__2[[Column1]:[Y]],3,FALSE)</f>
        <v>35.504459997937602</v>
      </c>
      <c r="K2152">
        <f>VLOOKUP(F2152,[1]!china_towns_second__2[[Column1]:[Y]],2,FALSE)</f>
        <v>115.20488880000001</v>
      </c>
      <c r="L2152" t="s">
        <v>7008</v>
      </c>
      <c r="M2152" t="str">
        <f>VLOOKUP(H2152,CHOOSE({1,2},Table22[Native],Table22[Name]),2,0)</f>
        <v>Púyáng Xiàn</v>
      </c>
      <c r="N2152" t="str">
        <f>VLOOKUP(I2152,CHOOSE({1,2},Table22[Native],Table22[Name]),2,0)</f>
        <v>Púyáng Shì</v>
      </c>
      <c r="O2152" t="str">
        <f>_xlfn.CONCAT(L2152," (",N2152,")")</f>
        <v>Xuzhen Zhen (Púyáng Shì)</v>
      </c>
      <c r="P2152" s="12" t="str">
        <f>IF(COUNTIF(O:O,O2152)&gt;1,_xlfn.CONCAT(L2152," (",M2152,")"),O2152)</f>
        <v>Xuzhen Zhen (Púyáng Shì)</v>
      </c>
    </row>
    <row r="2153" spans="1:16" x14ac:dyDescent="0.25">
      <c r="A2153" t="s">
        <v>4118</v>
      </c>
      <c r="B2153" t="str">
        <f>IF(COUNTIF(A:A,A2153)&gt;1,_xlfn.CONCAT(A2153," (",N2153,")"),A2153)</f>
        <v>Xúzhuāng Zhèn</v>
      </c>
      <c r="C2153" t="str">
        <f>IF(COUNTIF(B:B,B2153)&gt;1,_xlfn.CONCAT(A2153," (",M2153,")"),B2153)</f>
        <v>Xúzhuāng Zhèn</v>
      </c>
      <c r="D2153" t="s">
        <v>4119</v>
      </c>
      <c r="E2153" t="s">
        <v>377</v>
      </c>
      <c r="F2153" t="str">
        <f>_xlfn.CONCAT(D2153,", ",H2153,", ",I2153,", ","河南省")</f>
        <v>徐庄镇, 登封市, 郑州市, 河南省</v>
      </c>
      <c r="G2153">
        <v>27922</v>
      </c>
      <c r="H2153" t="s">
        <v>281</v>
      </c>
      <c r="I2153" t="s">
        <v>279</v>
      </c>
      <c r="J2153">
        <f>VLOOKUP(F2153,[1]!china_towns_second__2[[Column1]:[Y]],3,FALSE)</f>
        <v>34.307404671784703</v>
      </c>
      <c r="K2153">
        <f>VLOOKUP(F2153,[1]!china_towns_second__2[[Column1]:[Y]],2,FALSE)</f>
        <v>113.1448785</v>
      </c>
      <c r="L2153" t="s">
        <v>7910</v>
      </c>
      <c r="M2153" t="str">
        <f>VLOOKUP(H2153,CHOOSE({1,2},Table22[Native],Table22[Name]),2,0)</f>
        <v>Dēngfēng Shì</v>
      </c>
      <c r="N2153" t="str">
        <f>VLOOKUP(I2153,CHOOSE({1,2},Table22[Native],Table22[Name]),2,0)</f>
        <v>Zhèngzhōu Shì</v>
      </c>
      <c r="O2153" t="str">
        <f>_xlfn.CONCAT(L2153," (",N2153,")")</f>
        <v>Xuzhuang Zhen (Zhèngzhōu Shì)</v>
      </c>
      <c r="P2153" s="12" t="str">
        <f>IF(COUNTIF(O:O,O2153)&gt;1,_xlfn.CONCAT(L2153," (",M2153,")"),O2153)</f>
        <v>Xuzhuang Zhen (Zhèngzhōu Shì)</v>
      </c>
    </row>
    <row r="2154" spans="1:16" x14ac:dyDescent="0.25">
      <c r="A2154" t="s">
        <v>2630</v>
      </c>
      <c r="B2154" t="str">
        <f>IF(COUNTIF(A:A,A2154)&gt;1,_xlfn.CONCAT(A2154," (",N2154,")"),A2154)</f>
        <v>Yádĭ Jiēdào</v>
      </c>
      <c r="C2154" t="str">
        <f>IF(COUNTIF(B:B,B2154)&gt;1,_xlfn.CONCAT(A2154," (",M2154,")"),B2154)</f>
        <v>Yádĭ Jiēdào</v>
      </c>
      <c r="D2154" t="s">
        <v>2631</v>
      </c>
      <c r="E2154" t="s">
        <v>392</v>
      </c>
      <c r="F2154" t="str">
        <f>_xlfn.CONCAT(D2154,", ",H2154,", ",I2154,", ","河南省")</f>
        <v>崖底街道, 湖滨区, 三门峡市, 河南省</v>
      </c>
      <c r="G2154">
        <v>46635</v>
      </c>
      <c r="H2154" t="s">
        <v>191</v>
      </c>
      <c r="I2154" t="s">
        <v>189</v>
      </c>
      <c r="J2154">
        <f>VLOOKUP(F2154,[1]!china_towns_second__2[[Column1]:[Y]],3,FALSE)</f>
        <v>34.752982241327302</v>
      </c>
      <c r="K2154">
        <f>VLOOKUP(F2154,[1]!china_towns_second__2[[Column1]:[Y]],2,FALSE)</f>
        <v>111.2008707</v>
      </c>
      <c r="L2154" t="s">
        <v>7087</v>
      </c>
      <c r="M2154" t="str">
        <f>VLOOKUP(H2154,CHOOSE({1,2},Table22[Native],Table22[Name]),2,0)</f>
        <v>Húbīn Qū</v>
      </c>
      <c r="N2154" t="str">
        <f>VLOOKUP(I2154,CHOOSE({1,2},Table22[Native],Table22[Name]),2,0)</f>
        <v>Sānménxiá Shì</v>
      </c>
      <c r="O2154" t="str">
        <f>_xlfn.CONCAT(L2154," (",N2154,")")</f>
        <v>Yadi Jiedao (Sānménxiá Shì)</v>
      </c>
      <c r="P2154" s="12" t="str">
        <f>IF(COUNTIF(O:O,O2154)&gt;1,_xlfn.CONCAT(L2154," (",M2154,")"),O2154)</f>
        <v>Yadi Jiedao (Sānménxiá Shì)</v>
      </c>
    </row>
    <row r="2155" spans="1:16" x14ac:dyDescent="0.25">
      <c r="A2155" t="s">
        <v>2304</v>
      </c>
      <c r="B2155" t="str">
        <f>IF(COUNTIF(A:A,A2155)&gt;1,_xlfn.CONCAT(A2155," (",N2155,")"),A2155)</f>
        <v>Yākŏu Jiēdào</v>
      </c>
      <c r="C2155" t="str">
        <f>IF(COUNTIF(B:B,B2155)&gt;1,_xlfn.CONCAT(A2155," (",M2155,")"),B2155)</f>
        <v>Yākŏu Jiēdào</v>
      </c>
      <c r="D2155" t="s">
        <v>2305</v>
      </c>
      <c r="E2155" t="s">
        <v>392</v>
      </c>
      <c r="F2155" t="str">
        <f>_xlfn.CONCAT(D2155,", ",H2155,", ",I2155,", ","河南省")</f>
        <v>垭口街道, 舞钢市, 平顶山市, 河南省</v>
      </c>
      <c r="G2155">
        <v>20212</v>
      </c>
      <c r="H2155" t="s">
        <v>170</v>
      </c>
      <c r="I2155" t="s">
        <v>157</v>
      </c>
      <c r="J2155">
        <f>VLOOKUP(F2155,[1]!china_towns_second__2[[Column1]:[Y]],3,FALSE)</f>
        <v>33.3020767140723</v>
      </c>
      <c r="K2155">
        <f>VLOOKUP(F2155,[1]!china_towns_second__2[[Column1]:[Y]],2,FALSE)</f>
        <v>113.5263058</v>
      </c>
      <c r="L2155" t="s">
        <v>6904</v>
      </c>
      <c r="M2155" t="str">
        <f>VLOOKUP(H2155,CHOOSE({1,2},Table22[Native],Table22[Name]),2,0)</f>
        <v>Wŭgāng Shì</v>
      </c>
      <c r="N2155" t="str">
        <f>VLOOKUP(I2155,CHOOSE({1,2},Table22[Native],Table22[Name]),2,0)</f>
        <v>Píngdĭngshān Shì</v>
      </c>
      <c r="O2155" t="str">
        <f>_xlfn.CONCAT(L2155," (",N2155,")")</f>
        <v>Yakou Jiedao (Píngdĭngshān Shì)</v>
      </c>
      <c r="P2155" s="12" t="str">
        <f>IF(COUNTIF(O:O,O2155)&gt;1,_xlfn.CONCAT(L2155," (",M2155,")"),O2155)</f>
        <v>Yakou Jiedao (Píngdĭngshān Shì)</v>
      </c>
    </row>
    <row r="2156" spans="1:16" x14ac:dyDescent="0.25">
      <c r="A2156" t="s">
        <v>1613</v>
      </c>
      <c r="B2156" t="str">
        <f>IF(COUNTIF(A:A,A2156)&gt;1,_xlfn.CONCAT(A2156," (",N2156,")"),A2156)</f>
        <v>Yālĭng Zhèn</v>
      </c>
      <c r="C2156" t="str">
        <f>IF(COUNTIF(B:B,B2156)&gt;1,_xlfn.CONCAT(A2156," (",M2156,")"),B2156)</f>
        <v>Yālĭng Zhèn</v>
      </c>
      <c r="D2156" t="s">
        <v>1614</v>
      </c>
      <c r="E2156" t="s">
        <v>377</v>
      </c>
      <c r="F2156" t="str">
        <f>_xlfn.CONCAT(D2156,", ",H2156,", ",I2156,", ","河南省")</f>
        <v>鸦岭镇, 伊川县, 洛阳市, 河南省</v>
      </c>
      <c r="G2156">
        <v>69631</v>
      </c>
      <c r="H2156" t="s">
        <v>127</v>
      </c>
      <c r="I2156" t="s">
        <v>101</v>
      </c>
      <c r="J2156">
        <f>VLOOKUP(F2156,[1]!china_towns_second__2[[Column1]:[Y]],3,FALSE)</f>
        <v>34.480126673094603</v>
      </c>
      <c r="K2156">
        <f>VLOOKUP(F2156,[1]!china_towns_second__2[[Column1]:[Y]],2,FALSE)</f>
        <v>112.3530526</v>
      </c>
      <c r="L2156" t="s">
        <v>6531</v>
      </c>
      <c r="M2156" t="str">
        <f>VLOOKUP(H2156,CHOOSE({1,2},Table22[Native],Table22[Name]),2,0)</f>
        <v>Yīchuān Xiàn</v>
      </c>
      <c r="N2156" t="str">
        <f>VLOOKUP(I2156,CHOOSE({1,2},Table22[Native],Table22[Name]),2,0)</f>
        <v>Luòyáng Shì</v>
      </c>
      <c r="O2156" t="str">
        <f>_xlfn.CONCAT(L2156," (",N2156,")")</f>
        <v>Yaling Zhen (Luòyáng Shì)</v>
      </c>
      <c r="P2156" s="12" t="str">
        <f>IF(COUNTIF(O:O,O2156)&gt;1,_xlfn.CONCAT(L2156," (",M2156,")"),O2156)</f>
        <v>Yaling Zhen (Luòyáng Shì)</v>
      </c>
    </row>
    <row r="2157" spans="1:16" x14ac:dyDescent="0.25">
      <c r="A2157" t="s">
        <v>2488</v>
      </c>
      <c r="B2157" t="str">
        <f>IF(COUNTIF(A:A,A2157)&gt;1,_xlfn.CONCAT(A2157," (",N2157,")"),A2157)</f>
        <v>Yáncūnpū Xiāng</v>
      </c>
      <c r="C2157" t="str">
        <f>IF(COUNTIF(B:B,B2157)&gt;1,_xlfn.CONCAT(A2157," (",M2157,")"),B2157)</f>
        <v>Yáncūnpū Xiāng</v>
      </c>
      <c r="D2157" t="s">
        <v>2489</v>
      </c>
      <c r="E2157" t="s">
        <v>371</v>
      </c>
      <c r="F2157" t="str">
        <f>_xlfn.CONCAT(D2157,", ",H2157,", ",I2157,", ","河南省")</f>
        <v>颜村铺乡, 范县, 濮阳市, 河南省</v>
      </c>
      <c r="G2157">
        <v>32179</v>
      </c>
      <c r="H2157" t="s">
        <v>178</v>
      </c>
      <c r="I2157" t="s">
        <v>176</v>
      </c>
      <c r="J2157" t="e">
        <f>VLOOKUP(F2157,[1]!china_towns_second__2[[Column1]:[Y]],3,FALSE)</f>
        <v>#N/A</v>
      </c>
      <c r="K2157" t="e">
        <f>VLOOKUP(F2157,[1]!china_towns_second__2[[Column1]:[Y]],2,FALSE)</f>
        <v>#N/A</v>
      </c>
      <c r="L2157" t="s">
        <v>7009</v>
      </c>
      <c r="M2157" t="str">
        <f>VLOOKUP(H2157,CHOOSE({1,2},Table22[Native],Table22[Name]),2,0)</f>
        <v>Fàn Xiàn</v>
      </c>
      <c r="N2157" t="str">
        <f>VLOOKUP(I2157,CHOOSE({1,2},Table22[Native],Table22[Name]),2,0)</f>
        <v>Púyáng Shì</v>
      </c>
      <c r="O2157" t="str">
        <f>_xlfn.CONCAT(L2157," (",N2157,")")</f>
        <v>Yancunpu Xiang (Púyáng Shì)</v>
      </c>
      <c r="P2157" s="12" t="str">
        <f>IF(COUNTIF(O:O,O2157)&gt;1,_xlfn.CONCAT(L2157," (",M2157,")"),O2157)</f>
        <v>Yancunpu Xiang (Púyáng Shì)</v>
      </c>
    </row>
    <row r="2158" spans="1:16" x14ac:dyDescent="0.25">
      <c r="A2158" t="s">
        <v>3230</v>
      </c>
      <c r="B2158" t="str">
        <f>IF(COUNTIF(A:A,A2158)&gt;1,_xlfn.CONCAT(A2158," (",N2158,")"),A2158)</f>
        <v>Yáng'ā Xiāng</v>
      </c>
      <c r="C2158" t="str">
        <f>IF(COUNTIF(B:B,B2158)&gt;1,_xlfn.CONCAT(A2158," (",M2158,")"),B2158)</f>
        <v>Yáng'ā Xiāng</v>
      </c>
      <c r="D2158" t="s">
        <v>3231</v>
      </c>
      <c r="E2158" t="s">
        <v>371</v>
      </c>
      <c r="F2158" t="str">
        <f>_xlfn.CONCAT(D2158,", ",H2158,", ",I2158,", ","河南省")</f>
        <v>阳阿乡, 原阳县, 新乡市, 河南省</v>
      </c>
      <c r="G2158">
        <v>31486</v>
      </c>
      <c r="H2158" t="s">
        <v>243</v>
      </c>
      <c r="I2158" t="s">
        <v>221</v>
      </c>
      <c r="J2158" t="e">
        <f>VLOOKUP(F2158,[1]!china_towns_second__2[[Column1]:[Y]],3,FALSE)</f>
        <v>#N/A</v>
      </c>
      <c r="K2158" t="e">
        <f>VLOOKUP(F2158,[1]!china_towns_second__2[[Column1]:[Y]],2,FALSE)</f>
        <v>#N/A</v>
      </c>
      <c r="L2158" t="s">
        <v>7424</v>
      </c>
      <c r="M2158" t="str">
        <f>VLOOKUP(H2158,CHOOSE({1,2},Table22[Native],Table22[Name]),2,0)</f>
        <v>Yuányáng Xiàn</v>
      </c>
      <c r="N2158" t="str">
        <f>VLOOKUP(I2158,CHOOSE({1,2},Table22[Native],Table22[Name]),2,0)</f>
        <v>Xīnxiāng Shì</v>
      </c>
      <c r="O2158" t="str">
        <f>_xlfn.CONCAT(L2158," (",N2158,")")</f>
        <v>Yang'a Xiang (Xīnxiāng Shì)</v>
      </c>
      <c r="P2158" s="12" t="str">
        <f>IF(COUNTIF(O:O,O2158)&gt;1,_xlfn.CONCAT(L2158," (",M2158,")"),O2158)</f>
        <v>Yang'a Xiang (Xīnxiāng Shì)</v>
      </c>
    </row>
    <row r="2159" spans="1:16" x14ac:dyDescent="0.25">
      <c r="A2159" t="s">
        <v>3625</v>
      </c>
      <c r="B2159" t="str">
        <f>IF(COUNTIF(A:A,A2159)&gt;1,_xlfn.CONCAT(A2159," (",N2159,")"),A2159)</f>
        <v>Yāngăng Zhèn</v>
      </c>
      <c r="C2159" t="str">
        <f>IF(COUNTIF(B:B,B2159)&gt;1,_xlfn.CONCAT(A2159," (",M2159,")"),B2159)</f>
        <v>Yāngăng Zhèn</v>
      </c>
      <c r="D2159" t="s">
        <v>3626</v>
      </c>
      <c r="E2159" t="s">
        <v>377</v>
      </c>
      <c r="F2159" t="str">
        <f>_xlfn.CONCAT(D2159,", ",H2159,", ",I2159,", ","河南省")</f>
        <v>鄢岗镇, 商城县, 信阳市, 河南省</v>
      </c>
      <c r="G2159">
        <v>28475</v>
      </c>
      <c r="H2159" t="s">
        <v>259</v>
      </c>
      <c r="I2159" t="s">
        <v>245</v>
      </c>
      <c r="J2159">
        <f>VLOOKUP(F2159,[1]!china_towns_second__2[[Column1]:[Y]],3,FALSE)</f>
        <v>31.9984554860313</v>
      </c>
      <c r="K2159">
        <f>VLOOKUP(F2159,[1]!china_towns_second__2[[Column1]:[Y]],2,FALSE)</f>
        <v>115.35394479999999</v>
      </c>
      <c r="L2159" t="s">
        <v>7628</v>
      </c>
      <c r="M2159" t="str">
        <f>VLOOKUP(H2159,CHOOSE({1,2},Table22[Native],Table22[Name]),2,0)</f>
        <v>Shāngchéng Xiàn</v>
      </c>
      <c r="N2159" t="str">
        <f>VLOOKUP(I2159,CHOOSE({1,2},Table22[Native],Table22[Name]),2,0)</f>
        <v>Xìnyáng Shì</v>
      </c>
      <c r="O2159" t="str">
        <f>_xlfn.CONCAT(L2159," (",N2159,")")</f>
        <v>Yangang Zhen (Xìnyáng Shì)</v>
      </c>
      <c r="P2159" s="12" t="str">
        <f>IF(COUNTIF(O:O,O2159)&gt;1,_xlfn.CONCAT(L2159," (",M2159,")"),O2159)</f>
        <v>Yangang Zhen (Xìnyáng Shì)</v>
      </c>
    </row>
    <row r="2160" spans="1:16" x14ac:dyDescent="0.25">
      <c r="A2160" t="s">
        <v>4817</v>
      </c>
      <c r="B2160" t="str">
        <f>IF(COUNTIF(A:A,A2160)&gt;1,_xlfn.CONCAT(A2160," (",N2160,")"),A2160)</f>
        <v>Yángbù Zhèn</v>
      </c>
      <c r="C2160" t="str">
        <f>IF(COUNTIF(B:B,B2160)&gt;1,_xlfn.CONCAT(A2160," (",M2160,")"),B2160)</f>
        <v>Yángbù Zhèn</v>
      </c>
      <c r="D2160" t="s">
        <v>4818</v>
      </c>
      <c r="E2160" t="s">
        <v>377</v>
      </c>
      <c r="F2160" t="str">
        <f>_xlfn.CONCAT(D2160,", ",H2160,", ",I2160,", ","河南省")</f>
        <v>杨埠镇, 平舆县, 驻马店市, 河南省</v>
      </c>
      <c r="G2160">
        <v>46749</v>
      </c>
      <c r="H2160" t="s">
        <v>326</v>
      </c>
      <c r="I2160" t="s">
        <v>322</v>
      </c>
      <c r="J2160">
        <f>VLOOKUP(F2160,[1]!china_towns_second__2[[Column1]:[Y]],3,FALSE)</f>
        <v>32.965183700929799</v>
      </c>
      <c r="K2160">
        <f>VLOOKUP(F2160,[1]!china_towns_second__2[[Column1]:[Y]],2,FALSE)</f>
        <v>114.7951049</v>
      </c>
      <c r="L2160" t="s">
        <v>8313</v>
      </c>
      <c r="M2160" t="str">
        <f>VLOOKUP(H2160,CHOOSE({1,2},Table22[Native],Table22[Name]),2,0)</f>
        <v>Píngyú Xiàn</v>
      </c>
      <c r="N2160" t="str">
        <f>VLOOKUP(I2160,CHOOSE({1,2},Table22[Native],Table22[Name]),2,0)</f>
        <v>Zhùmădiàn Shì</v>
      </c>
      <c r="O2160" t="str">
        <f>_xlfn.CONCAT(L2160," (",N2160,")")</f>
        <v>Yangbu Zhen (Zhùmădiàn Shì)</v>
      </c>
      <c r="P2160" s="12" t="str">
        <f>IF(COUNTIF(O:O,O2160)&gt;1,_xlfn.CONCAT(L2160," (",M2160,")"),O2160)</f>
        <v>Yangbu Zhen (Zhùmădiàn Shì)</v>
      </c>
    </row>
    <row r="2161" spans="1:16" x14ac:dyDescent="0.25">
      <c r="A2161" t="s">
        <v>4819</v>
      </c>
      <c r="B2161" t="str">
        <f>IF(COUNTIF(A:A,A2161)&gt;1,_xlfn.CONCAT(A2161," (",N2161,")"),A2161)</f>
        <v>Yángcè Zhèn</v>
      </c>
      <c r="C2161" t="str">
        <f>IF(COUNTIF(B:B,B2161)&gt;1,_xlfn.CONCAT(A2161," (",M2161,")"),B2161)</f>
        <v>Yángcè Zhèn</v>
      </c>
      <c r="D2161" t="s">
        <v>4820</v>
      </c>
      <c r="E2161" t="s">
        <v>377</v>
      </c>
      <c r="F2161" t="str">
        <f>_xlfn.CONCAT(D2161,", ",H2161,", ",I2161,", ","河南省")</f>
        <v>羊册镇, 泌阳县, 驻马店市, 河南省</v>
      </c>
      <c r="G2161">
        <v>46090</v>
      </c>
      <c r="H2161" t="s">
        <v>324</v>
      </c>
      <c r="I2161" t="s">
        <v>322</v>
      </c>
      <c r="J2161">
        <f>VLOOKUP(F2161,[1]!china_towns_second__2[[Column1]:[Y]],3,FALSE)</f>
        <v>32.992925676808198</v>
      </c>
      <c r="K2161">
        <f>VLOOKUP(F2161,[1]!china_towns_second__2[[Column1]:[Y]],2,FALSE)</f>
        <v>113.256041</v>
      </c>
      <c r="L2161" t="s">
        <v>8314</v>
      </c>
      <c r="M2161" t="str">
        <f>VLOOKUP(H2161,CHOOSE({1,2},Table22[Native],Table22[Name]),2,0)</f>
        <v>Bìyáng Xiàn</v>
      </c>
      <c r="N2161" t="str">
        <f>VLOOKUP(I2161,CHOOSE({1,2},Table22[Native],Table22[Name]),2,0)</f>
        <v>Zhùmădiàn Shì</v>
      </c>
      <c r="O2161" t="str">
        <f>_xlfn.CONCAT(L2161," (",N2161,")")</f>
        <v>Yangce Zhen (Zhùmădiàn Shì)</v>
      </c>
      <c r="P2161" s="12" t="str">
        <f>IF(COUNTIF(O:O,O2161)&gt;1,_xlfn.CONCAT(L2161," (",M2161,")"),O2161)</f>
        <v>Yangce Zhen (Zhùmădiàn Shì)</v>
      </c>
    </row>
    <row r="2162" spans="1:16" x14ac:dyDescent="0.25">
      <c r="A2162" t="s">
        <v>2040</v>
      </c>
      <c r="B2162" t="str">
        <f>IF(COUNTIF(A:A,A2162)&gt;1,_xlfn.CONCAT(A2162," (",N2162,")"),A2162)</f>
        <v>Yángchéng Zhèn (Nányáng Shì)</v>
      </c>
      <c r="C2162" t="str">
        <f>IF(COUNTIF(B:B,B2162)&gt;1,_xlfn.CONCAT(A2162," (",M2162,")"),B2162)</f>
        <v>Yángchéng Zhèn (Nányáng Shì)</v>
      </c>
      <c r="D2162" t="s">
        <v>2041</v>
      </c>
      <c r="E2162" t="s">
        <v>377</v>
      </c>
      <c r="F2162" t="str">
        <f>_xlfn.CONCAT(D2162,", ",H2162,", ",I2162,", ","河南省")</f>
        <v>阳城镇, 西峡县, 南阳市, 河南省</v>
      </c>
      <c r="G2162">
        <v>12346</v>
      </c>
      <c r="H2162" t="s">
        <v>153</v>
      </c>
      <c r="I2162" t="s">
        <v>131</v>
      </c>
      <c r="J2162">
        <f>VLOOKUP(F2162,[1]!china_towns_second__2[[Column1]:[Y]],3,FALSE)</f>
        <v>33.286124434976102</v>
      </c>
      <c r="K2162">
        <f>VLOOKUP(F2162,[1]!china_towns_second__2[[Column1]:[Y]],2,FALSE)</f>
        <v>111.6866211</v>
      </c>
      <c r="L2162" t="s">
        <v>6762</v>
      </c>
      <c r="M2162" t="str">
        <f>VLOOKUP(H2162,CHOOSE({1,2},Table22[Native],Table22[Name]),2,0)</f>
        <v>Xīxiá Xiàn</v>
      </c>
      <c r="N2162" t="str">
        <f>VLOOKUP(I2162,CHOOSE({1,2},Table22[Native],Table22[Name]),2,0)</f>
        <v>Nányáng Shì</v>
      </c>
      <c r="O2162" t="str">
        <f>_xlfn.CONCAT(L2162," (",N2162,")")</f>
        <v>Yangcheng Zhen (Nanyang Shi) (Nányáng Shì)</v>
      </c>
      <c r="P2162" s="12" t="str">
        <f>IF(COUNTIF(O:O,O2162)&gt;1,_xlfn.CONCAT(L2162," (",M2162,")"),O2162)</f>
        <v>Yangcheng Zhen (Nanyang Shi) (Nányáng Shì)</v>
      </c>
    </row>
    <row r="2163" spans="1:16" x14ac:dyDescent="0.25">
      <c r="A2163" t="s">
        <v>2040</v>
      </c>
      <c r="B2163" t="str">
        <f>IF(COUNTIF(A:A,A2163)&gt;1,_xlfn.CONCAT(A2163," (",N2163,")"),A2163)</f>
        <v>Yángchéng Zhèn (Zhùmădiàn Shì)</v>
      </c>
      <c r="C2163" t="str">
        <f>IF(COUNTIF(B:B,B2163)&gt;1,_xlfn.CONCAT(A2163," (",M2163,")"),B2163)</f>
        <v>Yángchéng Zhèn (Zhùmădiàn Shì)</v>
      </c>
      <c r="D2163" t="s">
        <v>2041</v>
      </c>
      <c r="E2163" t="s">
        <v>377</v>
      </c>
      <c r="F2163" t="str">
        <f>_xlfn.CONCAT(D2163,", ",H2163,", ",I2163,", ","河南省")</f>
        <v>阳城镇, 平舆县, 驻马店市, 河南省</v>
      </c>
      <c r="G2163">
        <v>48391</v>
      </c>
      <c r="H2163" t="s">
        <v>326</v>
      </c>
      <c r="I2163" t="s">
        <v>322</v>
      </c>
      <c r="J2163">
        <f>VLOOKUP(F2163,[1]!china_towns_second__2[[Column1]:[Y]],3,FALSE)</f>
        <v>33.111414115397501</v>
      </c>
      <c r="K2163">
        <f>VLOOKUP(F2163,[1]!china_towns_second__2[[Column1]:[Y]],2,FALSE)</f>
        <v>114.5052622</v>
      </c>
      <c r="L2163" t="s">
        <v>8315</v>
      </c>
      <c r="M2163" t="str">
        <f>VLOOKUP(H2163,CHOOSE({1,2},Table22[Native],Table22[Name]),2,0)</f>
        <v>Píngyú Xiàn</v>
      </c>
      <c r="N2163" t="str">
        <f>VLOOKUP(I2163,CHOOSE({1,2},Table22[Native],Table22[Name]),2,0)</f>
        <v>Zhùmădiàn Shì</v>
      </c>
      <c r="O2163" t="str">
        <f>_xlfn.CONCAT(L2163," (",N2163,")")</f>
        <v>Yangcheng Zhen (Zhumadian Shi) (Zhùmădiàn Shì)</v>
      </c>
      <c r="P2163" s="12" t="str">
        <f>IF(COUNTIF(O:O,O2163)&gt;1,_xlfn.CONCAT(L2163," (",M2163,")"),O2163)</f>
        <v>Yangcheng Zhen (Zhumadian Shi) (Zhùmădiàn Shì)</v>
      </c>
    </row>
    <row r="2164" spans="1:16" x14ac:dyDescent="0.25">
      <c r="A2164" t="s">
        <v>2490</v>
      </c>
      <c r="B2164" t="str">
        <f>IF(COUNTIF(A:A,A2164)&gt;1,_xlfn.CONCAT(A2164," (",N2164,")"),A2164)</f>
        <v>Yángcūn Xiāng</v>
      </c>
      <c r="C2164" t="str">
        <f>IF(COUNTIF(B:B,B2164)&gt;1,_xlfn.CONCAT(A2164," (",M2164,")"),B2164)</f>
        <v>Yángcūn Xiāng</v>
      </c>
      <c r="D2164" t="s">
        <v>2491</v>
      </c>
      <c r="E2164" t="s">
        <v>371</v>
      </c>
      <c r="F2164" t="str">
        <f>_xlfn.CONCAT(D2164,", ",H2164,", ",I2164,", ","河南省")</f>
        <v>杨村乡, 南乐县, 濮阳市, 河南省</v>
      </c>
      <c r="G2164">
        <v>27502</v>
      </c>
      <c r="H2164" t="s">
        <v>181</v>
      </c>
      <c r="I2164" t="s">
        <v>176</v>
      </c>
      <c r="J2164" t="e">
        <f>VLOOKUP(F2164,[1]!china_towns_second__2[[Column1]:[Y]],3,FALSE)</f>
        <v>#N/A</v>
      </c>
      <c r="K2164" t="e">
        <f>VLOOKUP(F2164,[1]!china_towns_second__2[[Column1]:[Y]],2,FALSE)</f>
        <v>#N/A</v>
      </c>
      <c r="L2164" t="s">
        <v>7010</v>
      </c>
      <c r="M2164" t="str">
        <f>VLOOKUP(H2164,CHOOSE({1,2},Table22[Native],Table22[Name]),2,0)</f>
        <v>Nánlè Xiàn</v>
      </c>
      <c r="N2164" t="str">
        <f>VLOOKUP(I2164,CHOOSE({1,2},Table22[Native],Table22[Name]),2,0)</f>
        <v>Púyáng Shì</v>
      </c>
      <c r="O2164" t="str">
        <f>_xlfn.CONCAT(L2164," (",N2164,")")</f>
        <v>Yangcun Xiang (Púyáng Shì)</v>
      </c>
      <c r="P2164" s="12" t="str">
        <f>IF(COUNTIF(O:O,O2164)&gt;1,_xlfn.CONCAT(L2164," (",M2164,")"),O2164)</f>
        <v>Yangcun Xiang (Púyáng Shì)</v>
      </c>
    </row>
    <row r="2165" spans="1:16" x14ac:dyDescent="0.25">
      <c r="A2165" t="s">
        <v>3627</v>
      </c>
      <c r="B2165" t="str">
        <f>IF(COUNTIF(A:A,A2165)&gt;1,_xlfn.CONCAT(A2165," (",N2165,")"),A2165)</f>
        <v>Yángdiàn Xiāng</v>
      </c>
      <c r="C2165" t="str">
        <f>IF(COUNTIF(B:B,B2165)&gt;1,_xlfn.CONCAT(A2165," (",M2165,")"),B2165)</f>
        <v>Yángdiàn Xiāng</v>
      </c>
      <c r="D2165" t="s">
        <v>3628</v>
      </c>
      <c r="E2165" t="s">
        <v>371</v>
      </c>
      <c r="F2165" t="str">
        <f>_xlfn.CONCAT(D2165,", ",H2165,", ",I2165,", ","河南省")</f>
        <v>杨店乡, 息县, 信阳市, 河南省</v>
      </c>
      <c r="G2165">
        <v>33059</v>
      </c>
      <c r="H2165" t="s">
        <v>265</v>
      </c>
      <c r="I2165" t="s">
        <v>245</v>
      </c>
      <c r="J2165" t="e">
        <f>VLOOKUP(F2165,[1]!china_towns_second__2[[Column1]:[Y]],3,FALSE)</f>
        <v>#N/A</v>
      </c>
      <c r="K2165" t="e">
        <f>VLOOKUP(F2165,[1]!china_towns_second__2[[Column1]:[Y]],2,FALSE)</f>
        <v>#N/A</v>
      </c>
      <c r="L2165" t="s">
        <v>7629</v>
      </c>
      <c r="M2165" t="str">
        <f>VLOOKUP(H2165,CHOOSE({1,2},Table22[Native],Table22[Name]),2,0)</f>
        <v>Xī Xiàn</v>
      </c>
      <c r="N2165" t="str">
        <f>VLOOKUP(I2165,CHOOSE({1,2},Table22[Native],Table22[Name]),2,0)</f>
        <v>Xìnyáng Shì</v>
      </c>
      <c r="O2165" t="str">
        <f>_xlfn.CONCAT(L2165," (",N2165,")")</f>
        <v>Yangdian Xiang (Xìnyáng Shì)</v>
      </c>
      <c r="P2165" s="12" t="str">
        <f>IF(COUNTIF(O:O,O2165)&gt;1,_xlfn.CONCAT(L2165," (",M2165,")"),O2165)</f>
        <v>Yangdian Xiang (Xìnyáng Shì)</v>
      </c>
    </row>
    <row r="2166" spans="1:16" x14ac:dyDescent="0.25">
      <c r="A2166" t="s">
        <v>2632</v>
      </c>
      <c r="B2166" t="str">
        <f>IF(COUNTIF(A:A,A2166)&gt;1,_xlfn.CONCAT(A2166," (",N2166,")"),A2166)</f>
        <v>Yángdiàn Zhèn</v>
      </c>
      <c r="C2166" t="str">
        <f>IF(COUNTIF(B:B,B2166)&gt;1,_xlfn.CONCAT(A2166," (",M2166,")"),B2166)</f>
        <v>Yángdiàn Zhèn</v>
      </c>
      <c r="D2166" t="s">
        <v>2633</v>
      </c>
      <c r="E2166" t="s">
        <v>377</v>
      </c>
      <c r="F2166" t="str">
        <f>_xlfn.CONCAT(D2166,", ",H2166,", ",I2166,", ","河南省")</f>
        <v>阳店镇, 灵宝市, 三门峡市, 河南省</v>
      </c>
      <c r="G2166">
        <v>53315</v>
      </c>
      <c r="H2166" t="s">
        <v>193</v>
      </c>
      <c r="I2166" t="s">
        <v>189</v>
      </c>
      <c r="J2166">
        <f>VLOOKUP(F2166,[1]!china_towns_second__2[[Column1]:[Y]],3,FALSE)</f>
        <v>34.571823582971902</v>
      </c>
      <c r="K2166">
        <f>VLOOKUP(F2166,[1]!china_towns_second__2[[Column1]:[Y]],2,FALSE)</f>
        <v>111.0300814</v>
      </c>
      <c r="L2166" t="s">
        <v>7088</v>
      </c>
      <c r="M2166" t="str">
        <f>VLOOKUP(H2166,CHOOSE({1,2},Table22[Native],Table22[Name]),2,0)</f>
        <v>Língbăo Shì</v>
      </c>
      <c r="N2166" t="str">
        <f>VLOOKUP(I2166,CHOOSE({1,2},Table22[Native],Table22[Name]),2,0)</f>
        <v>Sānménxiá Shì</v>
      </c>
      <c r="O2166" t="str">
        <f>_xlfn.CONCAT(L2166," (",N2166,")")</f>
        <v>Yangdian Zhen (Sānménxiá Shì)</v>
      </c>
      <c r="P2166" s="12" t="str">
        <f>IF(COUNTIF(O:O,O2166)&gt;1,_xlfn.CONCAT(L2166," (",M2166,")"),O2166)</f>
        <v>Yangdian Zhen (Sānménxiá Shì)</v>
      </c>
    </row>
    <row r="2167" spans="1:16" x14ac:dyDescent="0.25">
      <c r="A2167" t="s">
        <v>4821</v>
      </c>
      <c r="B2167" t="str">
        <f>IF(COUNTIF(A:A,A2167)&gt;1,_xlfn.CONCAT(A2167," (",N2167,")"),A2167)</f>
        <v>Yángfēng Zhèn</v>
      </c>
      <c r="C2167" t="str">
        <f>IF(COUNTIF(B:B,B2167)&gt;1,_xlfn.CONCAT(A2167," (",M2167,")"),B2167)</f>
        <v>Yángfēng Zhèn</v>
      </c>
      <c r="D2167" t="s">
        <v>4822</v>
      </c>
      <c r="E2167" t="s">
        <v>377</v>
      </c>
      <c r="F2167" t="str">
        <f>_xlfn.CONCAT(D2167,", ",H2167,", ",I2167,", ","河南省")</f>
        <v>阳丰镇, 遂平县, 驻马店市, 河南省</v>
      </c>
      <c r="G2167">
        <v>31376</v>
      </c>
      <c r="H2167" t="s">
        <v>334</v>
      </c>
      <c r="I2167" t="s">
        <v>322</v>
      </c>
      <c r="J2167">
        <f>VLOOKUP(F2167,[1]!china_towns_second__2[[Column1]:[Y]],3,FALSE)</f>
        <v>33.138459951182497</v>
      </c>
      <c r="K2167">
        <f>VLOOKUP(F2167,[1]!china_towns_second__2[[Column1]:[Y]],2,FALSE)</f>
        <v>113.8818607</v>
      </c>
      <c r="L2167" t="s">
        <v>8316</v>
      </c>
      <c r="M2167" t="str">
        <f>VLOOKUP(H2167,CHOOSE({1,2},Table22[Native],Table22[Name]),2,0)</f>
        <v>Suìpíng Xiàn</v>
      </c>
      <c r="N2167" t="str">
        <f>VLOOKUP(I2167,CHOOSE({1,2},Table22[Native],Table22[Name]),2,0)</f>
        <v>Zhùmădiàn Shì</v>
      </c>
      <c r="O2167" t="str">
        <f>_xlfn.CONCAT(L2167," (",N2167,")")</f>
        <v>Yangfeng Zhen (Zhùmădiàn Shì)</v>
      </c>
      <c r="P2167" s="12" t="str">
        <f>IF(COUNTIF(O:O,O2167)&gt;1,_xlfn.CONCAT(L2167," (",M2167,")"),O2167)</f>
        <v>Yangfeng Zhen (Zhùmădiàn Shì)</v>
      </c>
    </row>
    <row r="2168" spans="1:16" x14ac:dyDescent="0.25">
      <c r="A2168" t="s">
        <v>1162</v>
      </c>
      <c r="B2168" t="str">
        <f>IF(COUNTIF(A:A,A2168)&gt;1,_xlfn.CONCAT(A2168," (",N2168,")"),A2168)</f>
        <v>Yánggù Zhèn</v>
      </c>
      <c r="C2168" t="str">
        <f>IF(COUNTIF(B:B,B2168)&gt;1,_xlfn.CONCAT(A2168," (",M2168,")"),B2168)</f>
        <v>Yánggù Zhèn</v>
      </c>
      <c r="D2168" t="s">
        <v>1163</v>
      </c>
      <c r="E2168" t="s">
        <v>377</v>
      </c>
      <c r="F2168" t="str">
        <f>_xlfn.CONCAT(D2168,", ",H2168,", ",I2168,", ","河南省")</f>
        <v>阳固镇, 杞县, 开封市, 河南省</v>
      </c>
      <c r="G2168">
        <v>44209</v>
      </c>
      <c r="H2168" t="s">
        <v>78</v>
      </c>
      <c r="I2168" t="s">
        <v>71</v>
      </c>
      <c r="J2168">
        <f>VLOOKUP(F2168,[1]!china_towns_second__2[[Column1]:[Y]],3,FALSE)</f>
        <v>34.701163395069898</v>
      </c>
      <c r="K2168">
        <f>VLOOKUP(F2168,[1]!china_towns_second__2[[Column1]:[Y]],2,FALSE)</f>
        <v>114.8102444</v>
      </c>
      <c r="L2168" t="s">
        <v>6291</v>
      </c>
      <c r="M2168" t="str">
        <f>VLOOKUP(H2168,CHOOSE({1,2},Table22[Native],Table22[Name]),2,0)</f>
        <v>Qĭ Xiàn</v>
      </c>
      <c r="N2168" t="str">
        <f>VLOOKUP(I2168,CHOOSE({1,2},Table22[Native],Table22[Name]),2,0)</f>
        <v>Kāifēng Shì</v>
      </c>
      <c r="O2168" t="str">
        <f>_xlfn.CONCAT(L2168," (",N2168,")")</f>
        <v>Yanggu Zhen (Kāifēng Shì)</v>
      </c>
      <c r="P2168" s="12" t="str">
        <f>IF(COUNTIF(O:O,O2168)&gt;1,_xlfn.CONCAT(L2168," (",M2168,")"),O2168)</f>
        <v>Yanggu Zhen (Kāifēng Shì)</v>
      </c>
    </row>
    <row r="2169" spans="1:16" x14ac:dyDescent="0.25">
      <c r="A2169" t="s">
        <v>3629</v>
      </c>
      <c r="B2169" t="str">
        <f>IF(COUNTIF(A:A,A2169)&gt;1,_xlfn.CONCAT(A2169," (",N2169,")"),A2169)</f>
        <v>Yánghé Zhèn</v>
      </c>
      <c r="C2169" t="str">
        <f>IF(COUNTIF(B:B,B2169)&gt;1,_xlfn.CONCAT(A2169," (",M2169,")"),B2169)</f>
        <v>Yánghé Zhèn</v>
      </c>
      <c r="D2169" t="s">
        <v>3630</v>
      </c>
      <c r="E2169" t="s">
        <v>377</v>
      </c>
      <c r="F2169" t="str">
        <f>_xlfn.CONCAT(D2169,", ",H2169,", ",I2169,", ","河南省")</f>
        <v>洋河镇, 平桥区, 信阳市, 河南省</v>
      </c>
      <c r="G2169">
        <v>17106</v>
      </c>
      <c r="H2169" t="s">
        <v>257</v>
      </c>
      <c r="I2169" t="s">
        <v>245</v>
      </c>
      <c r="J2169">
        <f>VLOOKUP(F2169,[1]!china_towns_second__2[[Column1]:[Y]],3,FALSE)</f>
        <v>32.245985641771703</v>
      </c>
      <c r="K2169">
        <f>VLOOKUP(F2169,[1]!china_towns_second__2[[Column1]:[Y]],2,FALSE)</f>
        <v>114.2028267</v>
      </c>
      <c r="L2169" t="s">
        <v>7630</v>
      </c>
      <c r="M2169" t="str">
        <f>VLOOKUP(H2169,CHOOSE({1,2},Table22[Native],Table22[Name]),2,0)</f>
        <v>Píngqiáo Qū</v>
      </c>
      <c r="N2169" t="str">
        <f>VLOOKUP(I2169,CHOOSE({1,2},Table22[Native],Table22[Name]),2,0)</f>
        <v>Xìnyáng Shì</v>
      </c>
      <c r="O2169" t="str">
        <f>_xlfn.CONCAT(L2169," (",N2169,")")</f>
        <v>Yanghe Zhen (Xìnyáng Shì)</v>
      </c>
      <c r="P2169" s="12" t="str">
        <f>IF(COUNTIF(O:O,O2169)&gt;1,_xlfn.CONCAT(L2169," (",M2169,")"),O2169)</f>
        <v>Yanghe Zhen (Xìnyáng Shì)</v>
      </c>
    </row>
    <row r="2170" spans="1:16" x14ac:dyDescent="0.25">
      <c r="A2170" t="s">
        <v>4466</v>
      </c>
      <c r="B2170" t="str">
        <f>IF(COUNTIF(A:A,A2170)&gt;1,_xlfn.CONCAT(A2170," (",N2170,")"),A2170)</f>
        <v>Yánghúkŏu Zhèn</v>
      </c>
      <c r="C2170" t="str">
        <f>IF(COUNTIF(B:B,B2170)&gt;1,_xlfn.CONCAT(A2170," (",M2170,")"),B2170)</f>
        <v>Yánghúkŏu Zhèn</v>
      </c>
      <c r="D2170" t="s">
        <v>4467</v>
      </c>
      <c r="E2170" t="s">
        <v>377</v>
      </c>
      <c r="F2170" t="str">
        <f>_xlfn.CONCAT(D2170,", ",H2170,", ",I2170,", ","河南省")</f>
        <v>杨湖口镇, 鹿邑县, 周口市, 河南省</v>
      </c>
      <c r="G2170">
        <v>55990</v>
      </c>
      <c r="H2170" t="s">
        <v>310</v>
      </c>
      <c r="I2170" t="s">
        <v>300</v>
      </c>
      <c r="J2170">
        <f>VLOOKUP(F2170,[1]!china_towns_second__2[[Column1]:[Y]],3,FALSE)</f>
        <v>33.973135234885902</v>
      </c>
      <c r="K2170">
        <f>VLOOKUP(F2170,[1]!china_towns_second__2[[Column1]:[Y]],2,FALSE)</f>
        <v>115.37256170000001</v>
      </c>
      <c r="L2170" t="s">
        <v>8112</v>
      </c>
      <c r="M2170" t="str">
        <f>VLOOKUP(H2170,CHOOSE({1,2},Table22[Native],Table22[Name]),2,0)</f>
        <v>Lùyì Xiàn</v>
      </c>
      <c r="N2170" t="str">
        <f>VLOOKUP(I2170,CHOOSE({1,2},Table22[Native],Table22[Name]),2,0)</f>
        <v>Zhōukŏu Shì</v>
      </c>
      <c r="O2170" t="str">
        <f>_xlfn.CONCAT(L2170," (",N2170,")")</f>
        <v>Yanghukou Zhen (Zhōukŏu Shì)</v>
      </c>
      <c r="P2170" s="12" t="str">
        <f>IF(COUNTIF(O:O,O2170)&gt;1,_xlfn.CONCAT(L2170," (",M2170,")"),O2170)</f>
        <v>Yanghukou Zhen (Zhōukŏu Shì)</v>
      </c>
    </row>
    <row r="2171" spans="1:16" x14ac:dyDescent="0.25">
      <c r="A2171" t="s">
        <v>2492</v>
      </c>
      <c r="B2171" t="str">
        <f>IF(COUNTIF(A:A,A2171)&gt;1,_xlfn.CONCAT(A2171," (",N2171,")"),A2171)</f>
        <v>Yángjí Xiāng (Púyáng Shì)</v>
      </c>
      <c r="C2171" t="str">
        <f>IF(COUNTIF(B:B,B2171)&gt;1,_xlfn.CONCAT(A2171," (",M2171,")"),B2171)</f>
        <v>Yángjí Xiāng (Púyáng Shì)</v>
      </c>
      <c r="D2171" t="s">
        <v>2493</v>
      </c>
      <c r="E2171" t="s">
        <v>371</v>
      </c>
      <c r="F2171" t="str">
        <f>_xlfn.CONCAT(D2171,", ",H2171,", ",I2171,", ","河南省")</f>
        <v>杨集乡, 范县, 濮阳市, 河南省</v>
      </c>
      <c r="G2171">
        <v>45816</v>
      </c>
      <c r="H2171" t="s">
        <v>178</v>
      </c>
      <c r="I2171" t="s">
        <v>176</v>
      </c>
      <c r="J2171" t="e">
        <f>VLOOKUP(F2171,[1]!china_towns_second__2[[Column1]:[Y]],3,FALSE)</f>
        <v>#N/A</v>
      </c>
      <c r="K2171" t="e">
        <f>VLOOKUP(F2171,[1]!china_towns_second__2[[Column1]:[Y]],2,FALSE)</f>
        <v>#N/A</v>
      </c>
      <c r="L2171" t="s">
        <v>7011</v>
      </c>
      <c r="M2171" t="str">
        <f>VLOOKUP(H2171,CHOOSE({1,2},Table22[Native],Table22[Name]),2,0)</f>
        <v>Fàn Xiàn</v>
      </c>
      <c r="N2171" t="str">
        <f>VLOOKUP(I2171,CHOOSE({1,2},Table22[Native],Table22[Name]),2,0)</f>
        <v>Púyáng Shì</v>
      </c>
      <c r="O2171" t="str">
        <f>_xlfn.CONCAT(L2171," (",N2171,")")</f>
        <v>Yangji Xiang (Puyang Shi) (Púyáng Shì)</v>
      </c>
      <c r="P2171" s="12" t="str">
        <f>IF(COUNTIF(O:O,O2171)&gt;1,_xlfn.CONCAT(L2171," (",M2171,")"),O2171)</f>
        <v>Yangji Xiang (Puyang Shi) (Púyáng Shì)</v>
      </c>
    </row>
    <row r="2172" spans="1:16" x14ac:dyDescent="0.25">
      <c r="A2172" t="s">
        <v>2492</v>
      </c>
      <c r="B2172" t="str">
        <f>IF(COUNTIF(A:A,A2172)&gt;1,_xlfn.CONCAT(A2172," (",N2172,")"),A2172)</f>
        <v>Yángjí Xiāng (Xìnyáng Shì)</v>
      </c>
      <c r="C2172" t="str">
        <f>IF(COUNTIF(B:B,B2172)&gt;1,_xlfn.CONCAT(A2172," (",M2172,")"),B2172)</f>
        <v>Yángjí Xiāng (Xìnyáng Shì)</v>
      </c>
      <c r="D2172" t="s">
        <v>2493</v>
      </c>
      <c r="E2172" t="s">
        <v>371</v>
      </c>
      <c r="F2172" t="str">
        <f>_xlfn.CONCAT(D2172,", ",H2172,", ",I2172,", ","河南省")</f>
        <v>杨集乡, 固始县, 信阳市, 河南省</v>
      </c>
      <c r="G2172">
        <v>26325</v>
      </c>
      <c r="H2172" t="s">
        <v>249</v>
      </c>
      <c r="I2172" t="s">
        <v>245</v>
      </c>
      <c r="J2172" t="e">
        <f>VLOOKUP(F2172,[1]!china_towns_second__2[[Column1]:[Y]],3,FALSE)</f>
        <v>#N/A</v>
      </c>
      <c r="K2172" t="e">
        <f>VLOOKUP(F2172,[1]!china_towns_second__2[[Column1]:[Y]],2,FALSE)</f>
        <v>#N/A</v>
      </c>
      <c r="L2172" t="s">
        <v>7631</v>
      </c>
      <c r="M2172" t="str">
        <f>VLOOKUP(H2172,CHOOSE({1,2},Table22[Native],Table22[Name]),2,0)</f>
        <v>Gùshĭ Xiàn</v>
      </c>
      <c r="N2172" t="str">
        <f>VLOOKUP(I2172,CHOOSE({1,2},Table22[Native],Table22[Name]),2,0)</f>
        <v>Xìnyáng Shì</v>
      </c>
      <c r="O2172" t="str">
        <f>_xlfn.CONCAT(L2172," (",N2172,")")</f>
        <v>Yangji Xiang (Xinyang Shi) (Xìnyáng Shì)</v>
      </c>
      <c r="P2172" s="12" t="str">
        <f>IF(COUNTIF(O:O,O2172)&gt;1,_xlfn.CONCAT(L2172," (",M2172,")"),O2172)</f>
        <v>Yangji Xiang (Xinyang Shi) (Xìnyáng Shì)</v>
      </c>
    </row>
    <row r="2173" spans="1:16" x14ac:dyDescent="0.25">
      <c r="A2173" t="s">
        <v>2042</v>
      </c>
      <c r="B2173" t="str">
        <f>IF(COUNTIF(A:A,A2173)&gt;1,_xlfn.CONCAT(A2173," (",N2173,")"),A2173)</f>
        <v>Yángjí Zhèn (Nányáng Shì)</v>
      </c>
      <c r="C2173" t="str">
        <f>IF(COUNTIF(B:B,B2173)&gt;1,_xlfn.CONCAT(A2173," (",M2173,")"),B2173)</f>
        <v>Yángjí Zhèn (Nányáng Shì)</v>
      </c>
      <c r="D2173" t="s">
        <v>2043</v>
      </c>
      <c r="E2173" t="s">
        <v>377</v>
      </c>
      <c r="F2173" t="str">
        <f>_xlfn.CONCAT(D2173,", ",H2173,", ",I2173,", ","河南省")</f>
        <v>杨集镇, 方城县, 南阳市, 河南省</v>
      </c>
      <c r="G2173">
        <v>55909</v>
      </c>
      <c r="H2173" t="s">
        <v>135</v>
      </c>
      <c r="I2173" t="s">
        <v>131</v>
      </c>
      <c r="J2173">
        <f>VLOOKUP(F2173,[1]!china_towns_second__2[[Column1]:[Y]],3,FALSE)</f>
        <v>33.340582203100098</v>
      </c>
      <c r="K2173">
        <f>VLOOKUP(F2173,[1]!china_towns_second__2[[Column1]:[Y]],2,FALSE)</f>
        <v>112.99049309999999</v>
      </c>
      <c r="L2173" t="s">
        <v>6763</v>
      </c>
      <c r="M2173" t="str">
        <f>VLOOKUP(H2173,CHOOSE({1,2},Table22[Native],Table22[Name]),2,0)</f>
        <v>Fāngchéng Xiàn</v>
      </c>
      <c r="N2173" t="str">
        <f>VLOOKUP(I2173,CHOOSE({1,2},Table22[Native],Table22[Name]),2,0)</f>
        <v>Nányáng Shì</v>
      </c>
      <c r="O2173" t="str">
        <f>_xlfn.CONCAT(L2173," (",N2173,")")</f>
        <v>Yangji Zhen (Nanyang Shi) (Nányáng Shì)</v>
      </c>
      <c r="P2173" s="12" t="str">
        <f>IF(COUNTIF(O:O,O2173)&gt;1,_xlfn.CONCAT(L2173," (",M2173,")"),O2173)</f>
        <v>Yangji Zhen (Nanyang Shi) (Nányáng Shì)</v>
      </c>
    </row>
    <row r="2174" spans="1:16" x14ac:dyDescent="0.25">
      <c r="A2174" t="s">
        <v>2042</v>
      </c>
      <c r="B2174" t="str">
        <f>IF(COUNTIF(A:A,A2174)&gt;1,_xlfn.CONCAT(A2174," (",N2174,")"),A2174)</f>
        <v>Yángjí Zhèn (Shāngqiū Shì)</v>
      </c>
      <c r="C2174" t="str">
        <f>IF(COUNTIF(B:B,B2174)&gt;1,_xlfn.CONCAT(A2174," (",M2174,")"),B2174)</f>
        <v>Yángjí Zhèn (Shāngqiū Shì)</v>
      </c>
      <c r="D2174" t="s">
        <v>2043</v>
      </c>
      <c r="E2174" t="s">
        <v>377</v>
      </c>
      <c r="F2174" t="str">
        <f>_xlfn.CONCAT(D2174,", ",H2174,", ",I2174,", ","河南省")</f>
        <v>杨集镇, 夏邑县, 商丘市, 河南省</v>
      </c>
      <c r="G2174">
        <v>35479</v>
      </c>
      <c r="H2174" t="s">
        <v>213</v>
      </c>
      <c r="I2174" t="s">
        <v>202</v>
      </c>
      <c r="J2174">
        <f>VLOOKUP(F2174,[1]!china_towns_second__2[[Column1]:[Y]],3,FALSE)</f>
        <v>34.3896386712549</v>
      </c>
      <c r="K2174">
        <f>VLOOKUP(F2174,[1]!china_towns_second__2[[Column1]:[Y]],2,FALSE)</f>
        <v>116.1559949</v>
      </c>
      <c r="L2174" t="s">
        <v>7266</v>
      </c>
      <c r="M2174" t="str">
        <f>VLOOKUP(H2174,CHOOSE({1,2},Table22[Native],Table22[Name]),2,0)</f>
        <v>Xiàyì Xiàn</v>
      </c>
      <c r="N2174" t="str">
        <f>VLOOKUP(I2174,CHOOSE({1,2},Table22[Native],Table22[Name]),2,0)</f>
        <v>Shāngqiū Shì</v>
      </c>
      <c r="O2174" t="str">
        <f>_xlfn.CONCAT(L2174," (",N2174,")")</f>
        <v>Yangji Zhen (Shangqiu Shi) (Shāngqiū Shì)</v>
      </c>
      <c r="P2174" s="12" t="str">
        <f>IF(COUNTIF(O:O,O2174)&gt;1,_xlfn.CONCAT(L2174," (",M2174,")"),O2174)</f>
        <v>Yangji Zhen (Shangqiu Shi) (Shāngqiū Shì)</v>
      </c>
    </row>
    <row r="2175" spans="1:16" x14ac:dyDescent="0.25">
      <c r="A2175" t="s">
        <v>2042</v>
      </c>
      <c r="B2175" t="str">
        <f>IF(COUNTIF(A:A,A2175)&gt;1,_xlfn.CONCAT(A2175," (",N2175,")"),A2175)</f>
        <v>Yángjí Zhèn (Zhùmădiàn Shì)</v>
      </c>
      <c r="C2175" t="str">
        <f>IF(COUNTIF(B:B,B2175)&gt;1,_xlfn.CONCAT(A2175," (",M2175,")"),B2175)</f>
        <v>Yángjí Zhèn (Zhùmădiàn Shì)</v>
      </c>
      <c r="D2175" t="s">
        <v>2043</v>
      </c>
      <c r="E2175" t="s">
        <v>377</v>
      </c>
      <c r="F2175" t="str">
        <f>_xlfn.CONCAT(D2175,", ",H2175,", ",I2175,", ","河南省")</f>
        <v>杨集镇, 上蔡县, 驻马店市, 河南省</v>
      </c>
      <c r="G2175">
        <v>46467</v>
      </c>
      <c r="H2175" t="s">
        <v>332</v>
      </c>
      <c r="I2175" t="s">
        <v>322</v>
      </c>
      <c r="J2175">
        <f>VLOOKUP(F2175,[1]!china_towns_second__2[[Column1]:[Y]],3,FALSE)</f>
        <v>33.265682110681603</v>
      </c>
      <c r="K2175">
        <f>VLOOKUP(F2175,[1]!china_towns_second__2[[Column1]:[Y]],2,FALSE)</f>
        <v>114.6867408</v>
      </c>
      <c r="L2175" t="s">
        <v>8318</v>
      </c>
      <c r="M2175" t="str">
        <f>VLOOKUP(H2175,CHOOSE({1,2},Table22[Native],Table22[Name]),2,0)</f>
        <v>Shàngcài Xiàn</v>
      </c>
      <c r="N2175" t="str">
        <f>VLOOKUP(I2175,CHOOSE({1,2},Table22[Native],Table22[Name]),2,0)</f>
        <v>Zhùmădiàn Shì</v>
      </c>
      <c r="O2175" t="str">
        <f>_xlfn.CONCAT(L2175," (",N2175,")")</f>
        <v>Yangji Zhen (Zhumadian Shi) (Zhùmădiàn Shì)</v>
      </c>
      <c r="P2175" s="12" t="str">
        <f>IF(COUNTIF(O:O,O2175)&gt;1,_xlfn.CONCAT(L2175," (",M2175,")"),O2175)</f>
        <v>Yangji Zhen (Zhumadian Shi) (Zhùmădiàn Shì)</v>
      </c>
    </row>
    <row r="2176" spans="1:16" x14ac:dyDescent="0.25">
      <c r="A2176" t="s">
        <v>4823</v>
      </c>
      <c r="B2176" t="str">
        <f>IF(COUNTIF(A:A,A2176)&gt;1,_xlfn.CONCAT(A2176," (",N2176,")"),A2176)</f>
        <v>Yángjiājí Zhèn</v>
      </c>
      <c r="C2176" t="str">
        <f>IF(COUNTIF(B:B,B2176)&gt;1,_xlfn.CONCAT(A2176," (",M2176,")"),B2176)</f>
        <v>Yángjiājí Zhèn</v>
      </c>
      <c r="D2176" t="s">
        <v>4824</v>
      </c>
      <c r="E2176" t="s">
        <v>377</v>
      </c>
      <c r="F2176" t="str">
        <f>_xlfn.CONCAT(D2176,", ",H2176,", ",I2176,", ","河南省")</f>
        <v>杨家集镇, 泌阳县, 驻马店市, 河南省</v>
      </c>
      <c r="G2176">
        <v>32850</v>
      </c>
      <c r="H2176" t="s">
        <v>324</v>
      </c>
      <c r="I2176" t="s">
        <v>322</v>
      </c>
      <c r="J2176">
        <f>VLOOKUP(F2176,[1]!china_towns_second__2[[Column1]:[Y]],3,FALSE)</f>
        <v>32.821820918168903</v>
      </c>
      <c r="K2176">
        <f>VLOOKUP(F2176,[1]!china_towns_second__2[[Column1]:[Y]],2,FALSE)</f>
        <v>113.3505698</v>
      </c>
      <c r="L2176" t="s">
        <v>8317</v>
      </c>
      <c r="M2176" t="str">
        <f>VLOOKUP(H2176,CHOOSE({1,2},Table22[Native],Table22[Name]),2,0)</f>
        <v>Bìyáng Xiàn</v>
      </c>
      <c r="N2176" t="str">
        <f>VLOOKUP(I2176,CHOOSE({1,2},Table22[Native],Table22[Name]),2,0)</f>
        <v>Zhùmădiàn Shì</v>
      </c>
      <c r="O2176" t="str">
        <f>_xlfn.CONCAT(L2176," (",N2176,")")</f>
        <v>Yangjiaji Zhen (Zhùmădiàn Shì)</v>
      </c>
      <c r="P2176" s="12" t="str">
        <f>IF(COUNTIF(O:O,O2176)&gt;1,_xlfn.CONCAT(L2176," (",M2176,")"),O2176)</f>
        <v>Yangjiaji Zhen (Zhùmădiàn Shì)</v>
      </c>
    </row>
    <row r="2177" spans="1:16" x14ac:dyDescent="0.25">
      <c r="A2177" t="s">
        <v>2044</v>
      </c>
      <c r="B2177" t="str">
        <f>IF(COUNTIF(A:A,A2177)&gt;1,_xlfn.CONCAT(A2177," (",N2177,")"),A2177)</f>
        <v>Yánglóu Zhèn (Nányáng Shì)</v>
      </c>
      <c r="C2177" t="str">
        <f>IF(COUNTIF(B:B,B2177)&gt;1,_xlfn.CONCAT(A2177," (",M2177,")"),B2177)</f>
        <v>Yánglóu Zhèn (Nányáng Shì)</v>
      </c>
      <c r="D2177" t="s">
        <v>2045</v>
      </c>
      <c r="E2177" t="s">
        <v>377</v>
      </c>
      <c r="F2177" t="str">
        <f>_xlfn.CONCAT(D2177,", ",H2177,", ",I2177,", ","河南省")</f>
        <v>杨楼镇, 方城县, 南阳市, 河南省</v>
      </c>
      <c r="G2177">
        <v>58852</v>
      </c>
      <c r="H2177" t="s">
        <v>135</v>
      </c>
      <c r="I2177" t="s">
        <v>131</v>
      </c>
      <c r="J2177">
        <f>VLOOKUP(F2177,[1]!china_towns_second__2[[Column1]:[Y]],3,FALSE)</f>
        <v>33.293913436689103</v>
      </c>
      <c r="K2177">
        <f>VLOOKUP(F2177,[1]!china_towns_second__2[[Column1]:[Y]],2,FALSE)</f>
        <v>113.2944506</v>
      </c>
      <c r="L2177" t="s">
        <v>6764</v>
      </c>
      <c r="M2177" t="str">
        <f>VLOOKUP(H2177,CHOOSE({1,2},Table22[Native],Table22[Name]),2,0)</f>
        <v>Fāngchéng Xiàn</v>
      </c>
      <c r="N2177" t="str">
        <f>VLOOKUP(I2177,CHOOSE({1,2},Table22[Native],Table22[Name]),2,0)</f>
        <v>Nányáng Shì</v>
      </c>
      <c r="O2177" t="str">
        <f>_xlfn.CONCAT(L2177," (",N2177,")")</f>
        <v>Yanglou Zhen (Nanyang Shi) (Nányáng Shì)</v>
      </c>
      <c r="P2177" s="12" t="str">
        <f>IF(COUNTIF(O:O,O2177)&gt;1,_xlfn.CONCAT(L2177," (",M2177,")"),O2177)</f>
        <v>Yanglou Zhen (Nanyang Shi) (Nányáng Shì)</v>
      </c>
    </row>
    <row r="2178" spans="1:16" x14ac:dyDescent="0.25">
      <c r="A2178" t="s">
        <v>2044</v>
      </c>
      <c r="B2178" t="str">
        <f>IF(COUNTIF(A:A,A2178)&gt;1,_xlfn.CONCAT(A2178," (",N2178,")"),A2178)</f>
        <v>Yánglóu Zhèn (Píngdĭngshān Shì)</v>
      </c>
      <c r="C2178" t="str">
        <f>IF(COUNTIF(B:B,B2178)&gt;1,_xlfn.CONCAT(A2178," (",M2178,")"),B2178)</f>
        <v>Yánglóu Zhèn (Píngdĭngshān Shì)</v>
      </c>
      <c r="D2178" t="s">
        <v>2045</v>
      </c>
      <c r="E2178" t="s">
        <v>377</v>
      </c>
      <c r="F2178" t="str">
        <f>_xlfn.CONCAT(D2178,", ",H2178,", ",I2178,", ","河南省")</f>
        <v>杨楼镇, 汝州市, 平顶山市, 河南省</v>
      </c>
      <c r="G2178">
        <v>55845</v>
      </c>
      <c r="H2178" t="s">
        <v>165</v>
      </c>
      <c r="I2178" t="s">
        <v>157</v>
      </c>
      <c r="J2178">
        <f>VLOOKUP(F2178,[1]!china_towns_second__2[[Column1]:[Y]],3,FALSE)</f>
        <v>34.146541562505597</v>
      </c>
      <c r="K2178">
        <f>VLOOKUP(F2178,[1]!china_towns_second__2[[Column1]:[Y]],2,FALSE)</f>
        <v>112.6595502</v>
      </c>
      <c r="L2178" t="s">
        <v>6905</v>
      </c>
      <c r="M2178" t="str">
        <f>VLOOKUP(H2178,CHOOSE({1,2},Table22[Native],Table22[Name]),2,0)</f>
        <v>Rŭzhōu Shì</v>
      </c>
      <c r="N2178" t="str">
        <f>VLOOKUP(I2178,CHOOSE({1,2},Table22[Native],Table22[Name]),2,0)</f>
        <v>Píngdĭngshān Shì</v>
      </c>
      <c r="O2178" t="str">
        <f>_xlfn.CONCAT(L2178," (",N2178,")")</f>
        <v>Yanglou Zhen (Pingdingshan Shi) (Píngdĭngshān Shì)</v>
      </c>
      <c r="P2178" s="12" t="str">
        <f>IF(COUNTIF(O:O,O2178)&gt;1,_xlfn.CONCAT(L2178," (",M2178,")"),O2178)</f>
        <v>Yanglou Zhen (Pingdingshan Shi) (Píngdĭngshān Shì)</v>
      </c>
    </row>
    <row r="2179" spans="1:16" x14ac:dyDescent="0.25">
      <c r="A2179" t="s">
        <v>4468</v>
      </c>
      <c r="B2179" t="str">
        <f>IF(COUNTIF(A:A,A2179)&gt;1,_xlfn.CONCAT(A2179," (",N2179,")"),A2179)</f>
        <v>Yángmiào Xiāng</v>
      </c>
      <c r="C2179" t="str">
        <f>IF(COUNTIF(B:B,B2179)&gt;1,_xlfn.CONCAT(A2179," (",M2179,")"),B2179)</f>
        <v>Yángmiào Xiāng</v>
      </c>
      <c r="D2179" t="s">
        <v>4469</v>
      </c>
      <c r="E2179" t="s">
        <v>371</v>
      </c>
      <c r="F2179" t="str">
        <f>_xlfn.CONCAT(D2179,", ",H2179,", ",I2179,", ","河南省")</f>
        <v>杨庙乡, 太康县, 周口市, 河南省</v>
      </c>
      <c r="G2179">
        <v>41557</v>
      </c>
      <c r="H2179" t="s">
        <v>316</v>
      </c>
      <c r="I2179" t="s">
        <v>300</v>
      </c>
      <c r="J2179" t="e">
        <f>VLOOKUP(F2179,[1]!china_towns_second__2[[Column1]:[Y]],3,FALSE)</f>
        <v>#N/A</v>
      </c>
      <c r="K2179" t="e">
        <f>VLOOKUP(F2179,[1]!china_towns_second__2[[Column1]:[Y]],2,FALSE)</f>
        <v>#N/A</v>
      </c>
      <c r="L2179" t="s">
        <v>8113</v>
      </c>
      <c r="M2179" t="str">
        <f>VLOOKUP(H2179,CHOOSE({1,2},Table22[Native],Table22[Name]),2,0)</f>
        <v>Tàikāng Xiàn</v>
      </c>
      <c r="N2179" t="str">
        <f>VLOOKUP(I2179,CHOOSE({1,2},Table22[Native],Table22[Name]),2,0)</f>
        <v>Zhōukŏu Shì</v>
      </c>
      <c r="O2179" t="str">
        <f>_xlfn.CONCAT(L2179," (",N2179,")")</f>
        <v>Yangmiao Xiang (Zhōukŏu Shì)</v>
      </c>
      <c r="P2179" s="12" t="str">
        <f>IF(COUNTIF(O:O,O2179)&gt;1,_xlfn.CONCAT(L2179," (",M2179,")"),O2179)</f>
        <v>Yangmiao Xiang (Zhōukŏu Shì)</v>
      </c>
    </row>
    <row r="2180" spans="1:16" x14ac:dyDescent="0.25">
      <c r="A2180" t="s">
        <v>930</v>
      </c>
      <c r="B2180" t="str">
        <f>IF(COUNTIF(A:A,A2180)&gt;1,_xlfn.CONCAT(A2180," (",N2180,")"),A2180)</f>
        <v>Yángmiào Zhèn</v>
      </c>
      <c r="C2180" t="str">
        <f>IF(COUNTIF(B:B,B2180)&gt;1,_xlfn.CONCAT(A2180," (",M2180,")"),B2180)</f>
        <v>Yángmiào Zhèn</v>
      </c>
      <c r="D2180" t="s">
        <v>931</v>
      </c>
      <c r="E2180" t="s">
        <v>377</v>
      </c>
      <c r="F2180" t="str">
        <f>_xlfn.CONCAT(D2180,", ",H2180,", ",I2180,", ","河南省")</f>
        <v>阳庙镇, 博爱县, 焦作市, 河南省</v>
      </c>
      <c r="G2180">
        <v>34690</v>
      </c>
      <c r="H2180" t="s">
        <v>49</v>
      </c>
      <c r="I2180" t="s">
        <v>47</v>
      </c>
      <c r="J2180">
        <f>VLOOKUP(F2180,[1]!china_towns_second__2[[Column1]:[Y]],3,FALSE)</f>
        <v>35.167910801003899</v>
      </c>
      <c r="K2180">
        <f>VLOOKUP(F2180,[1]!china_towns_second__2[[Column1]:[Y]],2,FALSE)</f>
        <v>113.1463523</v>
      </c>
      <c r="L2180" t="s">
        <v>6173</v>
      </c>
      <c r="M2180" t="str">
        <f>VLOOKUP(H2180,CHOOSE({1,2},Table22[Native],Table22[Name]),2,0)</f>
        <v>Bó'ài Xiàn</v>
      </c>
      <c r="N2180" t="str">
        <f>VLOOKUP(I2180,CHOOSE({1,2},Table22[Native],Table22[Name]),2,0)</f>
        <v>Jiāozuò Shì</v>
      </c>
      <c r="O2180" t="str">
        <f>_xlfn.CONCAT(L2180," (",N2180,")")</f>
        <v>Yangmiao Zhen (Jiāozuò Shì)</v>
      </c>
      <c r="P2180" s="12" t="str">
        <f>IF(COUNTIF(O:O,O2180)&gt;1,_xlfn.CONCAT(L2180," (",M2180,")"),O2180)</f>
        <v>Yangmiao Zhen (Jiāozuò Shì)</v>
      </c>
    </row>
    <row r="2181" spans="1:16" x14ac:dyDescent="0.25">
      <c r="A2181" t="s">
        <v>2634</v>
      </c>
      <c r="B2181" t="str">
        <f>IF(COUNTIF(A:A,A2181)&gt;1,_xlfn.CONCAT(A2181," (",N2181,")"),A2181)</f>
        <v>Yángpíng Zhèn</v>
      </c>
      <c r="C2181" t="str">
        <f>IF(COUNTIF(B:B,B2181)&gt;1,_xlfn.CONCAT(A2181," (",M2181,")"),B2181)</f>
        <v>Yángpíng Zhèn</v>
      </c>
      <c r="D2181" t="s">
        <v>2635</v>
      </c>
      <c r="E2181" t="s">
        <v>377</v>
      </c>
      <c r="F2181" t="str">
        <f>_xlfn.CONCAT(D2181,", ",H2181,", ",I2181,", ","河南省")</f>
        <v>阳平镇, 灵宝市, 三门峡市, 河南省</v>
      </c>
      <c r="G2181">
        <v>75540</v>
      </c>
      <c r="H2181" t="s">
        <v>193</v>
      </c>
      <c r="I2181" t="s">
        <v>189</v>
      </c>
      <c r="J2181">
        <f>VLOOKUP(F2181,[1]!china_towns_second__2[[Column1]:[Y]],3,FALSE)</f>
        <v>34.4929096327187</v>
      </c>
      <c r="K2181">
        <f>VLOOKUP(F2181,[1]!china_towns_second__2[[Column1]:[Y]],2,FALSE)</f>
        <v>110.6398329</v>
      </c>
      <c r="L2181" t="s">
        <v>7089</v>
      </c>
      <c r="M2181" t="str">
        <f>VLOOKUP(H2181,CHOOSE({1,2},Table22[Native],Table22[Name]),2,0)</f>
        <v>Língbăo Shì</v>
      </c>
      <c r="N2181" t="str">
        <f>VLOOKUP(I2181,CHOOSE({1,2},Table22[Native],Table22[Name]),2,0)</f>
        <v>Sānménxiá Shì</v>
      </c>
      <c r="O2181" t="str">
        <f>_xlfn.CONCAT(L2181," (",N2181,")")</f>
        <v>Yangping Zhen (Sānménxiá Shì)</v>
      </c>
      <c r="P2181" s="12" t="str">
        <f>IF(COUNTIF(O:O,O2181)&gt;1,_xlfn.CONCAT(L2181," (",M2181,")"),O2181)</f>
        <v>Yangping Zhen (Sānménxiá Shì)</v>
      </c>
    </row>
    <row r="2182" spans="1:16" x14ac:dyDescent="0.25">
      <c r="A2182" t="s">
        <v>3631</v>
      </c>
      <c r="B2182" t="str">
        <f>IF(COUNTIF(A:A,A2182)&gt;1,_xlfn.CONCAT(A2182," (",N2182,")"),A2182)</f>
        <v>Yángshān Jiēdào</v>
      </c>
      <c r="C2182" t="str">
        <f>IF(COUNTIF(B:B,B2182)&gt;1,_xlfn.CONCAT(A2182," (",M2182,")"),B2182)</f>
        <v>Yángshān Jiēdào</v>
      </c>
      <c r="D2182" t="s">
        <v>3632</v>
      </c>
      <c r="E2182" t="s">
        <v>392</v>
      </c>
      <c r="F2182" t="str">
        <f>_xlfn.CONCAT(D2182,", ",H2182,", ",I2182,", ","河南省")</f>
        <v>羊山街道, 平桥区, 信阳市, 河南省</v>
      </c>
      <c r="G2182">
        <v>24638</v>
      </c>
      <c r="H2182" t="s">
        <v>257</v>
      </c>
      <c r="I2182" t="s">
        <v>245</v>
      </c>
      <c r="J2182">
        <f>VLOOKUP(F2182,[1]!china_towns_second__2[[Column1]:[Y]],3,FALSE)</f>
        <v>32.133664156441498</v>
      </c>
      <c r="K2182">
        <f>VLOOKUP(F2182,[1]!china_towns_second__2[[Column1]:[Y]],2,FALSE)</f>
        <v>114.07791539999999</v>
      </c>
      <c r="L2182" t="s">
        <v>7632</v>
      </c>
      <c r="M2182" t="str">
        <f>VLOOKUP(H2182,CHOOSE({1,2},Table22[Native],Table22[Name]),2,0)</f>
        <v>Píngqiáo Qū</v>
      </c>
      <c r="N2182" t="str">
        <f>VLOOKUP(I2182,CHOOSE({1,2},Table22[Native],Table22[Name]),2,0)</f>
        <v>Xìnyáng Shì</v>
      </c>
      <c r="O2182" t="str">
        <f>_xlfn.CONCAT(L2182," (",N2182,")")</f>
        <v>Yangshan Jiedao (Xìnyáng Shì)</v>
      </c>
      <c r="P2182" s="12" t="str">
        <f>IF(COUNTIF(O:O,O2182)&gt;1,_xlfn.CONCAT(L2182," (",M2182,")"),O2182)</f>
        <v>Yangshan Jiedao (Xìnyáng Shì)</v>
      </c>
    </row>
    <row r="2183" spans="1:16" x14ac:dyDescent="0.25">
      <c r="A2183" t="s">
        <v>2494</v>
      </c>
      <c r="B2183" t="str">
        <f>IF(COUNTIF(A:A,A2183)&gt;1,_xlfn.CONCAT(A2183," (",N2183,")"),A2183)</f>
        <v>Yángshào Zhèn</v>
      </c>
      <c r="C2183" t="str">
        <f>IF(COUNTIF(B:B,B2183)&gt;1,_xlfn.CONCAT(A2183," (",M2183,")"),B2183)</f>
        <v>Yángshào Zhèn</v>
      </c>
      <c r="D2183" t="s">
        <v>2495</v>
      </c>
      <c r="E2183" t="s">
        <v>377</v>
      </c>
      <c r="F2183" t="str">
        <f>_xlfn.CONCAT(D2183,", ",H2183,", ",I2183,", ","河南省")</f>
        <v>阳邵镇, 清丰县, 濮阳市, 河南省</v>
      </c>
      <c r="G2183">
        <v>44916</v>
      </c>
      <c r="H2183" t="s">
        <v>185</v>
      </c>
      <c r="I2183" t="s">
        <v>176</v>
      </c>
      <c r="J2183">
        <f>VLOOKUP(F2183,[1]!china_towns_second__2[[Column1]:[Y]],3,FALSE)</f>
        <v>36.0322357132438</v>
      </c>
      <c r="K2183">
        <f>VLOOKUP(F2183,[1]!china_towns_second__2[[Column1]:[Y]],2,FALSE)</f>
        <v>114.9947524</v>
      </c>
      <c r="L2183" t="s">
        <v>7012</v>
      </c>
      <c r="M2183" t="str">
        <f>VLOOKUP(H2183,CHOOSE({1,2},Table22[Native],Table22[Name]),2,0)</f>
        <v>Qīngfēng Xiàn</v>
      </c>
      <c r="N2183" t="str">
        <f>VLOOKUP(I2183,CHOOSE({1,2},Table22[Native],Table22[Name]),2,0)</f>
        <v>Púyáng Shì</v>
      </c>
      <c r="O2183" t="str">
        <f>_xlfn.CONCAT(L2183," (",N2183,")")</f>
        <v>Yangshao Zhen (Púyáng Shì)</v>
      </c>
      <c r="P2183" s="12" t="str">
        <f>IF(COUNTIF(O:O,O2183)&gt;1,_xlfn.CONCAT(L2183," (",M2183,")"),O2183)</f>
        <v>Yangshao Zhen (Púyáng Shì)</v>
      </c>
    </row>
    <row r="2184" spans="1:16" x14ac:dyDescent="0.25">
      <c r="A2184" t="s">
        <v>2636</v>
      </c>
      <c r="B2184" t="str">
        <f>IF(COUNTIF(A:A,A2184)&gt;1,_xlfn.CONCAT(A2184," (",N2184,")"),A2184)</f>
        <v>Yăngsháo Zhèn</v>
      </c>
      <c r="C2184" t="str">
        <f>IF(COUNTIF(B:B,B2184)&gt;1,_xlfn.CONCAT(A2184," (",M2184,")"),B2184)</f>
        <v>Yăngsháo Zhèn</v>
      </c>
      <c r="D2184" t="s">
        <v>2637</v>
      </c>
      <c r="E2184" t="s">
        <v>377</v>
      </c>
      <c r="F2184" t="str">
        <f>_xlfn.CONCAT(D2184,", ",H2184,", ",I2184,", ","河南省")</f>
        <v>仰韶镇, 渑池县, 三门峡市, 河南省</v>
      </c>
      <c r="G2184">
        <v>39760</v>
      </c>
      <c r="H2184" t="s">
        <v>197</v>
      </c>
      <c r="I2184" t="s">
        <v>189</v>
      </c>
      <c r="J2184">
        <f>VLOOKUP(F2184,[1]!china_towns_second__2[[Column1]:[Y]],3,FALSE)</f>
        <v>34.815278625837898</v>
      </c>
      <c r="K2184">
        <f>VLOOKUP(F2184,[1]!china_towns_second__2[[Column1]:[Y]],2,FALSE)</f>
        <v>111.79421309999999</v>
      </c>
      <c r="L2184" t="s">
        <v>7012</v>
      </c>
      <c r="M2184" t="str">
        <f>VLOOKUP(H2184,CHOOSE({1,2},Table22[Native],Table22[Name]),2,0)</f>
        <v>Miănchí Xiàn</v>
      </c>
      <c r="N2184" t="str">
        <f>VLOOKUP(I2184,CHOOSE({1,2},Table22[Native],Table22[Name]),2,0)</f>
        <v>Sānménxiá Shì</v>
      </c>
      <c r="O2184" t="str">
        <f>_xlfn.CONCAT(L2184," (",N2184,")")</f>
        <v>Yangshao Zhen (Sānménxiá Shì)</v>
      </c>
      <c r="P2184" s="12" t="str">
        <f>IF(COUNTIF(O:O,O2184)&gt;1,_xlfn.CONCAT(L2184," (",M2184,")"),O2184)</f>
        <v>Yangshao Zhen (Sānménxiá Shì)</v>
      </c>
    </row>
    <row r="2185" spans="1:16" x14ac:dyDescent="0.25">
      <c r="A2185" t="s">
        <v>4825</v>
      </c>
      <c r="B2185" t="str">
        <f>IF(COUNTIF(A:A,A2185)&gt;1,_xlfn.CONCAT(A2185," (",N2185,")"),A2185)</f>
        <v>Yángtún Xiāng</v>
      </c>
      <c r="C2185" t="str">
        <f>IF(COUNTIF(B:B,B2185)&gt;1,_xlfn.CONCAT(A2185," (",M2185,")"),B2185)</f>
        <v>Yángtún Xiāng</v>
      </c>
      <c r="D2185" t="s">
        <v>4826</v>
      </c>
      <c r="E2185" t="s">
        <v>371</v>
      </c>
      <c r="F2185" t="str">
        <f>_xlfn.CONCAT(D2185,", ",H2185,", ",I2185,", ","河南省")</f>
        <v>杨屯乡, 上蔡县, 驻马店市, 河南省</v>
      </c>
      <c r="G2185">
        <v>20573</v>
      </c>
      <c r="H2185" t="s">
        <v>332</v>
      </c>
      <c r="I2185" t="s">
        <v>322</v>
      </c>
      <c r="J2185" t="e">
        <f>VLOOKUP(F2185,[1]!china_towns_second__2[[Column1]:[Y]],3,FALSE)</f>
        <v>#N/A</v>
      </c>
      <c r="K2185" t="e">
        <f>VLOOKUP(F2185,[1]!china_towns_second__2[[Column1]:[Y]],2,FALSE)</f>
        <v>#N/A</v>
      </c>
      <c r="L2185" t="s">
        <v>8319</v>
      </c>
      <c r="M2185" t="str">
        <f>VLOOKUP(H2185,CHOOSE({1,2},Table22[Native],Table22[Name]),2,0)</f>
        <v>Shàngcài Xiàn</v>
      </c>
      <c r="N2185" t="str">
        <f>VLOOKUP(I2185,CHOOSE({1,2},Table22[Native],Table22[Name]),2,0)</f>
        <v>Zhùmădiàn Shì</v>
      </c>
      <c r="O2185" t="str">
        <f>_xlfn.CONCAT(L2185," (",N2185,")")</f>
        <v>Yangtun Xiang (Zhùmădiàn Shì)</v>
      </c>
      <c r="P2185" s="12" t="str">
        <f>IF(COUNTIF(O:O,O2185)&gt;1,_xlfn.CONCAT(L2185," (",M2185,")"),O2185)</f>
        <v>Yangtun Xiang (Zhùmădiàn Shì)</v>
      </c>
    </row>
    <row r="2186" spans="1:16" x14ac:dyDescent="0.25">
      <c r="A2186" t="s">
        <v>1615</v>
      </c>
      <c r="B2186" t="str">
        <f>IF(COUNTIF(A:A,A2186)&gt;1,_xlfn.CONCAT(A2186," (",N2186,")"),A2186)</f>
        <v>Yángwén Jiēdào</v>
      </c>
      <c r="C2186" t="str">
        <f>IF(COUNTIF(B:B,B2186)&gt;1,_xlfn.CONCAT(A2186," (",M2186,")"),B2186)</f>
        <v>Yángwén Jiēdào</v>
      </c>
      <c r="D2186" t="s">
        <v>1616</v>
      </c>
      <c r="E2186" t="s">
        <v>392</v>
      </c>
      <c r="F2186" t="str">
        <f>_xlfn.CONCAT(D2186,", ",H2186,", ",I2186,", ","河南省")</f>
        <v>杨文街道, 瀍河回族区, 洛阳市, 河南省</v>
      </c>
      <c r="G2186">
        <v>12133</v>
      </c>
      <c r="H2186" t="s">
        <v>103</v>
      </c>
      <c r="I2186" t="s">
        <v>101</v>
      </c>
      <c r="J2186">
        <f>VLOOKUP(F2186,[1]!china_towns_second__2[[Column1]:[Y]],3,FALSE)</f>
        <v>34.725943022658797</v>
      </c>
      <c r="K2186">
        <f>VLOOKUP(F2186,[1]!china_towns_second__2[[Column1]:[Y]],2,FALSE)</f>
        <v>112.5145759</v>
      </c>
      <c r="L2186" t="s">
        <v>6532</v>
      </c>
      <c r="M2186" t="str">
        <f>VLOOKUP(H2186,CHOOSE({1,2},Table22[Native],Table22[Name]),2,0)</f>
        <v>Chánhé Huízú Qū</v>
      </c>
      <c r="N2186" t="str">
        <f>VLOOKUP(I2186,CHOOSE({1,2},Table22[Native],Table22[Name]),2,0)</f>
        <v>Luòyáng Shì</v>
      </c>
      <c r="O2186" t="str">
        <f>_xlfn.CONCAT(L2186," (",N2186,")")</f>
        <v>Yangwen Jiedao (Luòyáng Shì)</v>
      </c>
      <c r="P2186" s="12" t="str">
        <f>IF(COUNTIF(O:O,O2186)&gt;1,_xlfn.CONCAT(L2186," (",M2186,")"),O2186)</f>
        <v>Yangwen Jiedao (Luòyáng Shì)</v>
      </c>
    </row>
    <row r="2187" spans="1:16" x14ac:dyDescent="0.25">
      <c r="A2187" t="s">
        <v>2943</v>
      </c>
      <c r="B2187" t="str">
        <f>IF(COUNTIF(A:A,A2187)&gt;1,_xlfn.CONCAT(A2187," (",N2187,")"),A2187)</f>
        <v>Yángyì Xiāng</v>
      </c>
      <c r="C2187" t="str">
        <f>IF(COUNTIF(B:B,B2187)&gt;1,_xlfn.CONCAT(A2187," (",M2187,")"),B2187)</f>
        <v>Yángyì Xiāng</v>
      </c>
      <c r="D2187" t="s">
        <v>2944</v>
      </c>
      <c r="E2187" t="s">
        <v>371</v>
      </c>
      <c r="F2187" t="str">
        <f>_xlfn.CONCAT(D2187,", ",H2187,", ",I2187,", ","河南省")</f>
        <v>阳驿乡, 宁陵县, 商丘市, 河南省</v>
      </c>
      <c r="G2187">
        <v>40995</v>
      </c>
      <c r="H2187" t="s">
        <v>207</v>
      </c>
      <c r="I2187" t="s">
        <v>202</v>
      </c>
      <c r="J2187" t="e">
        <f>VLOOKUP(F2187,[1]!china_towns_second__2[[Column1]:[Y]],3,FALSE)</f>
        <v>#N/A</v>
      </c>
      <c r="K2187" t="e">
        <f>VLOOKUP(F2187,[1]!china_towns_second__2[[Column1]:[Y]],2,FALSE)</f>
        <v>#N/A</v>
      </c>
      <c r="L2187" t="s">
        <v>7267</v>
      </c>
      <c r="M2187" t="str">
        <f>VLOOKUP(H2187,CHOOSE({1,2},Table22[Native],Table22[Name]),2,0)</f>
        <v>Nínglíng Xiàn</v>
      </c>
      <c r="N2187" t="str">
        <f>VLOOKUP(I2187,CHOOSE({1,2},Table22[Native],Table22[Name]),2,0)</f>
        <v>Shāngqiū Shì</v>
      </c>
      <c r="O2187" t="str">
        <f>_xlfn.CONCAT(L2187," (",N2187,")")</f>
        <v>Yangyi Xiang (Shāngqiū Shì)</v>
      </c>
      <c r="P2187" s="12" t="str">
        <f>IF(COUNTIF(O:O,O2187)&gt;1,_xlfn.CONCAT(L2187," (",M2187,")"),O2187)</f>
        <v>Yangyi Xiang (Shāngqiū Shì)</v>
      </c>
    </row>
    <row r="2188" spans="1:16" x14ac:dyDescent="0.25">
      <c r="A2188" t="s">
        <v>2046</v>
      </c>
      <c r="B2188" t="str">
        <f>IF(COUNTIF(A:A,A2188)&gt;1,_xlfn.CONCAT(A2188," (",N2188,")"),A2188)</f>
        <v>Yángyíng Zhèn</v>
      </c>
      <c r="C2188" t="str">
        <f>IF(COUNTIF(B:B,B2188)&gt;1,_xlfn.CONCAT(A2188," (",M2188,")"),B2188)</f>
        <v>Yángyíng Zhèn</v>
      </c>
      <c r="D2188" t="s">
        <v>2047</v>
      </c>
      <c r="E2188" t="s">
        <v>377</v>
      </c>
      <c r="F2188" t="str">
        <f>_xlfn.CONCAT(D2188,", ",H2188,", ",I2188,", ","河南省")</f>
        <v>杨营镇, 镇平县, 南阳市, 河南省</v>
      </c>
      <c r="G2188">
        <v>47245</v>
      </c>
      <c r="H2188" t="s">
        <v>155</v>
      </c>
      <c r="I2188" t="s">
        <v>131</v>
      </c>
      <c r="J2188">
        <f>VLOOKUP(F2188,[1]!china_towns_second__2[[Column1]:[Y]],3,FALSE)</f>
        <v>32.998009165801101</v>
      </c>
      <c r="K2188">
        <f>VLOOKUP(F2188,[1]!china_towns_second__2[[Column1]:[Y]],2,FALSE)</f>
        <v>112.1661376</v>
      </c>
      <c r="L2188" t="s">
        <v>6765</v>
      </c>
      <c r="M2188" t="str">
        <f>VLOOKUP(H2188,CHOOSE({1,2},Table22[Native],Table22[Name]),2,0)</f>
        <v>Zhènpíng Xiàn</v>
      </c>
      <c r="N2188" t="str">
        <f>VLOOKUP(I2188,CHOOSE({1,2},Table22[Native],Table22[Name]),2,0)</f>
        <v>Nányáng Shì</v>
      </c>
      <c r="O2188" t="str">
        <f>_xlfn.CONCAT(L2188," (",N2188,")")</f>
        <v>Yangying Zhen (Nányáng Shì)</v>
      </c>
      <c r="P2188" s="12" t="str">
        <f>IF(COUNTIF(O:O,O2188)&gt;1,_xlfn.CONCAT(L2188," (",M2188,")"),O2188)</f>
        <v>Yangying Zhen (Nányáng Shì)</v>
      </c>
    </row>
    <row r="2189" spans="1:16" x14ac:dyDescent="0.25">
      <c r="A2189" t="s">
        <v>2306</v>
      </c>
      <c r="B2189" t="str">
        <f>IF(COUNTIF(A:A,A2189)&gt;1,_xlfn.CONCAT(A2189," (",N2189,")"),A2189)</f>
        <v>Yángzhuāng Xiāng (Píngdĭngshān Shì)</v>
      </c>
      <c r="C2189" t="str">
        <f>IF(COUNTIF(B:B,B2189)&gt;1,_xlfn.CONCAT(A2189," (",M2189,")"),B2189)</f>
        <v>Yángzhuāng Xiāng (Píngdĭngshān Shì)</v>
      </c>
      <c r="D2189" t="s">
        <v>2307</v>
      </c>
      <c r="E2189" t="s">
        <v>371</v>
      </c>
      <c r="F2189" t="str">
        <f>_xlfn.CONCAT(D2189,", ",H2189,", ",I2189,", ","河南省")</f>
        <v>杨庄乡, 舞钢市, 平顶山市, 河南省</v>
      </c>
      <c r="G2189">
        <v>25805</v>
      </c>
      <c r="H2189" t="s">
        <v>170</v>
      </c>
      <c r="I2189" t="s">
        <v>157</v>
      </c>
      <c r="J2189" t="e">
        <f>VLOOKUP(F2189,[1]!china_towns_second__2[[Column1]:[Y]],3,FALSE)</f>
        <v>#N/A</v>
      </c>
      <c r="K2189" t="e">
        <f>VLOOKUP(F2189,[1]!china_towns_second__2[[Column1]:[Y]],2,FALSE)</f>
        <v>#N/A</v>
      </c>
      <c r="L2189" t="s">
        <v>6906</v>
      </c>
      <c r="M2189" t="str">
        <f>VLOOKUP(H2189,CHOOSE({1,2},Table22[Native],Table22[Name]),2,0)</f>
        <v>Wŭgāng Shì</v>
      </c>
      <c r="N2189" t="str">
        <f>VLOOKUP(I2189,CHOOSE({1,2},Table22[Native],Table22[Name]),2,0)</f>
        <v>Píngdĭngshān Shì</v>
      </c>
      <c r="O2189" t="str">
        <f>_xlfn.CONCAT(L2189," (",N2189,")")</f>
        <v>Yangzhuang Xiang (Pingdingshan Shi) (Píngdĭngshān Shì)</v>
      </c>
      <c r="P2189" s="12" t="str">
        <f>IF(COUNTIF(O:O,O2189)&gt;1,_xlfn.CONCAT(L2189," (",M2189,")"),O2189)</f>
        <v>Yangzhuang Xiang (Pingdingshan Shi) (Píngdĭngshān Shì)</v>
      </c>
    </row>
    <row r="2190" spans="1:16" x14ac:dyDescent="0.25">
      <c r="A2190" t="s">
        <v>2306</v>
      </c>
      <c r="B2190" t="str">
        <f>IF(COUNTIF(A:A,A2190)&gt;1,_xlfn.CONCAT(A2190," (",N2190,")"),A2190)</f>
        <v>Yángzhuāng Xiāng (Zhùmădiàn Shì)</v>
      </c>
      <c r="C2190" t="str">
        <f>IF(COUNTIF(B:B,B2190)&gt;1,_xlfn.CONCAT(A2190," (",M2190,")"),B2190)</f>
        <v>Yángzhuāng Xiāng (Zhùmădiàn Shì)</v>
      </c>
      <c r="D2190" t="s">
        <v>2307</v>
      </c>
      <c r="E2190" t="s">
        <v>371</v>
      </c>
      <c r="F2190" t="str">
        <f>_xlfn.CONCAT(D2190,", ",H2190,", ",I2190,", ","河南省")</f>
        <v>杨庄乡, 西平县, 驻马店市, 河南省</v>
      </c>
      <c r="G2190">
        <v>30887</v>
      </c>
      <c r="H2190" t="s">
        <v>338</v>
      </c>
      <c r="I2190" t="s">
        <v>322</v>
      </c>
      <c r="J2190" t="e">
        <f>VLOOKUP(F2190,[1]!china_towns_second__2[[Column1]:[Y]],3,FALSE)</f>
        <v>#N/A</v>
      </c>
      <c r="K2190" t="e">
        <f>VLOOKUP(F2190,[1]!china_towns_second__2[[Column1]:[Y]],2,FALSE)</f>
        <v>#N/A</v>
      </c>
      <c r="L2190" t="s">
        <v>8321</v>
      </c>
      <c r="M2190" t="str">
        <f>VLOOKUP(H2190,CHOOSE({1,2},Table22[Native],Table22[Name]),2,0)</f>
        <v>Xīpíng Xiàn</v>
      </c>
      <c r="N2190" t="str">
        <f>VLOOKUP(I2190,CHOOSE({1,2},Table22[Native],Table22[Name]),2,0)</f>
        <v>Zhùmădiàn Shì</v>
      </c>
      <c r="O2190" t="str">
        <f>_xlfn.CONCAT(L2190," (",N2190,")")</f>
        <v>Yangzhuang Xiang (Zhumadian Shi) (Zhùmădiàn Shì)</v>
      </c>
      <c r="P2190" s="12" t="str">
        <f>IF(COUNTIF(O:O,O2190)&gt;1,_xlfn.CONCAT(L2190," (",M2190,")"),O2190)</f>
        <v>Yangzhuang Xiang (Zhumadian Shi) (Zhùmădiàn Shì)</v>
      </c>
    </row>
    <row r="2191" spans="1:16" x14ac:dyDescent="0.25">
      <c r="A2191" t="s">
        <v>2308</v>
      </c>
      <c r="B2191" t="str">
        <f>IF(COUNTIF(A:A,A2191)&gt;1,_xlfn.CONCAT(A2191," (",N2191,")"),A2191)</f>
        <v>Yángzhuāng Zhèn</v>
      </c>
      <c r="C2191" t="str">
        <f>IF(COUNTIF(B:B,B2191)&gt;1,_xlfn.CONCAT(A2191," (",M2191,")"),B2191)</f>
        <v>Yángzhuāng Zhèn</v>
      </c>
      <c r="D2191" t="s">
        <v>2309</v>
      </c>
      <c r="E2191" t="s">
        <v>377</v>
      </c>
      <c r="F2191" t="str">
        <f>_xlfn.CONCAT(D2191,", ",H2191,", ",I2191,", ","河南省")</f>
        <v>杨庄镇, 宝丰县, 平顶山市, 河南省</v>
      </c>
      <c r="G2191">
        <v>54470</v>
      </c>
      <c r="H2191" t="s">
        <v>159</v>
      </c>
      <c r="I2191" t="s">
        <v>157</v>
      </c>
      <c r="J2191">
        <f>VLOOKUP(F2191,[1]!china_towns_second__2[[Column1]:[Y]],3,FALSE)</f>
        <v>33.838635274289601</v>
      </c>
      <c r="K2191">
        <f>VLOOKUP(F2191,[1]!china_towns_second__2[[Column1]:[Y]],2,FALSE)</f>
        <v>113.0414</v>
      </c>
      <c r="L2191" t="s">
        <v>6907</v>
      </c>
      <c r="M2191" t="str">
        <f>VLOOKUP(H2191,CHOOSE({1,2},Table22[Native],Table22[Name]),2,0)</f>
        <v>Băofēng Xiàn</v>
      </c>
      <c r="N2191" t="str">
        <f>VLOOKUP(I2191,CHOOSE({1,2},Table22[Native],Table22[Name]),2,0)</f>
        <v>Píngdĭngshān Shì</v>
      </c>
      <c r="O2191" t="str">
        <f>_xlfn.CONCAT(L2191," (",N2191,")")</f>
        <v>Yangzhuang Zhen (Píngdĭngshān Shì)</v>
      </c>
      <c r="P2191" s="12" t="str">
        <f>IF(COUNTIF(O:O,O2191)&gt;1,_xlfn.CONCAT(L2191," (",M2191,")"),O2191)</f>
        <v>Yangzhuang Zhen (Píngdĭngshān Shì)</v>
      </c>
    </row>
    <row r="2192" spans="1:16" x14ac:dyDescent="0.25">
      <c r="A2192" t="s">
        <v>4827</v>
      </c>
      <c r="B2192" t="str">
        <f>IF(COUNTIF(A:A,A2192)&gt;1,_xlfn.CONCAT(A2192," (",N2192,")"),A2192)</f>
        <v>Yángzhuānghù Xiāng</v>
      </c>
      <c r="C2192" t="str">
        <f>IF(COUNTIF(B:B,B2192)&gt;1,_xlfn.CONCAT(A2192," (",M2192,")"),B2192)</f>
        <v>Yángzhuānghù Xiāng</v>
      </c>
      <c r="D2192" t="s">
        <v>4828</v>
      </c>
      <c r="E2192" t="s">
        <v>371</v>
      </c>
      <c r="F2192" t="str">
        <f>_xlfn.CONCAT(D2192,", ",H2192,", ",I2192,", ","河南省")</f>
        <v>杨庄户乡, 新蔡县, 驻马店市, 河南省</v>
      </c>
      <c r="G2192">
        <v>26717</v>
      </c>
      <c r="H2192" t="s">
        <v>336</v>
      </c>
      <c r="I2192" t="s">
        <v>322</v>
      </c>
      <c r="J2192" t="e">
        <f>VLOOKUP(F2192,[1]!china_towns_second__2[[Column1]:[Y]],3,FALSE)</f>
        <v>#N/A</v>
      </c>
      <c r="K2192" t="e">
        <f>VLOOKUP(F2192,[1]!china_towns_second__2[[Column1]:[Y]],2,FALSE)</f>
        <v>#N/A</v>
      </c>
      <c r="L2192" t="s">
        <v>8320</v>
      </c>
      <c r="M2192" t="str">
        <f>VLOOKUP(H2192,CHOOSE({1,2},Table22[Native],Table22[Name]),2,0)</f>
        <v>Xīncài Xiàn</v>
      </c>
      <c r="N2192" t="str">
        <f>VLOOKUP(I2192,CHOOSE({1,2},Table22[Native],Table22[Name]),2,0)</f>
        <v>Zhùmădiàn Shì</v>
      </c>
      <c r="O2192" t="str">
        <f>_xlfn.CONCAT(L2192," (",N2192,")")</f>
        <v>Yangzhuanghu Xiang (Zhùmădiàn Shì)</v>
      </c>
      <c r="P2192" s="12" t="str">
        <f>IF(COUNTIF(O:O,O2192)&gt;1,_xlfn.CONCAT(L2192," (",M2192,")"),O2192)</f>
        <v>Yangzhuanghu Xiang (Zhùmădiàn Shì)</v>
      </c>
    </row>
    <row r="2193" spans="1:16" x14ac:dyDescent="0.25">
      <c r="A2193" t="s">
        <v>3633</v>
      </c>
      <c r="B2193" t="str">
        <f>IF(COUNTIF(A:A,A2193)&gt;1,_xlfn.CONCAT(A2193," (",N2193,")"),A2193)</f>
        <v>Yànhé Xiāng</v>
      </c>
      <c r="C2193" t="str">
        <f>IF(COUNTIF(B:B,B2193)&gt;1,_xlfn.CONCAT(A2193," (",M2193,")"),B2193)</f>
        <v>Yànhé Xiāng</v>
      </c>
      <c r="D2193" t="s">
        <v>3634</v>
      </c>
      <c r="E2193" t="s">
        <v>371</v>
      </c>
      <c r="F2193" t="str">
        <f>_xlfn.CONCAT(D2193,", ",H2193,", ",I2193,", ","河南省")</f>
        <v>晏河乡, 光山县, 信阳市, 河南省</v>
      </c>
      <c r="G2193">
        <v>34060</v>
      </c>
      <c r="H2193" t="s">
        <v>247</v>
      </c>
      <c r="I2193" t="s">
        <v>245</v>
      </c>
      <c r="J2193" t="e">
        <f>VLOOKUP(F2193,[1]!china_towns_second__2[[Column1]:[Y]],3,FALSE)</f>
        <v>#N/A</v>
      </c>
      <c r="K2193" t="e">
        <f>VLOOKUP(F2193,[1]!china_towns_second__2[[Column1]:[Y]],2,FALSE)</f>
        <v>#N/A</v>
      </c>
      <c r="L2193" t="s">
        <v>7633</v>
      </c>
      <c r="M2193" t="str">
        <f>VLOOKUP(H2193,CHOOSE({1,2},Table22[Native],Table22[Name]),2,0)</f>
        <v>Guāngshān Xiàn</v>
      </c>
      <c r="N2193" t="str">
        <f>VLOOKUP(I2193,CHOOSE({1,2},Table22[Native],Table22[Name]),2,0)</f>
        <v>Xìnyáng Shì</v>
      </c>
      <c r="O2193" t="str">
        <f>_xlfn.CONCAT(L2193," (",N2193,")")</f>
        <v>Yanhe Xiang (Xìnyáng Shì)</v>
      </c>
      <c r="P2193" s="12" t="str">
        <f>IF(COUNTIF(O:O,O2193)&gt;1,_xlfn.CONCAT(L2193," (",M2193,")"),O2193)</f>
        <v>Yanhe Xiang (Xìnyáng Shì)</v>
      </c>
    </row>
    <row r="2194" spans="1:16" x14ac:dyDescent="0.25">
      <c r="A2194" t="s">
        <v>2945</v>
      </c>
      <c r="B2194" t="str">
        <f>IF(COUNTIF(A:A,A2194)&gt;1,_xlfn.CONCAT(A2194," (",N2194,")"),A2194)</f>
        <v>Yánjí Zhèn</v>
      </c>
      <c r="C2194" t="str">
        <f>IF(COUNTIF(B:B,B2194)&gt;1,_xlfn.CONCAT(A2194," (",M2194,")"),B2194)</f>
        <v>Yánjí Zhèn</v>
      </c>
      <c r="D2194" t="s">
        <v>2946</v>
      </c>
      <c r="E2194" t="s">
        <v>377</v>
      </c>
      <c r="F2194" t="str">
        <f>_xlfn.CONCAT(D2194,", ",H2194,", ",I2194,", ","河南省")</f>
        <v>闫集镇, 睢阳区, 商丘市, 河南省</v>
      </c>
      <c r="G2194">
        <v>47254</v>
      </c>
      <c r="H2194" t="s">
        <v>211</v>
      </c>
      <c r="I2194" t="s">
        <v>202</v>
      </c>
      <c r="J2194">
        <f>VLOOKUP(F2194,[1]!china_towns_second__2[[Column1]:[Y]],3,FALSE)</f>
        <v>34.2858644687131</v>
      </c>
      <c r="K2194">
        <f>VLOOKUP(F2194,[1]!china_towns_second__2[[Column1]:[Y]],2,FALSE)</f>
        <v>115.638192</v>
      </c>
      <c r="L2194" t="s">
        <v>7268</v>
      </c>
      <c r="M2194" t="str">
        <f>VLOOKUP(H2194,CHOOSE({1,2},Table22[Native],Table22[Name]),2,0)</f>
        <v>Suīyáng Qū</v>
      </c>
      <c r="N2194" t="str">
        <f>VLOOKUP(I2194,CHOOSE({1,2},Table22[Native],Table22[Name]),2,0)</f>
        <v>Shāngqiū Shì</v>
      </c>
      <c r="O2194" t="str">
        <f>_xlfn.CONCAT(L2194," (",N2194,")")</f>
        <v>Yanji Zhen (Shāngqiū Shì)</v>
      </c>
      <c r="P2194" s="12" t="str">
        <f>IF(COUNTIF(O:O,O2194)&gt;1,_xlfn.CONCAT(L2194," (",M2194,")"),O2194)</f>
        <v>Yanji Zhen (Suīyáng Qū)</v>
      </c>
    </row>
    <row r="2195" spans="1:16" x14ac:dyDescent="0.25">
      <c r="A2195" t="s">
        <v>2947</v>
      </c>
      <c r="B2195" t="str">
        <f>IF(COUNTIF(A:A,A2195)&gt;1,_xlfn.CONCAT(A2195," (",N2195,")"),A2195)</f>
        <v>Yănjí Zhèn</v>
      </c>
      <c r="C2195" t="str">
        <f>IF(COUNTIF(B:B,B2195)&gt;1,_xlfn.CONCAT(A2195," (",M2195,")"),B2195)</f>
        <v>Yănjí Zhèn</v>
      </c>
      <c r="D2195" t="s">
        <v>2948</v>
      </c>
      <c r="E2195" t="s">
        <v>377</v>
      </c>
      <c r="F2195" t="str">
        <f>_xlfn.CONCAT(D2195,", ",H2195,", ",I2195,", ","河南省")</f>
        <v>演集镇, 永城市, 商丘市, 河南省</v>
      </c>
      <c r="G2195">
        <v>142880</v>
      </c>
      <c r="H2195" t="s">
        <v>215</v>
      </c>
      <c r="I2195" t="s">
        <v>202</v>
      </c>
      <c r="J2195">
        <f>VLOOKUP(F2195,[1]!china_towns_second__2[[Column1]:[Y]],3,FALSE)</f>
        <v>33.959027385415297</v>
      </c>
      <c r="K2195">
        <f>VLOOKUP(F2195,[1]!china_towns_second__2[[Column1]:[Y]],2,FALSE)</f>
        <v>116.4429818</v>
      </c>
      <c r="L2195" t="s">
        <v>7268</v>
      </c>
      <c r="M2195" t="str">
        <f>VLOOKUP(H2195,CHOOSE({1,2},Table22[Native],Table22[Name]),2,0)</f>
        <v>Yŏngchéng Shì</v>
      </c>
      <c r="N2195" t="str">
        <f>VLOOKUP(I2195,CHOOSE({1,2},Table22[Native],Table22[Name]),2,0)</f>
        <v>Shāngqiū Shì</v>
      </c>
      <c r="O2195" t="str">
        <f>_xlfn.CONCAT(L2195," (",N2195,")")</f>
        <v>Yanji Zhen (Shāngqiū Shì)</v>
      </c>
      <c r="P2195" s="12" t="str">
        <f>IF(COUNTIF(O:O,O2195)&gt;1,_xlfn.CONCAT(L2195," (",M2195,")"),O2195)</f>
        <v>Yanji Zhen (Yŏngchéng Shì)</v>
      </c>
    </row>
    <row r="2196" spans="1:16" x14ac:dyDescent="0.25">
      <c r="A2196" t="s">
        <v>1164</v>
      </c>
      <c r="B2196" t="str">
        <f>IF(COUNTIF(A:A,A2196)&gt;1,_xlfn.CONCAT(A2196," (",N2196,")"),A2196)</f>
        <v>Yánlóu Xiāng</v>
      </c>
      <c r="C2196" t="str">
        <f>IF(COUNTIF(B:B,B2196)&gt;1,_xlfn.CONCAT(A2196," (",M2196,")"),B2196)</f>
        <v>Yánlóu Xiāng</v>
      </c>
      <c r="D2196" t="s">
        <v>1165</v>
      </c>
      <c r="E2196" t="s">
        <v>371</v>
      </c>
      <c r="F2196" t="str">
        <f>_xlfn.CONCAT(D2196,", ",H2196,", ",I2196,", ","河南省")</f>
        <v>阎楼乡, 兰考县, 开封市, 河南省</v>
      </c>
      <c r="G2196">
        <v>23884</v>
      </c>
      <c r="H2196" t="s">
        <v>75</v>
      </c>
      <c r="I2196" t="s">
        <v>71</v>
      </c>
      <c r="J2196" t="e">
        <f>VLOOKUP(F2196,[1]!china_towns_second__2[[Column1]:[Y]],3,FALSE)</f>
        <v>#N/A</v>
      </c>
      <c r="K2196" t="e">
        <f>VLOOKUP(F2196,[1]!china_towns_second__2[[Column1]:[Y]],2,FALSE)</f>
        <v>#N/A</v>
      </c>
      <c r="L2196" t="s">
        <v>6292</v>
      </c>
      <c r="M2196" t="str">
        <f>VLOOKUP(H2196,CHOOSE({1,2},Table22[Native],Table22[Name]),2,0)</f>
        <v>Lánkăo Xiàn</v>
      </c>
      <c r="N2196" t="str">
        <f>VLOOKUP(I2196,CHOOSE({1,2},Table22[Native],Table22[Name]),2,0)</f>
        <v>Kāifēng Shì</v>
      </c>
      <c r="O2196" t="str">
        <f>_xlfn.CONCAT(L2196," (",N2196,")")</f>
        <v>Yanlou Xiang (Kāifēng Shì)</v>
      </c>
      <c r="P2196" s="12" t="str">
        <f>IF(COUNTIF(O:O,O2196)&gt;1,_xlfn.CONCAT(L2196," (",M2196,")"),O2196)</f>
        <v>Yanlou Xiang (Kāifēng Shì)</v>
      </c>
    </row>
    <row r="2197" spans="1:16" x14ac:dyDescent="0.25">
      <c r="A2197" t="s">
        <v>932</v>
      </c>
      <c r="B2197" t="str">
        <f>IF(COUNTIF(A:A,A2197)&gt;1,_xlfn.CONCAT(A2197," (",N2197,")"),A2197)</f>
        <v>Yănmă Jiēdào</v>
      </c>
      <c r="C2197" t="str">
        <f>IF(COUNTIF(B:B,B2197)&gt;1,_xlfn.CONCAT(A2197," (",M2197,")"),B2197)</f>
        <v>Yănmă Jiēdào</v>
      </c>
      <c r="D2197" t="s">
        <v>933</v>
      </c>
      <c r="E2197" t="s">
        <v>392</v>
      </c>
      <c r="F2197" t="str">
        <f>_xlfn.CONCAT(D2197,", ",H2197,", ",I2197,", ","河南省")</f>
        <v>演马街道, 马村区, 焦作市, 河南省</v>
      </c>
      <c r="G2197">
        <v>25219</v>
      </c>
      <c r="H2197" t="s">
        <v>53</v>
      </c>
      <c r="I2197" t="s">
        <v>47</v>
      </c>
      <c r="J2197">
        <f>VLOOKUP(F2197,[1]!china_towns_second__2[[Column1]:[Y]],3,FALSE)</f>
        <v>35.307735767504198</v>
      </c>
      <c r="K2197">
        <f>VLOOKUP(F2197,[1]!china_towns_second__2[[Column1]:[Y]],2,FALSE)</f>
        <v>113.3995518</v>
      </c>
      <c r="L2197" t="s">
        <v>6174</v>
      </c>
      <c r="M2197" t="str">
        <f>VLOOKUP(H2197,CHOOSE({1,2},Table22[Native],Table22[Name]),2,0)</f>
        <v>Măcūn Qū</v>
      </c>
      <c r="N2197" t="str">
        <f>VLOOKUP(I2197,CHOOSE({1,2},Table22[Native],Table22[Name]),2,0)</f>
        <v>Jiāozuò Shì</v>
      </c>
      <c r="O2197" t="str">
        <f>_xlfn.CONCAT(L2197," (",N2197,")")</f>
        <v>Yanma Jiedao (Jiāozuò Shì)</v>
      </c>
      <c r="P2197" s="12" t="str">
        <f>IF(COUNTIF(O:O,O2197)&gt;1,_xlfn.CONCAT(L2197," (",M2197,")"),O2197)</f>
        <v>Yanma Jiedao (Jiāozuò Shì)</v>
      </c>
    </row>
    <row r="2198" spans="1:16" x14ac:dyDescent="0.25">
      <c r="A2198" t="s">
        <v>4120</v>
      </c>
      <c r="B2198" t="str">
        <f>IF(COUNTIF(A:A,A2198)&gt;1,_xlfn.CONCAT(A2198," (",N2198,")"),A2198)</f>
        <v>Yànmínghú Zhèn</v>
      </c>
      <c r="C2198" t="str">
        <f>IF(COUNTIF(B:B,B2198)&gt;1,_xlfn.CONCAT(A2198," (",M2198,")"),B2198)</f>
        <v>Yànmínghú Zhèn</v>
      </c>
      <c r="D2198" t="s">
        <v>4121</v>
      </c>
      <c r="E2198" t="s">
        <v>377</v>
      </c>
      <c r="F2198" t="str">
        <f>_xlfn.CONCAT(D2198,", ",H2198,", ",I2198,", ","河南省")</f>
        <v>雁鸣湖镇, 中牟县, 郑州市, 河南省</v>
      </c>
      <c r="G2198">
        <v>23428</v>
      </c>
      <c r="H2198" t="s">
        <v>297</v>
      </c>
      <c r="I2198" t="s">
        <v>279</v>
      </c>
      <c r="J2198">
        <f>VLOOKUP(F2198,[1]!china_towns_second__2[[Column1]:[Y]],3,FALSE)</f>
        <v>34.891777571705497</v>
      </c>
      <c r="K2198">
        <f>VLOOKUP(F2198,[1]!china_towns_second__2[[Column1]:[Y]],2,FALSE)</f>
        <v>114.0600086</v>
      </c>
      <c r="L2198" t="s">
        <v>7911</v>
      </c>
      <c r="M2198" t="str">
        <f>VLOOKUP(H2198,CHOOSE({1,2},Table22[Native],Table22[Name]),2,0)</f>
        <v>Zhōngmóu Xiàn</v>
      </c>
      <c r="N2198" t="str">
        <f>VLOOKUP(I2198,CHOOSE({1,2},Table22[Native],Table22[Name]),2,0)</f>
        <v>Zhèngzhōu Shì</v>
      </c>
      <c r="O2198" t="str">
        <f>_xlfn.CONCAT(L2198," (",N2198,")")</f>
        <v>Yanminghu Zhen (Zhèngzhōu Shì)</v>
      </c>
      <c r="P2198" s="12" t="str">
        <f>IF(COUNTIF(O:O,O2198)&gt;1,_xlfn.CONCAT(L2198," (",M2198,")"),O2198)</f>
        <v>Yanminghu Zhen (Zhèngzhōu Shì)</v>
      </c>
    </row>
    <row r="2199" spans="1:16" x14ac:dyDescent="0.25">
      <c r="A2199" t="s">
        <v>1617</v>
      </c>
      <c r="B2199" t="str">
        <f>IF(COUNTIF(A:A,A2199)&gt;1,_xlfn.CONCAT(A2199," (",N2199,")"),A2199)</f>
        <v>Yánzhèn Xiāng</v>
      </c>
      <c r="C2199" t="str">
        <f>IF(COUNTIF(B:B,B2199)&gt;1,_xlfn.CONCAT(A2199," (",M2199,")"),B2199)</f>
        <v>Yánzhèn Xiāng</v>
      </c>
      <c r="D2199" t="s">
        <v>1618</v>
      </c>
      <c r="E2199" t="s">
        <v>371</v>
      </c>
      <c r="F2199" t="str">
        <f>_xlfn.CONCAT(D2199,", ",H2199,", ",I2199,", ","河南省")</f>
        <v>盐镇乡, 宜阳县, 洛阳市, 河南省</v>
      </c>
      <c r="G2199">
        <v>62335</v>
      </c>
      <c r="H2199" t="s">
        <v>129</v>
      </c>
      <c r="I2199" t="s">
        <v>101</v>
      </c>
      <c r="J2199" t="e">
        <f>VLOOKUP(F2199,[1]!china_towns_second__2[[Column1]:[Y]],3,FALSE)</f>
        <v>#N/A</v>
      </c>
      <c r="K2199" t="e">
        <f>VLOOKUP(F2199,[1]!china_towns_second__2[[Column1]:[Y]],2,FALSE)</f>
        <v>#N/A</v>
      </c>
      <c r="L2199" t="s">
        <v>6533</v>
      </c>
      <c r="M2199" t="str">
        <f>VLOOKUP(H2199,CHOOSE({1,2},Table22[Native],Table22[Name]),2,0)</f>
        <v>Yíyáng Xiàn</v>
      </c>
      <c r="N2199" t="str">
        <f>VLOOKUP(I2199,CHOOSE({1,2},Table22[Native],Table22[Name]),2,0)</f>
        <v>Luòyáng Shì</v>
      </c>
      <c r="O2199" t="str">
        <f>_xlfn.CONCAT(L2199," (",N2199,")")</f>
        <v>Yanzhen Xiang (Luòyáng Shì)</v>
      </c>
      <c r="P2199" s="12" t="str">
        <f>IF(COUNTIF(O:O,O2199)&gt;1,_xlfn.CONCAT(L2199," (",M2199,")"),O2199)</f>
        <v>Yanzhen Xiang (Luòyáng Shì)</v>
      </c>
    </row>
    <row r="2200" spans="1:16" x14ac:dyDescent="0.25">
      <c r="A2200" t="s">
        <v>1619</v>
      </c>
      <c r="B2200" t="str">
        <f>IF(COUNTIF(A:A,A2200)&gt;1,_xlfn.CONCAT(A2200," (",N2200,")"),A2200)</f>
        <v>Yánzhuāng Zhèn</v>
      </c>
      <c r="C2200" t="str">
        <f>IF(COUNTIF(B:B,B2200)&gt;1,_xlfn.CONCAT(A2200," (",M2200,")"),B2200)</f>
        <v>Yánzhuāng Zhèn</v>
      </c>
      <c r="D2200" t="s">
        <v>1620</v>
      </c>
      <c r="E2200" t="s">
        <v>377</v>
      </c>
      <c r="F2200" t="str">
        <f>_xlfn.CONCAT(D2200,", ",H2200,", ",I2200,", ","河南省")</f>
        <v>闫庄镇, 嵩县, 洛阳市, 河南省</v>
      </c>
      <c r="G2200">
        <v>40059</v>
      </c>
      <c r="H2200" t="s">
        <v>119</v>
      </c>
      <c r="I2200" t="s">
        <v>101</v>
      </c>
      <c r="J2200">
        <f>VLOOKUP(F2200,[1]!china_towns_second__2[[Column1]:[Y]],3,FALSE)</f>
        <v>34.280184156373103</v>
      </c>
      <c r="K2200">
        <f>VLOOKUP(F2200,[1]!china_towns_second__2[[Column1]:[Y]],2,FALSE)</f>
        <v>112.0584344</v>
      </c>
      <c r="L2200" t="s">
        <v>6534</v>
      </c>
      <c r="M2200" t="str">
        <f>VLOOKUP(H2200,CHOOSE({1,2},Table22[Native],Table22[Name]),2,0)</f>
        <v>Sōng Xiàn</v>
      </c>
      <c r="N2200" t="str">
        <f>VLOOKUP(I2200,CHOOSE({1,2},Table22[Native],Table22[Name]),2,0)</f>
        <v>Luòyáng Shì</v>
      </c>
      <c r="O2200" t="str">
        <f>_xlfn.CONCAT(L2200," (",N2200,")")</f>
        <v>Yanzhuang Zhen (Luòyáng Shì)</v>
      </c>
      <c r="P2200" s="12" t="str">
        <f>IF(COUNTIF(O:O,O2200)&gt;1,_xlfn.CONCAT(L2200," (",M2200,")"),O2200)</f>
        <v>Yanzhuang Zhen (Luòyáng Shì)</v>
      </c>
    </row>
    <row r="2201" spans="1:16" x14ac:dyDescent="0.25">
      <c r="A2201" t="s">
        <v>613</v>
      </c>
      <c r="B2201" t="str">
        <f>IF(COUNTIF(A:A,A2201)&gt;1,_xlfn.CONCAT(A2201," (",N2201,")"),A2201)</f>
        <v>Yáocūn Zhèn</v>
      </c>
      <c r="C2201" t="str">
        <f>IF(COUNTIF(B:B,B2201)&gt;1,_xlfn.CONCAT(A2201," (",M2201,")"),B2201)</f>
        <v>Yáocūn Zhèn</v>
      </c>
      <c r="D2201" t="s">
        <v>614</v>
      </c>
      <c r="E2201" t="s">
        <v>377</v>
      </c>
      <c r="F2201" t="str">
        <f>_xlfn.CONCAT(D2201,", ",H2201,", ",I2201,", ","河南省")</f>
        <v>姚村镇, 林州市, 安阳市, 河南省</v>
      </c>
      <c r="G2201">
        <v>74207</v>
      </c>
      <c r="H2201" t="s">
        <v>23</v>
      </c>
      <c r="I2201" t="s">
        <v>11</v>
      </c>
      <c r="J2201">
        <f>VLOOKUP(F2201,[1]!china_towns_second__2[[Column1]:[Y]],3,FALSE)</f>
        <v>36.173028254233799</v>
      </c>
      <c r="K2201">
        <f>VLOOKUP(F2201,[1]!china_towns_second__2[[Column1]:[Y]],2,FALSE)</f>
        <v>113.7965366</v>
      </c>
      <c r="L2201" t="s">
        <v>6010</v>
      </c>
      <c r="M2201" t="str">
        <f>VLOOKUP(H2201,CHOOSE({1,2},Table22[Native],Table22[Name]),2,0)</f>
        <v>Línzhōu Shì</v>
      </c>
      <c r="N2201" t="str">
        <f>VLOOKUP(I2201,CHOOSE({1,2},Table22[Native],Table22[Name]),2,0)</f>
        <v>Ānyáng Shì</v>
      </c>
      <c r="O2201" t="str">
        <f>_xlfn.CONCAT(L2201," (",N2201,")")</f>
        <v>Yaocun Zhen (Ānyáng Shì)</v>
      </c>
      <c r="P2201" s="12" t="str">
        <f>IF(COUNTIF(O:O,O2201)&gt;1,_xlfn.CONCAT(L2201," (",M2201,")"),O2201)</f>
        <v>Yaocun Zhen (Ānyáng Shì)</v>
      </c>
    </row>
    <row r="2202" spans="1:16" x14ac:dyDescent="0.25">
      <c r="A2202" t="s">
        <v>2048</v>
      </c>
      <c r="B2202" t="str">
        <f>IF(COUNTIF(A:A,A2202)&gt;1,_xlfn.CONCAT(A2202," (",N2202,")"),A2202)</f>
        <v>Yāodiàn Zhèn</v>
      </c>
      <c r="C2202" t="str">
        <f>IF(COUNTIF(B:B,B2202)&gt;1,_xlfn.CONCAT(A2202," (",M2202,")"),B2202)</f>
        <v>Yāodiàn Zhèn</v>
      </c>
      <c r="D2202" t="s">
        <v>2049</v>
      </c>
      <c r="E2202" t="s">
        <v>377</v>
      </c>
      <c r="F2202" t="str">
        <f>_xlfn.CONCAT(D2202,", ",H2202,", ",I2202,", ","河南省")</f>
        <v>腰店镇, 邓州市, 南阳市, 河南省</v>
      </c>
      <c r="G2202">
        <v>41665</v>
      </c>
      <c r="H2202" t="s">
        <v>133</v>
      </c>
      <c r="I2202" t="s">
        <v>131</v>
      </c>
      <c r="J2202">
        <f>VLOOKUP(F2202,[1]!china_towns_second__2[[Column1]:[Y]],3,FALSE)</f>
        <v>32.6518887104952</v>
      </c>
      <c r="K2202">
        <f>VLOOKUP(F2202,[1]!china_towns_second__2[[Column1]:[Y]],2,FALSE)</f>
        <v>112.2029138</v>
      </c>
      <c r="L2202" t="s">
        <v>6766</v>
      </c>
      <c r="M2202" t="str">
        <f>VLOOKUP(H2202,CHOOSE({1,2},Table22[Native],Table22[Name]),2,0)</f>
        <v>Dèngzhōu Shì</v>
      </c>
      <c r="N2202" t="str">
        <f>VLOOKUP(I2202,CHOOSE({1,2},Table22[Native],Table22[Name]),2,0)</f>
        <v>Nányáng Shì</v>
      </c>
      <c r="O2202" t="str">
        <f>_xlfn.CONCAT(L2202," (",N2202,")")</f>
        <v>Yaodian Zhen (Nányáng Shì)</v>
      </c>
      <c r="P2202" s="12" t="str">
        <f>IF(COUNTIF(O:O,O2202)&gt;1,_xlfn.CONCAT(L2202," (",M2202,")"),O2202)</f>
        <v>Yaodian Zhen (Nányáng Shì)</v>
      </c>
    </row>
    <row r="2203" spans="1:16" x14ac:dyDescent="0.25">
      <c r="A2203" t="s">
        <v>4470</v>
      </c>
      <c r="B2203" t="str">
        <f>IF(COUNTIF(A:A,A2203)&gt;1,_xlfn.CONCAT(A2203," (",N2203,")"),A2203)</f>
        <v>Yáojí Zhèn</v>
      </c>
      <c r="C2203" t="str">
        <f>IF(COUNTIF(B:B,B2203)&gt;1,_xlfn.CONCAT(A2203," (",M2203,")"),B2203)</f>
        <v>Yáojí Zhèn</v>
      </c>
      <c r="D2203" t="s">
        <v>4471</v>
      </c>
      <c r="E2203" t="s">
        <v>377</v>
      </c>
      <c r="F2203" t="str">
        <f>_xlfn.CONCAT(D2203,", ",H2203,", ",I2203,", ","河南省")</f>
        <v>姚集镇, 商水县, 周口市, 河南省</v>
      </c>
      <c r="G2203">
        <v>53486</v>
      </c>
      <c r="H2203" t="s">
        <v>312</v>
      </c>
      <c r="I2203" t="s">
        <v>300</v>
      </c>
      <c r="J2203">
        <f>VLOOKUP(F2203,[1]!china_towns_second__2[[Column1]:[Y]],3,FALSE)</f>
        <v>33.456135643555797</v>
      </c>
      <c r="K2203">
        <f>VLOOKUP(F2203,[1]!china_towns_second__2[[Column1]:[Y]],2,FALSE)</f>
        <v>114.56685349999999</v>
      </c>
      <c r="L2203" t="s">
        <v>8114</v>
      </c>
      <c r="M2203" t="str">
        <f>VLOOKUP(H2203,CHOOSE({1,2},Table22[Native],Table22[Name]),2,0)</f>
        <v>Shāngshuĭ Xiàn</v>
      </c>
      <c r="N2203" t="str">
        <f>VLOOKUP(I2203,CHOOSE({1,2},Table22[Native],Table22[Name]),2,0)</f>
        <v>Zhōukŏu Shì</v>
      </c>
      <c r="O2203" t="str">
        <f>_xlfn.CONCAT(L2203," (",N2203,")")</f>
        <v>Yaoji Zhen (Zhōukŏu Shì)</v>
      </c>
      <c r="P2203" s="12" t="str">
        <f>IF(COUNTIF(O:O,O2203)&gt;1,_xlfn.CONCAT(L2203," (",M2203,")"),O2203)</f>
        <v>Yaoji Zhen (Zhōukŏu Shì)</v>
      </c>
    </row>
    <row r="2204" spans="1:16" x14ac:dyDescent="0.25">
      <c r="A2204" t="s">
        <v>4122</v>
      </c>
      <c r="B2204" t="str">
        <f>IF(COUNTIF(A:A,A2204)&gt;1,_xlfn.CONCAT(A2204," (",N2204,")"),A2204)</f>
        <v>Yáojiā Zhèn</v>
      </c>
      <c r="C2204" t="str">
        <f>IF(COUNTIF(B:B,B2204)&gt;1,_xlfn.CONCAT(A2204," (",M2204,")"),B2204)</f>
        <v>Yáojiā Zhèn</v>
      </c>
      <c r="D2204" t="s">
        <v>4123</v>
      </c>
      <c r="E2204" t="s">
        <v>377</v>
      </c>
      <c r="F2204" t="str">
        <f>_xlfn.CONCAT(D2204,", ",H2204,", ",I2204,", ","河南省")</f>
        <v>姚家镇, 中牟县, 郑州市, 河南省</v>
      </c>
      <c r="G2204">
        <v>30858</v>
      </c>
      <c r="H2204" t="s">
        <v>297</v>
      </c>
      <c r="I2204" t="s">
        <v>279</v>
      </c>
      <c r="J2204">
        <f>VLOOKUP(F2204,[1]!china_towns_second__2[[Column1]:[Y]],3,FALSE)</f>
        <v>34.639221050101497</v>
      </c>
      <c r="K2204">
        <f>VLOOKUP(F2204,[1]!china_towns_second__2[[Column1]:[Y]],2,FALSE)</f>
        <v>114.0219444</v>
      </c>
      <c r="L2204" t="s">
        <v>7912</v>
      </c>
      <c r="M2204" t="str">
        <f>VLOOKUP(H2204,CHOOSE({1,2},Table22[Native],Table22[Name]),2,0)</f>
        <v>Zhōngmóu Xiàn</v>
      </c>
      <c r="N2204" t="str">
        <f>VLOOKUP(I2204,CHOOSE({1,2},Table22[Native],Table22[Name]),2,0)</f>
        <v>Zhèngzhōu Shì</v>
      </c>
      <c r="O2204" t="str">
        <f>_xlfn.CONCAT(L2204," (",N2204,")")</f>
        <v>Yaojia Zhen (Zhèngzhōu Shì)</v>
      </c>
      <c r="P2204" s="12" t="str">
        <f>IF(COUNTIF(O:O,O2204)&gt;1,_xlfn.CONCAT(L2204," (",M2204,")"),O2204)</f>
        <v>Yaojia Zhen (Zhèngzhōu Shì)</v>
      </c>
    </row>
    <row r="2205" spans="1:16" x14ac:dyDescent="0.25">
      <c r="A2205" t="s">
        <v>2310</v>
      </c>
      <c r="B2205" t="str">
        <f>IF(COUNTIF(A:A,A2205)&gt;1,_xlfn.CONCAT(A2205," (",N2205,")"),A2205)</f>
        <v>Yáomèng Jiēdào</v>
      </c>
      <c r="C2205" t="str">
        <f>IF(COUNTIF(B:B,B2205)&gt;1,_xlfn.CONCAT(A2205," (",M2205,")"),B2205)</f>
        <v>Yáomèng Jiēdào</v>
      </c>
      <c r="D2205" t="s">
        <v>2311</v>
      </c>
      <c r="E2205" t="s">
        <v>392</v>
      </c>
      <c r="F2205" t="str">
        <f>_xlfn.CONCAT(D2205,", ",H2205,", ",I2205,", ","河南省")</f>
        <v>姚孟街道, 湛河区, 平顶山市, 河南省</v>
      </c>
      <c r="G2205">
        <v>19304</v>
      </c>
      <c r="H2205" t="s">
        <v>174</v>
      </c>
      <c r="I2205" t="s">
        <v>157</v>
      </c>
      <c r="J2205">
        <f>VLOOKUP(F2205,[1]!china_towns_second__2[[Column1]:[Y]],3,FALSE)</f>
        <v>33.737445729272999</v>
      </c>
      <c r="K2205">
        <f>VLOOKUP(F2205,[1]!china_towns_second__2[[Column1]:[Y]],2,FALSE)</f>
        <v>113.24567709999999</v>
      </c>
      <c r="L2205" t="s">
        <v>6908</v>
      </c>
      <c r="M2205" t="str">
        <f>VLOOKUP(H2205,CHOOSE({1,2},Table22[Native],Table22[Name]),2,0)</f>
        <v>Zhànhé Qū</v>
      </c>
      <c r="N2205" t="str">
        <f>VLOOKUP(I2205,CHOOSE({1,2},Table22[Native],Table22[Name]),2,0)</f>
        <v>Píngdĭngshān Shì</v>
      </c>
      <c r="O2205" t="str">
        <f>_xlfn.CONCAT(L2205," (",N2205,")")</f>
        <v>Yaomeng Jiedao (Píngdĭngshān Shì)</v>
      </c>
      <c r="P2205" s="12" t="str">
        <f>IF(COUNTIF(O:O,O2205)&gt;1,_xlfn.CONCAT(L2205," (",M2205,")"),O2205)</f>
        <v>Yaomeng Jiedao (Píngdĭngshān Shì)</v>
      </c>
    </row>
    <row r="2206" spans="1:16" x14ac:dyDescent="0.25">
      <c r="A2206" t="s">
        <v>2312</v>
      </c>
      <c r="B2206" t="str">
        <f>IF(COUNTIF(A:A,A2206)&gt;1,_xlfn.CONCAT(A2206," (",N2206,")"),A2206)</f>
        <v>Yáoshān Zhèn</v>
      </c>
      <c r="C2206" t="str">
        <f>IF(COUNTIF(B:B,B2206)&gt;1,_xlfn.CONCAT(A2206," (",M2206,")"),B2206)</f>
        <v>Yáoshān Zhèn</v>
      </c>
      <c r="D2206" t="s">
        <v>2313</v>
      </c>
      <c r="E2206" t="s">
        <v>377</v>
      </c>
      <c r="F2206" t="str">
        <f>_xlfn.CONCAT(D2206,", ",H2206,", ",I2206,", ","河南省")</f>
        <v>尧山镇, 鲁山县, 平顶山市, 河南省</v>
      </c>
      <c r="G2206">
        <v>17642</v>
      </c>
      <c r="H2206" t="s">
        <v>163</v>
      </c>
      <c r="I2206" t="s">
        <v>157</v>
      </c>
      <c r="J2206">
        <f>VLOOKUP(F2206,[1]!china_towns_second__2[[Column1]:[Y]],3,FALSE)</f>
        <v>33.740333063296099</v>
      </c>
      <c r="K2206">
        <f>VLOOKUP(F2206,[1]!china_towns_second__2[[Column1]:[Y]],2,FALSE)</f>
        <v>112.3649458</v>
      </c>
      <c r="L2206" t="s">
        <v>6909</v>
      </c>
      <c r="M2206" t="str">
        <f>VLOOKUP(H2206,CHOOSE({1,2},Table22[Native],Table22[Name]),2,0)</f>
        <v>Lŭshān Xiàn</v>
      </c>
      <c r="N2206" t="str">
        <f>VLOOKUP(I2206,CHOOSE({1,2},Table22[Native],Table22[Name]),2,0)</f>
        <v>Píngdĭngshān Shì</v>
      </c>
      <c r="O2206" t="str">
        <f>_xlfn.CONCAT(L2206," (",N2206,")")</f>
        <v>Yaoshan Zhen (Píngdĭngshān Shì)</v>
      </c>
      <c r="P2206" s="12" t="str">
        <f>IF(COUNTIF(O:O,O2206)&gt;1,_xlfn.CONCAT(L2206," (",M2206,")"),O2206)</f>
        <v>Yaoshan Zhen (Píngdĭngshān Shì)</v>
      </c>
    </row>
    <row r="2207" spans="1:16" x14ac:dyDescent="0.25">
      <c r="A2207" t="s">
        <v>2314</v>
      </c>
      <c r="B2207" t="str">
        <f>IF(COUNTIF(A:A,A2207)&gt;1,_xlfn.CONCAT(A2207," (",N2207,")"),A2207)</f>
        <v>Yáozhuāng Huízú Xiāng</v>
      </c>
      <c r="C2207" t="str">
        <f>IF(COUNTIF(B:B,B2207)&gt;1,_xlfn.CONCAT(A2207," (",M2207,")"),B2207)</f>
        <v>Yáozhuāng Huízú Xiāng</v>
      </c>
      <c r="D2207" t="s">
        <v>2315</v>
      </c>
      <c r="E2207" t="s">
        <v>371</v>
      </c>
      <c r="F2207" t="str">
        <f>_xlfn.CONCAT(D2207,", ",H2207,", ",I2207,", ","河南省")</f>
        <v>姚庄回族乡, 郏县, 平顶山市, 河南省</v>
      </c>
      <c r="G2207">
        <v>7264</v>
      </c>
      <c r="H2207" t="s">
        <v>161</v>
      </c>
      <c r="I2207" t="s">
        <v>157</v>
      </c>
      <c r="J2207" t="e">
        <f>VLOOKUP(F2207,[1]!china_towns_second__2[[Column1]:[Y]],3,FALSE)</f>
        <v>#N/A</v>
      </c>
      <c r="K2207" t="e">
        <f>VLOOKUP(F2207,[1]!china_towns_second__2[[Column1]:[Y]],2,FALSE)</f>
        <v>#N/A</v>
      </c>
      <c r="L2207" t="s">
        <v>6910</v>
      </c>
      <c r="M2207" t="str">
        <f>VLOOKUP(H2207,CHOOSE({1,2},Table22[Native],Table22[Name]),2,0)</f>
        <v>Jiá Xiàn</v>
      </c>
      <c r="N2207" t="str">
        <f>VLOOKUP(I2207,CHOOSE({1,2},Table22[Native],Table22[Name]),2,0)</f>
        <v>Píngdĭngshān Shì</v>
      </c>
      <c r="O2207" t="str">
        <f>_xlfn.CONCAT(L2207," (",N2207,")")</f>
        <v>Yaozhuang Huizu Xiang (Píngdĭngshān Shì)</v>
      </c>
      <c r="P2207" s="12" t="str">
        <f>IF(COUNTIF(O:O,O2207)&gt;1,_xlfn.CONCAT(L2207," (",M2207,")"),O2207)</f>
        <v>Yaozhuang Huizu Xiang (Píngdĭngshān Shì)</v>
      </c>
    </row>
    <row r="2208" spans="1:16" x14ac:dyDescent="0.25">
      <c r="A2208" t="s">
        <v>4472</v>
      </c>
      <c r="B2208" t="str">
        <f>IF(COUNTIF(A:A,A2208)&gt;1,_xlfn.CONCAT(A2208," (",N2208,")"),A2208)</f>
        <v>Yèbùkŏu Xiāng</v>
      </c>
      <c r="C2208" t="str">
        <f>IF(COUNTIF(B:B,B2208)&gt;1,_xlfn.CONCAT(A2208," (",M2208,")"),B2208)</f>
        <v>Yèbùkŏu Xiāng</v>
      </c>
      <c r="D2208" t="s">
        <v>4473</v>
      </c>
      <c r="E2208" t="s">
        <v>371</v>
      </c>
      <c r="F2208" t="str">
        <f>_xlfn.CONCAT(D2208,", ",H2208,", ",I2208,", ","河南省")</f>
        <v>叶埠口乡, 西华县, 周口市, 河南省</v>
      </c>
      <c r="G2208">
        <v>40031</v>
      </c>
      <c r="H2208" t="s">
        <v>320</v>
      </c>
      <c r="I2208" t="s">
        <v>300</v>
      </c>
      <c r="J2208" t="e">
        <f>VLOOKUP(F2208,[1]!china_towns_second__2[[Column1]:[Y]],3,FALSE)</f>
        <v>#N/A</v>
      </c>
      <c r="K2208" t="e">
        <f>VLOOKUP(F2208,[1]!china_towns_second__2[[Column1]:[Y]],2,FALSE)</f>
        <v>#N/A</v>
      </c>
      <c r="L2208" t="s">
        <v>8115</v>
      </c>
      <c r="M2208" t="str">
        <f>VLOOKUP(H2208,CHOOSE({1,2},Table22[Native],Table22[Name]),2,0)</f>
        <v>Xīhuá Xiàn</v>
      </c>
      <c r="N2208" t="str">
        <f>VLOOKUP(I2208,CHOOSE({1,2},Table22[Native],Table22[Name]),2,0)</f>
        <v>Zhōukŏu Shì</v>
      </c>
      <c r="O2208" t="str">
        <f>_xlfn.CONCAT(L2208," (",N2208,")")</f>
        <v>Yebukou Xiang (Zhōukŏu Shì)</v>
      </c>
      <c r="P2208" s="12" t="str">
        <f>IF(COUNTIF(O:O,O2208)&gt;1,_xlfn.CONCAT(L2208," (",M2208,")"),O2208)</f>
        <v>Yebukou Xiang (Zhōukŏu Shì)</v>
      </c>
    </row>
    <row r="2209" spans="1:16" x14ac:dyDescent="0.25">
      <c r="A2209" t="s">
        <v>2949</v>
      </c>
      <c r="B2209" t="str">
        <f>IF(COUNTIF(A:A,A2209)&gt;1,_xlfn.CONCAT(A2209," (",N2209,")"),A2209)</f>
        <v>Yĕgăng Zhèn</v>
      </c>
      <c r="C2209" t="str">
        <f>IF(COUNTIF(B:B,B2209)&gt;1,_xlfn.CONCAT(A2209," (",M2209,")"),B2209)</f>
        <v>Yĕgăng Zhèn</v>
      </c>
      <c r="D2209" t="s">
        <v>2950</v>
      </c>
      <c r="E2209" t="s">
        <v>377</v>
      </c>
      <c r="F2209" t="str">
        <f>_xlfn.CONCAT(D2209,", ",H2209,", ",I2209,", ","河南省")</f>
        <v>野岗镇, 民权县, 商丘市, 河南省</v>
      </c>
      <c r="G2209">
        <v>38457</v>
      </c>
      <c r="H2209" t="s">
        <v>205</v>
      </c>
      <c r="I2209" t="s">
        <v>202</v>
      </c>
      <c r="J2209">
        <f>VLOOKUP(F2209,[1]!china_towns_second__2[[Column1]:[Y]],3,FALSE)</f>
        <v>34.6880543659911</v>
      </c>
      <c r="K2209">
        <f>VLOOKUP(F2209,[1]!china_towns_second__2[[Column1]:[Y]],2,FALSE)</f>
        <v>115.0387052</v>
      </c>
      <c r="L2209" t="s">
        <v>7269</v>
      </c>
      <c r="M2209" t="str">
        <f>VLOOKUP(H2209,CHOOSE({1,2},Table22[Native],Table22[Name]),2,0)</f>
        <v>Mínquán Xiàn</v>
      </c>
      <c r="N2209" t="str">
        <f>VLOOKUP(I2209,CHOOSE({1,2},Table22[Native],Table22[Name]),2,0)</f>
        <v>Shāngqiū Shì</v>
      </c>
      <c r="O2209" t="str">
        <f>_xlfn.CONCAT(L2209," (",N2209,")")</f>
        <v>Yegang Zhen (Shāngqiū Shì)</v>
      </c>
      <c r="P2209" s="12" t="str">
        <f>IF(COUNTIF(O:O,O2209)&gt;1,_xlfn.CONCAT(L2209," (",M2209,")"),O2209)</f>
        <v>Yegang Zhen (Shāngqiū Shì)</v>
      </c>
    </row>
    <row r="2210" spans="1:16" x14ac:dyDescent="0.25">
      <c r="A2210" t="s">
        <v>2951</v>
      </c>
      <c r="B2210" t="str">
        <f>IF(COUNTIF(A:A,A2210)&gt;1,_xlfn.CONCAT(A2210," (",N2210,")"),A2210)</f>
        <v>Yèmiào Xiāng</v>
      </c>
      <c r="C2210" t="str">
        <f>IF(COUNTIF(B:B,B2210)&gt;1,_xlfn.CONCAT(A2210," (",M2210,")"),B2210)</f>
        <v>Yèmiào Xiāng</v>
      </c>
      <c r="D2210" t="s">
        <v>2952</v>
      </c>
      <c r="E2210" t="s">
        <v>371</v>
      </c>
      <c r="F2210" t="str">
        <f>_xlfn.CONCAT(D2210,", ",H2210,", ",I2210,", ","河南省")</f>
        <v>业庙乡, 夏邑县, 商丘市, 河南省</v>
      </c>
      <c r="G2210">
        <v>43101</v>
      </c>
      <c r="H2210" t="s">
        <v>213</v>
      </c>
      <c r="I2210" t="s">
        <v>202</v>
      </c>
      <c r="J2210" t="e">
        <f>VLOOKUP(F2210,[1]!china_towns_second__2[[Column1]:[Y]],3,FALSE)</f>
        <v>#N/A</v>
      </c>
      <c r="K2210" t="e">
        <f>VLOOKUP(F2210,[1]!china_towns_second__2[[Column1]:[Y]],2,FALSE)</f>
        <v>#N/A</v>
      </c>
      <c r="L2210" t="s">
        <v>7270</v>
      </c>
      <c r="M2210" t="str">
        <f>VLOOKUP(H2210,CHOOSE({1,2},Table22[Native],Table22[Name]),2,0)</f>
        <v>Xiàyì Xiàn</v>
      </c>
      <c r="N2210" t="str">
        <f>VLOOKUP(I2210,CHOOSE({1,2},Table22[Native],Table22[Name]),2,0)</f>
        <v>Shāngqiū Shì</v>
      </c>
      <c r="O2210" t="str">
        <f>_xlfn.CONCAT(L2210," (",N2210,")")</f>
        <v>Yemiao Xiang (Shāngqiū Shì)</v>
      </c>
      <c r="P2210" s="12" t="str">
        <f>IF(COUNTIF(O:O,O2210)&gt;1,_xlfn.CONCAT(L2210," (",M2210,")"),O2210)</f>
        <v>Yemiao Xiang (Shāngqiū Shì)</v>
      </c>
    </row>
    <row r="2211" spans="1:16" x14ac:dyDescent="0.25">
      <c r="A2211" t="s">
        <v>2316</v>
      </c>
      <c r="B2211" t="str">
        <f>IF(COUNTIF(A:A,A2211)&gt;1,_xlfn.CONCAT(A2211," (",N2211,")"),A2211)</f>
        <v>Yèyì Zhèn</v>
      </c>
      <c r="C2211" t="str">
        <f>IF(COUNTIF(B:B,B2211)&gt;1,_xlfn.CONCAT(A2211," (",M2211,")"),B2211)</f>
        <v>Yèyì Zhèn</v>
      </c>
      <c r="D2211" t="s">
        <v>2317</v>
      </c>
      <c r="E2211" t="s">
        <v>377</v>
      </c>
      <c r="F2211" t="str">
        <f>_xlfn.CONCAT(D2211,", ",H2211,", ",I2211,", ","河南省")</f>
        <v>叶邑镇, 叶县, 平顶山市, 河南省</v>
      </c>
      <c r="G2211">
        <v>58483</v>
      </c>
      <c r="H2211" t="s">
        <v>172</v>
      </c>
      <c r="I2211" t="s">
        <v>157</v>
      </c>
      <c r="J2211">
        <f>VLOOKUP(F2211,[1]!china_towns_second__2[[Column1]:[Y]],3,FALSE)</f>
        <v>33.499084650689198</v>
      </c>
      <c r="K2211">
        <f>VLOOKUP(F2211,[1]!china_towns_second__2[[Column1]:[Y]],2,FALSE)</f>
        <v>113.3033865</v>
      </c>
      <c r="L2211" t="s">
        <v>6911</v>
      </c>
      <c r="M2211" t="str">
        <f>VLOOKUP(H2211,CHOOSE({1,2},Table22[Native],Table22[Name]),2,0)</f>
        <v>Yè Xiàn</v>
      </c>
      <c r="N2211" t="str">
        <f>VLOOKUP(I2211,CHOOSE({1,2},Table22[Native],Table22[Name]),2,0)</f>
        <v>Píngdĭngshān Shì</v>
      </c>
      <c r="O2211" t="str">
        <f>_xlfn.CONCAT(L2211," (",N2211,")")</f>
        <v>Yeyi Zhen (Píngdĭngshān Shì)</v>
      </c>
      <c r="P2211" s="12" t="str">
        <f>IF(COUNTIF(O:O,O2211)&gt;1,_xlfn.CONCAT(L2211," (",M2211,")"),O2211)</f>
        <v>Yeyi Zhen (Píngdĭngshān Shì)</v>
      </c>
    </row>
    <row r="2212" spans="1:16" x14ac:dyDescent="0.25">
      <c r="A2212" t="s">
        <v>1166</v>
      </c>
      <c r="B2212" t="str">
        <f>IF(COUNTIF(A:A,A2212)&gt;1,_xlfn.CONCAT(A2212," (",N2212,")"),A2212)</f>
        <v>Yífēng Zhèn</v>
      </c>
      <c r="C2212" t="str">
        <f>IF(COUNTIF(B:B,B2212)&gt;1,_xlfn.CONCAT(A2212," (",M2212,")"),B2212)</f>
        <v>Yífēng Zhèn</v>
      </c>
      <c r="D2212" t="s">
        <v>1167</v>
      </c>
      <c r="E2212" t="s">
        <v>377</v>
      </c>
      <c r="F2212" t="str">
        <f>_xlfn.CONCAT(D2212,", ",H2212,", ",I2212,", ","河南省")</f>
        <v>仪封镇, 兰考县, 开封市, 河南省</v>
      </c>
      <c r="G2212">
        <v>40212</v>
      </c>
      <c r="H2212" t="s">
        <v>75</v>
      </c>
      <c r="I2212" t="s">
        <v>71</v>
      </c>
      <c r="J2212">
        <f>VLOOKUP(F2212,[1]!china_towns_second__2[[Column1]:[Y]],3,FALSE)</f>
        <v>34.797558198986401</v>
      </c>
      <c r="K2212">
        <f>VLOOKUP(F2212,[1]!china_towns_second__2[[Column1]:[Y]],2,FALSE)</f>
        <v>114.9508019</v>
      </c>
      <c r="L2212" t="s">
        <v>6293</v>
      </c>
      <c r="M2212" t="str">
        <f>VLOOKUP(H2212,CHOOSE({1,2},Table22[Native],Table22[Name]),2,0)</f>
        <v>Lánkăo Xiàn</v>
      </c>
      <c r="N2212" t="str">
        <f>VLOOKUP(I2212,CHOOSE({1,2},Table22[Native],Table22[Name]),2,0)</f>
        <v>Kāifēng Shì</v>
      </c>
      <c r="O2212" t="str">
        <f>_xlfn.CONCAT(L2212," (",N2212,")")</f>
        <v>Yifeng Zhen (Kāifēng Shì)</v>
      </c>
      <c r="P2212" s="12" t="str">
        <f>IF(COUNTIF(O:O,O2212)&gt;1,_xlfn.CONCAT(L2212," (",M2212,")"),O2212)</f>
        <v>Yifeng Zhen (Kāifēng Shì)</v>
      </c>
    </row>
    <row r="2213" spans="1:16" x14ac:dyDescent="0.25">
      <c r="A2213" t="s">
        <v>4829</v>
      </c>
      <c r="B2213" t="str">
        <f>IF(COUNTIF(A:A,A2213)&gt;1,_xlfn.CONCAT(A2213," (",N2213,")"),A2213)</f>
        <v>Yĭfēng Zhèn</v>
      </c>
      <c r="C2213" t="str">
        <f>IF(COUNTIF(B:B,B2213)&gt;1,_xlfn.CONCAT(A2213," (",M2213,")"),B2213)</f>
        <v>Yĭfēng Zhèn</v>
      </c>
      <c r="D2213" t="s">
        <v>4830</v>
      </c>
      <c r="E2213" t="s">
        <v>377</v>
      </c>
      <c r="F2213" t="str">
        <f>_xlfn.CONCAT(D2213,", ",H2213,", ",I2213,", ","河南省")</f>
        <v>蚁蜂镇, 驿城区, 驻马店市, 河南省</v>
      </c>
      <c r="G2213">
        <v>17889</v>
      </c>
      <c r="H2213" t="s">
        <v>339</v>
      </c>
      <c r="I2213" t="s">
        <v>322</v>
      </c>
      <c r="J2213">
        <f>VLOOKUP(F2213,[1]!china_towns_second__2[[Column1]:[Y]],3,FALSE)</f>
        <v>32.895923480353403</v>
      </c>
      <c r="K2213">
        <f>VLOOKUP(F2213,[1]!china_towns_second__2[[Column1]:[Y]],2,FALSE)</f>
        <v>113.79789220000001</v>
      </c>
      <c r="L2213" t="s">
        <v>6293</v>
      </c>
      <c r="M2213" t="str">
        <f>VLOOKUP(H2213,CHOOSE({1,2},Table22[Native],Table22[Name]),2,0)</f>
        <v>Yìchéng Qū</v>
      </c>
      <c r="N2213" t="str">
        <f>VLOOKUP(I2213,CHOOSE({1,2},Table22[Native],Table22[Name]),2,0)</f>
        <v>Zhùmădiàn Shì</v>
      </c>
      <c r="O2213" t="str">
        <f>_xlfn.CONCAT(L2213," (",N2213,")")</f>
        <v>Yifeng Zhen (Zhùmădiàn Shì)</v>
      </c>
      <c r="P2213" s="12" t="str">
        <f>IF(COUNTIF(O:O,O2213)&gt;1,_xlfn.CONCAT(L2213," (",M2213,")"),O2213)</f>
        <v>Yifeng Zhen (Zhùmădiàn Shì)</v>
      </c>
    </row>
    <row r="2214" spans="1:16" x14ac:dyDescent="0.25">
      <c r="A2214" t="s">
        <v>615</v>
      </c>
      <c r="B2214" t="str">
        <f>IF(COUNTIF(A:A,A2214)&gt;1,_xlfn.CONCAT(A2214," (",N2214,")"),A2214)</f>
        <v>Yígōu Zhèn</v>
      </c>
      <c r="C2214" t="str">
        <f>IF(COUNTIF(B:B,B2214)&gt;1,_xlfn.CONCAT(A2214," (",M2214,")"),B2214)</f>
        <v>Yígōu Zhèn</v>
      </c>
      <c r="D2214" t="s">
        <v>616</v>
      </c>
      <c r="E2214" t="s">
        <v>377</v>
      </c>
      <c r="F2214" t="str">
        <f>_xlfn.CONCAT(D2214,", ",H2214,", ",I2214,", ","河南省")</f>
        <v>宜沟镇, 汤阴县, 安阳市, 河南省</v>
      </c>
      <c r="G2214">
        <v>54899</v>
      </c>
      <c r="H2214" t="s">
        <v>29</v>
      </c>
      <c r="I2214" t="s">
        <v>11</v>
      </c>
      <c r="J2214">
        <f>VLOOKUP(F2214,[1]!china_towns_second__2[[Column1]:[Y]],3,FALSE)</f>
        <v>35.835814065392597</v>
      </c>
      <c r="K2214">
        <f>VLOOKUP(F2214,[1]!china_towns_second__2[[Column1]:[Y]],2,FALSE)</f>
        <v>114.2999083</v>
      </c>
      <c r="L2214" t="s">
        <v>6011</v>
      </c>
      <c r="M2214" t="str">
        <f>VLOOKUP(H2214,CHOOSE({1,2},Table22[Native],Table22[Name]),2,0)</f>
        <v>Tāngyīn Xiàn</v>
      </c>
      <c r="N2214" t="str">
        <f>VLOOKUP(I2214,CHOOSE({1,2},Table22[Native],Table22[Name]),2,0)</f>
        <v>Ānyáng Shì</v>
      </c>
      <c r="O2214" t="str">
        <f>_xlfn.CONCAT(L2214," (",N2214,")")</f>
        <v>Yigou Zhen (Ānyáng Shì)</v>
      </c>
      <c r="P2214" s="12" t="str">
        <f>IF(COUNTIF(O:O,O2214)&gt;1,_xlfn.CONCAT(L2214," (",M2214,")"),O2214)</f>
        <v>Yigou Zhen (Ānyáng Shì)</v>
      </c>
    </row>
    <row r="2215" spans="1:16" x14ac:dyDescent="0.25">
      <c r="A2215" t="s">
        <v>4474</v>
      </c>
      <c r="B2215" t="str">
        <f>IF(COUNTIF(A:A,A2215)&gt;1,_xlfn.CONCAT(A2215," (",N2215,")"),A2215)</f>
        <v>Yílù Zhèn</v>
      </c>
      <c r="C2215" t="str">
        <f>IF(COUNTIF(B:B,B2215)&gt;1,_xlfn.CONCAT(A2215," (",M2215,")"),B2215)</f>
        <v>Yílù Zhèn</v>
      </c>
      <c r="D2215" t="s">
        <v>4475</v>
      </c>
      <c r="E2215" t="s">
        <v>377</v>
      </c>
      <c r="F2215" t="str">
        <f>_xlfn.CONCAT(D2215,", ",H2215,", ",I2215,", ","河南省")</f>
        <v>宜路镇, 郸城县, 周口市, 河南省</v>
      </c>
      <c r="G2215">
        <v>50687</v>
      </c>
      <c r="H2215" t="s">
        <v>304</v>
      </c>
      <c r="I2215" t="s">
        <v>300</v>
      </c>
      <c r="J2215">
        <f>VLOOKUP(F2215,[1]!china_towns_second__2[[Column1]:[Y]],3,FALSE)</f>
        <v>33.472787250400799</v>
      </c>
      <c r="K2215">
        <f>VLOOKUP(F2215,[1]!china_towns_second__2[[Column1]:[Y]],2,FALSE)</f>
        <v>115.2817598</v>
      </c>
      <c r="L2215" t="s">
        <v>8116</v>
      </c>
      <c r="M2215" t="str">
        <f>VLOOKUP(H2215,CHOOSE({1,2},Table22[Native],Table22[Name]),2,0)</f>
        <v>Dānchéng Xiàn</v>
      </c>
      <c r="N2215" t="str">
        <f>VLOOKUP(I2215,CHOOSE({1,2},Table22[Native],Table22[Name]),2,0)</f>
        <v>Zhōukŏu Shì</v>
      </c>
      <c r="O2215" t="str">
        <f>_xlfn.CONCAT(L2215," (",N2215,")")</f>
        <v>Yilu Zhen (Zhōukŏu Shì)</v>
      </c>
      <c r="P2215" s="12" t="str">
        <f>IF(COUNTIF(O:O,O2215)&gt;1,_xlfn.CONCAT(L2215," (",M2215,")"),O2215)</f>
        <v>Yilu Zhen (Zhōukŏu Shì)</v>
      </c>
    </row>
    <row r="2216" spans="1:16" x14ac:dyDescent="0.25">
      <c r="A2216" t="s">
        <v>4124</v>
      </c>
      <c r="B2216" t="str">
        <f>IF(COUNTIF(A:A,A2216)&gt;1,_xlfn.CONCAT(A2216," (",N2216,")"),A2216)</f>
        <v>Yīmălù Jiēdào</v>
      </c>
      <c r="C2216" t="str">
        <f>IF(COUNTIF(B:B,B2216)&gt;1,_xlfn.CONCAT(A2216," (",M2216,")"),B2216)</f>
        <v>Yīmălù Jiēdào</v>
      </c>
      <c r="D2216" t="s">
        <v>4125</v>
      </c>
      <c r="E2216" t="s">
        <v>392</v>
      </c>
      <c r="F2216" t="str">
        <f>_xlfn.CONCAT(D2216,", ",H2216,", ",I2216,", ","河南省")</f>
        <v>一马路街道, 二七区, 郑州市, 河南省</v>
      </c>
      <c r="G2216">
        <v>3522</v>
      </c>
      <c r="H2216" t="s">
        <v>283</v>
      </c>
      <c r="I2216" t="s">
        <v>279</v>
      </c>
      <c r="J2216">
        <f>VLOOKUP(F2216,[1]!china_towns_second__2[[Column1]:[Y]],3,FALSE)</f>
        <v>34.745785122577502</v>
      </c>
      <c r="K2216">
        <f>VLOOKUP(F2216,[1]!china_towns_second__2[[Column1]:[Y]],2,FALSE)</f>
        <v>113.6569642</v>
      </c>
      <c r="L2216" t="s">
        <v>7913</v>
      </c>
      <c r="M2216" t="str">
        <f>VLOOKUP(H2216,CHOOSE({1,2},Table22[Native],Table22[Name]),2,0)</f>
        <v>Èrqī Qū</v>
      </c>
      <c r="N2216" t="str">
        <f>VLOOKUP(I2216,CHOOSE({1,2},Table22[Native],Table22[Name]),2,0)</f>
        <v>Zhèngzhōu Shì</v>
      </c>
      <c r="O2216" t="str">
        <f>_xlfn.CONCAT(L2216," (",N2216,")")</f>
        <v>Yimalu Jiedao (Zhèngzhōu Shì)</v>
      </c>
      <c r="P2216" s="12" t="str">
        <f>IF(COUNTIF(O:O,O2216)&gt;1,_xlfn.CONCAT(L2216," (",M2216,")"),O2216)</f>
        <v>Yimalu Jiedao (Zhèngzhōu Shì)</v>
      </c>
    </row>
    <row r="2217" spans="1:16" x14ac:dyDescent="0.25">
      <c r="A2217" t="s">
        <v>3232</v>
      </c>
      <c r="B2217" t="str">
        <f>IF(COUNTIF(A:A,A2217)&gt;1,_xlfn.CONCAT(A2217," (",N2217,")"),A2217)</f>
        <v>Yĭngăng Zhèn</v>
      </c>
      <c r="C2217" t="str">
        <f>IF(COUNTIF(B:B,B2217)&gt;1,_xlfn.CONCAT(A2217," (",M2217,")"),B2217)</f>
        <v>Yĭngăng Zhèn</v>
      </c>
      <c r="D2217" t="s">
        <v>3233</v>
      </c>
      <c r="E2217" t="s">
        <v>377</v>
      </c>
      <c r="F2217" t="str">
        <f>_xlfn.CONCAT(D2217,", ",H2217,", ",I2217,", ","河南省")</f>
        <v>尹岗镇, 封丘县, 新乡市, 河南省</v>
      </c>
      <c r="G2217">
        <v>26262</v>
      </c>
      <c r="H2217" t="s">
        <v>225</v>
      </c>
      <c r="I2217" t="s">
        <v>221</v>
      </c>
      <c r="J2217">
        <f>VLOOKUP(F2217,[1]!china_towns_second__2[[Column1]:[Y]],3,FALSE)</f>
        <v>34.985098567915003</v>
      </c>
      <c r="K2217">
        <f>VLOOKUP(F2217,[1]!china_towns_second__2[[Column1]:[Y]],2,FALSE)</f>
        <v>114.7186569</v>
      </c>
      <c r="L2217" t="s">
        <v>7425</v>
      </c>
      <c r="M2217" t="str">
        <f>VLOOKUP(H2217,CHOOSE({1,2},Table22[Native],Table22[Name]),2,0)</f>
        <v>Fēngqiū Xiàn</v>
      </c>
      <c r="N2217" t="str">
        <f>VLOOKUP(I2217,CHOOSE({1,2},Table22[Native],Table22[Name]),2,0)</f>
        <v>Xīnxiāng Shì</v>
      </c>
      <c r="O2217" t="str">
        <f>_xlfn.CONCAT(L2217," (",N2217,")")</f>
        <v>Yingang Zhen (Xīnxiāng Shì)</v>
      </c>
      <c r="P2217" s="12" t="str">
        <f>IF(COUNTIF(O:O,O2217)&gt;1,_xlfn.CONCAT(L2217," (",M2217,")"),O2217)</f>
        <v>Yingang Zhen (Xīnxiāng Shì)</v>
      </c>
    </row>
    <row r="2218" spans="1:16" x14ac:dyDescent="0.25">
      <c r="A2218" t="s">
        <v>2318</v>
      </c>
      <c r="B2218" t="str">
        <f>IF(COUNTIF(A:A,A2218)&gt;1,_xlfn.CONCAT(A2218," (",N2218,")"),A2218)</f>
        <v>Yīngbīn Guănwĕihuì</v>
      </c>
      <c r="C2218" t="str">
        <f>IF(COUNTIF(B:B,B2218)&gt;1,_xlfn.CONCAT(A2218," (",M2218,")"),B2218)</f>
        <v>Yīngbīn Guănwĕihuì</v>
      </c>
      <c r="D2218" t="s">
        <v>2319</v>
      </c>
      <c r="E2218" t="s">
        <v>374</v>
      </c>
      <c r="F2218" t="str">
        <f>_xlfn.CONCAT(D2218,", ",H2218,", ",I2218,", ","河南省")</f>
        <v>应滨管委会, 新华区, 平顶山市, 河南省</v>
      </c>
      <c r="G2218">
        <v>11925</v>
      </c>
      <c r="H2218" t="s">
        <v>171</v>
      </c>
      <c r="I2218" t="s">
        <v>157</v>
      </c>
      <c r="J2218">
        <f>VLOOKUP(F2218,[1]!china_towns_second__2[[Column1]:[Y]],3,FALSE)</f>
        <v>33.773077492321001</v>
      </c>
      <c r="K2218">
        <f>VLOOKUP(F2218,[1]!china_towns_second__2[[Column1]:[Y]],2,FALSE)</f>
        <v>113.1434613</v>
      </c>
      <c r="L2218" t="s">
        <v>6912</v>
      </c>
      <c r="M2218" t="str">
        <f>VLOOKUP(H2218,CHOOSE({1,2},Table22[Native],Table22[Name]),2,0)</f>
        <v>Xīnhuá Qū</v>
      </c>
      <c r="N2218" t="str">
        <f>VLOOKUP(I2218,CHOOSE({1,2},Table22[Native],Table22[Name]),2,0)</f>
        <v>Píngdĭngshān Shì</v>
      </c>
      <c r="O2218" t="str">
        <f>_xlfn.CONCAT(L2218," (",N2218,")")</f>
        <v>Yingbin Guanweihui (Píngdĭngshān Shì)</v>
      </c>
      <c r="P2218" s="12" t="str">
        <f>IF(COUNTIF(O:O,O2218)&gt;1,_xlfn.CONCAT(L2218," (",M2218,")"),O2218)</f>
        <v>Yingbin Guanweihui (Píngdĭngshān Shì)</v>
      </c>
    </row>
    <row r="2219" spans="1:16" x14ac:dyDescent="0.25">
      <c r="A2219" t="s">
        <v>4126</v>
      </c>
      <c r="B2219" t="str">
        <f>IF(COUNTIF(A:A,A2219)&gt;1,_xlfn.CONCAT(A2219," (",N2219,")"),A2219)</f>
        <v>Yíngbīnlù Jiēdào</v>
      </c>
      <c r="C2219" t="str">
        <f>IF(COUNTIF(B:B,B2219)&gt;1,_xlfn.CONCAT(A2219," (",M2219,")"),B2219)</f>
        <v>Yíngbīnlù Jiēdào</v>
      </c>
      <c r="D2219" t="s">
        <v>4127</v>
      </c>
      <c r="E2219" t="s">
        <v>392</v>
      </c>
      <c r="F2219" t="str">
        <f>_xlfn.CONCAT(D2219,", ",H2219,", ",I2219,", ","河南省")</f>
        <v>迎宾路街道, 惠济区, 郑州市, 河南省</v>
      </c>
      <c r="G2219">
        <v>48242</v>
      </c>
      <c r="H2219" t="s">
        <v>288</v>
      </c>
      <c r="I2219" t="s">
        <v>279</v>
      </c>
      <c r="J2219">
        <f>VLOOKUP(F2219,[1]!china_towns_second__2[[Column1]:[Y]],3,FALSE)</f>
        <v>34.868673821294202</v>
      </c>
      <c r="K2219">
        <f>VLOOKUP(F2219,[1]!china_towns_second__2[[Column1]:[Y]],2,FALSE)</f>
        <v>113.654257</v>
      </c>
      <c r="L2219" t="s">
        <v>7914</v>
      </c>
      <c r="M2219" t="str">
        <f>VLOOKUP(H2219,CHOOSE({1,2},Table22[Native],Table22[Name]),2,0)</f>
        <v>Huìjì Qū</v>
      </c>
      <c r="N2219" t="str">
        <f>VLOOKUP(I2219,CHOOSE({1,2},Table22[Native],Table22[Name]),2,0)</f>
        <v>Zhèngzhōu Shì</v>
      </c>
      <c r="O2219" t="str">
        <f>_xlfn.CONCAT(L2219," (",N2219,")")</f>
        <v>Yingbinlu Jiedao (Zhèngzhōu Shì)</v>
      </c>
      <c r="P2219" s="12" t="str">
        <f>IF(COUNTIF(O:O,O2219)&gt;1,_xlfn.CONCAT(L2219," (",M2219,")"),O2219)</f>
        <v>Yingbinlu Jiedao (Zhèngzhōu Shì)</v>
      </c>
    </row>
    <row r="2220" spans="1:16" x14ac:dyDescent="0.25">
      <c r="A2220" t="s">
        <v>3833</v>
      </c>
      <c r="B2220" t="str">
        <f>IF(COUNTIF(A:A,A2220)&gt;1,_xlfn.CONCAT(A2220," (",N2220,")"),A2220)</f>
        <v>Yǐngchāng Jiēdào [Qīlĭdiàn Jiēdào]</v>
      </c>
      <c r="C2220" t="str">
        <f>IF(COUNTIF(B:B,B2220)&gt;1,_xlfn.CONCAT(A2220," (",M2220,")"),B2220)</f>
        <v>Yǐngchāng Jiēdào [Qīlĭdiàn Jiēdào]</v>
      </c>
      <c r="D2220" t="s">
        <v>3834</v>
      </c>
      <c r="E2220" t="s">
        <v>392</v>
      </c>
      <c r="F2220" t="str">
        <f>_xlfn.CONCAT(D2220,", ",H2220,", ",I2220,", ","河南省")</f>
        <v>颍昌街道, 魏都区, 许昌市, 河南省</v>
      </c>
      <c r="G2220">
        <v>47843</v>
      </c>
      <c r="H2220" t="s">
        <v>271</v>
      </c>
      <c r="I2220" t="s">
        <v>267</v>
      </c>
      <c r="J2220" t="e">
        <f>VLOOKUP(F2220,[1]!china_towns_second__2[[Column1]:[Y]],3,FALSE)</f>
        <v>#N/A</v>
      </c>
      <c r="K2220" t="e">
        <f>VLOOKUP(F2220,[1]!china_towns_second__2[[Column1]:[Y]],2,FALSE)</f>
        <v>#N/A</v>
      </c>
      <c r="L2220" t="s">
        <v>7741</v>
      </c>
      <c r="M2220" t="str">
        <f>VLOOKUP(H2220,CHOOSE({1,2},Table22[Native],Table22[Name]),2,0)</f>
        <v>Wèidū Qū</v>
      </c>
      <c r="N2220" t="str">
        <f>VLOOKUP(I2220,CHOOSE({1,2},Table22[Native],Table22[Name]),2,0)</f>
        <v>Xŭchāng Shì</v>
      </c>
      <c r="O2220" t="str">
        <f>_xlfn.CONCAT(L2220," (",N2220,")")</f>
        <v>Yingchang Jiedao [Qilidian Jiedao] (Xŭchāng Shì)</v>
      </c>
      <c r="P2220" s="12" t="str">
        <f>IF(COUNTIF(O:O,O2220)&gt;1,_xlfn.CONCAT(L2220," (",M2220,")"),O2220)</f>
        <v>Yingchang Jiedao [Qilidian Jiedao] (Xŭchāng Shì)</v>
      </c>
    </row>
    <row r="2221" spans="1:16" x14ac:dyDescent="0.25">
      <c r="A2221" t="s">
        <v>3835</v>
      </c>
      <c r="B2221" t="str">
        <f>IF(COUNTIF(A:A,A2221)&gt;1,_xlfn.CONCAT(A2221," (",N2221,")"),A2221)</f>
        <v>Yĭngchuān Jiēdào</v>
      </c>
      <c r="C2221" t="str">
        <f>IF(COUNTIF(B:B,B2221)&gt;1,_xlfn.CONCAT(A2221," (",M2221,")"),B2221)</f>
        <v>Yĭngchuān Jiēdào</v>
      </c>
      <c r="D2221" t="s">
        <v>3836</v>
      </c>
      <c r="E2221" t="s">
        <v>392</v>
      </c>
      <c r="F2221" t="str">
        <f>_xlfn.CONCAT(D2221,", ",H2221,", ",I2221,", ","河南省")</f>
        <v>颍川街道, 禹州市, 许昌市, 河南省</v>
      </c>
      <c r="G2221">
        <v>68613</v>
      </c>
      <c r="H2221" t="s">
        <v>277</v>
      </c>
      <c r="I2221" t="s">
        <v>267</v>
      </c>
      <c r="J2221">
        <f>VLOOKUP(F2221,[1]!china_towns_second__2[[Column1]:[Y]],3,FALSE)</f>
        <v>34.137697606711001</v>
      </c>
      <c r="K2221">
        <f>VLOOKUP(F2221,[1]!china_towns_second__2[[Column1]:[Y]],2,FALSE)</f>
        <v>113.4901804</v>
      </c>
      <c r="L2221" t="s">
        <v>7742</v>
      </c>
      <c r="M2221" t="str">
        <f>VLOOKUP(H2221,CHOOSE({1,2},Table22[Native],Table22[Name]),2,0)</f>
        <v>Yŭzhōu Shì</v>
      </c>
      <c r="N2221" t="str">
        <f>VLOOKUP(I2221,CHOOSE({1,2},Table22[Native],Table22[Name]),2,0)</f>
        <v>Xŭchāng Shì</v>
      </c>
      <c r="O2221" t="str">
        <f>_xlfn.CONCAT(L2221," (",N2221,")")</f>
        <v>Yingchuan Jiedao (Xŭchāng Shì)</v>
      </c>
      <c r="P2221" s="12" t="str">
        <f>IF(COUNTIF(O:O,O2221)&gt;1,_xlfn.CONCAT(L2221," (",M2221,")"),O2221)</f>
        <v>Yingchuan Jiedao (Xŭchāng Shì)</v>
      </c>
    </row>
    <row r="2222" spans="1:16" x14ac:dyDescent="0.25">
      <c r="A2222" t="s">
        <v>2638</v>
      </c>
      <c r="B2222" t="str">
        <f>IF(COUNTIF(A:A,A2222)&gt;1,_xlfn.CONCAT(A2222," (",N2222,")"),A2222)</f>
        <v>Yīngháo Zhèn</v>
      </c>
      <c r="C2222" t="str">
        <f>IF(COUNTIF(B:B,B2222)&gt;1,_xlfn.CONCAT(A2222," (",M2222,")"),B2222)</f>
        <v>Yīngháo Zhèn</v>
      </c>
      <c r="D2222" t="s">
        <v>2639</v>
      </c>
      <c r="E2222" t="s">
        <v>377</v>
      </c>
      <c r="F2222" t="str">
        <f>_xlfn.CONCAT(D2222,", ",H2222,", ",I2222,", ","河南省")</f>
        <v>英豪镇, 渑池县, 三门峡市, 河南省</v>
      </c>
      <c r="G2222">
        <v>31545</v>
      </c>
      <c r="H2222" t="s">
        <v>197</v>
      </c>
      <c r="I2222" t="s">
        <v>189</v>
      </c>
      <c r="J2222">
        <f>VLOOKUP(F2222,[1]!china_towns_second__2[[Column1]:[Y]],3,FALSE)</f>
        <v>34.729559666895597</v>
      </c>
      <c r="K2222">
        <f>VLOOKUP(F2222,[1]!china_towns_second__2[[Column1]:[Y]],2,FALSE)</f>
        <v>111.6383625</v>
      </c>
      <c r="L2222" t="s">
        <v>7090</v>
      </c>
      <c r="M2222" t="str">
        <f>VLOOKUP(H2222,CHOOSE({1,2},Table22[Native],Table22[Name]),2,0)</f>
        <v>Miănchí Xiàn</v>
      </c>
      <c r="N2222" t="str">
        <f>VLOOKUP(I2222,CHOOSE({1,2},Table22[Native],Table22[Name]),2,0)</f>
        <v>Sānménxiá Shì</v>
      </c>
      <c r="O2222" t="str">
        <f>_xlfn.CONCAT(L2222," (",N2222,")")</f>
        <v>Yinghao Zhen (Sānménxiá Shì)</v>
      </c>
      <c r="P2222" s="12" t="str">
        <f>IF(COUNTIF(O:O,O2222)&gt;1,_xlfn.CONCAT(L2222," (",M2222,")"),O2222)</f>
        <v>Yinghao Zhen (Sānménxiá Shì)</v>
      </c>
    </row>
    <row r="2223" spans="1:16" x14ac:dyDescent="0.25">
      <c r="A2223" t="s">
        <v>3234</v>
      </c>
      <c r="B2223" t="str">
        <f>IF(COUNTIF(A:A,A2223)&gt;1,_xlfn.CONCAT(A2223," (",N2223,")"),A2223)</f>
        <v>Yīngjŭ Zhèn</v>
      </c>
      <c r="C2223" t="str">
        <f>IF(COUNTIF(B:B,B2223)&gt;1,_xlfn.CONCAT(A2223," (",M2223,")"),B2223)</f>
        <v>Yīngjŭ Zhèn</v>
      </c>
      <c r="D2223" t="s">
        <v>3235</v>
      </c>
      <c r="E2223" t="s">
        <v>377</v>
      </c>
      <c r="F2223" t="str">
        <f>_xlfn.CONCAT(D2223,", ",H2223,", ",I2223,", ","河南省")</f>
        <v>应举镇, 封丘县, 新乡市, 河南省</v>
      </c>
      <c r="G2223">
        <v>47279</v>
      </c>
      <c r="H2223" t="s">
        <v>225</v>
      </c>
      <c r="I2223" t="s">
        <v>221</v>
      </c>
      <c r="J2223">
        <f>VLOOKUP(F2223,[1]!china_towns_second__2[[Column1]:[Y]],3,FALSE)</f>
        <v>35.066229184260003</v>
      </c>
      <c r="K2223">
        <f>VLOOKUP(F2223,[1]!china_towns_second__2[[Column1]:[Y]],2,FALSE)</f>
        <v>114.2932958</v>
      </c>
      <c r="L2223" t="s">
        <v>7426</v>
      </c>
      <c r="M2223" t="str">
        <f>VLOOKUP(H2223,CHOOSE({1,2},Table22[Native],Table22[Name]),2,0)</f>
        <v>Fēngqiū Xiàn</v>
      </c>
      <c r="N2223" t="str">
        <f>VLOOKUP(I2223,CHOOSE({1,2},Table22[Native],Table22[Name]),2,0)</f>
        <v>Xīnxiāng Shì</v>
      </c>
      <c r="O2223" t="str">
        <f>_xlfn.CONCAT(L2223," (",N2223,")")</f>
        <v>Yingju Zhen (Xīnxiāng Shì)</v>
      </c>
      <c r="P2223" s="12" t="str">
        <f>IF(COUNTIF(O:O,O2223)&gt;1,_xlfn.CONCAT(L2223," (",M2223,")"),O2223)</f>
        <v>Yingju Zhen (Xīnxiāng Shì)</v>
      </c>
    </row>
    <row r="2224" spans="1:16" x14ac:dyDescent="0.25">
      <c r="A2224" t="s">
        <v>3837</v>
      </c>
      <c r="B2224" t="str">
        <f>IF(COUNTIF(A:A,A2224)&gt;1,_xlfn.CONCAT(A2224," (",N2224,")"),A2224)</f>
        <v>Yĭngqiáo Huízú Zhèn</v>
      </c>
      <c r="C2224" t="str">
        <f>IF(COUNTIF(B:B,B2224)&gt;1,_xlfn.CONCAT(A2224," (",M2224,")"),B2224)</f>
        <v>Yĭngqiáo Huízú Zhèn</v>
      </c>
      <c r="D2224" t="s">
        <v>3838</v>
      </c>
      <c r="E2224" t="s">
        <v>377</v>
      </c>
      <c r="F2224" t="str">
        <f>_xlfn.CONCAT(D2224,", ",H2224,", ",I2224,", ","河南省")</f>
        <v>颍桥回族镇, 襄城县, 许昌市, 河南省</v>
      </c>
      <c r="G2224">
        <v>6616</v>
      </c>
      <c r="H2224" t="s">
        <v>273</v>
      </c>
      <c r="I2224" t="s">
        <v>267</v>
      </c>
      <c r="J2224">
        <f>VLOOKUP(F2224,[1]!china_towns_second__2[[Column1]:[Y]],3,FALSE)</f>
        <v>33.959764047194803</v>
      </c>
      <c r="K2224">
        <f>VLOOKUP(F2224,[1]!china_towns_second__2[[Column1]:[Y]],2,FALSE)</f>
        <v>113.58036439999999</v>
      </c>
      <c r="L2224" t="s">
        <v>7743</v>
      </c>
      <c r="M2224" t="str">
        <f>VLOOKUP(H2224,CHOOSE({1,2},Table22[Native],Table22[Name]),2,0)</f>
        <v>Xiāngchéng Xiàn</v>
      </c>
      <c r="N2224" t="str">
        <f>VLOOKUP(I2224,CHOOSE({1,2},Table22[Native],Table22[Name]),2,0)</f>
        <v>Xŭchāng Shì</v>
      </c>
      <c r="O2224" t="str">
        <f>_xlfn.CONCAT(L2224," (",N2224,")")</f>
        <v>Yingqiao Huizu Zhen (Xŭchāng Shì)</v>
      </c>
      <c r="P2224" s="12" t="str">
        <f>IF(COUNTIF(O:O,O2224)&gt;1,_xlfn.CONCAT(L2224," (",M2224,")"),O2224)</f>
        <v>Yingqiao Huizu Zhen (Xŭchāng Shì)</v>
      </c>
    </row>
    <row r="2225" spans="1:16" x14ac:dyDescent="0.25">
      <c r="A2225" t="s">
        <v>3839</v>
      </c>
      <c r="B2225" t="str">
        <f>IF(COUNTIF(A:A,A2225)&gt;1,_xlfn.CONCAT(A2225," (",N2225,")"),A2225)</f>
        <v>Yĭngyáng Zhèn (Xŭchāng Shì)</v>
      </c>
      <c r="C2225" t="str">
        <f>IF(COUNTIF(B:B,B2225)&gt;1,_xlfn.CONCAT(A2225," (",M2225,")"),B2225)</f>
        <v>Yĭngyáng Zhèn (Xŭchāng Shì)</v>
      </c>
      <c r="D2225" t="s">
        <v>3840</v>
      </c>
      <c r="E2225" t="s">
        <v>377</v>
      </c>
      <c r="F2225" t="str">
        <f>_xlfn.CONCAT(D2225,", ",H2225,", ",I2225,", ","河南省")</f>
        <v>颍阳镇, 襄城县, 许昌市, 河南省</v>
      </c>
      <c r="G2225">
        <v>41341</v>
      </c>
      <c r="H2225" t="s">
        <v>273</v>
      </c>
      <c r="I2225" t="s">
        <v>267</v>
      </c>
      <c r="J2225">
        <f>VLOOKUP(F2225,[1]!china_towns_second__2[[Column1]:[Y]],3,FALSE)</f>
        <v>33.9595684100615</v>
      </c>
      <c r="K2225">
        <f>VLOOKUP(F2225,[1]!china_towns_second__2[[Column1]:[Y]],2,FALSE)</f>
        <v>113.6066837</v>
      </c>
      <c r="L2225" t="s">
        <v>7744</v>
      </c>
      <c r="M2225" t="str">
        <f>VLOOKUP(H2225,CHOOSE({1,2},Table22[Native],Table22[Name]),2,0)</f>
        <v>Xiāngchéng Xiàn</v>
      </c>
      <c r="N2225" t="str">
        <f>VLOOKUP(I2225,CHOOSE({1,2},Table22[Native],Table22[Name]),2,0)</f>
        <v>Xŭchāng Shì</v>
      </c>
      <c r="O2225" t="str">
        <f>_xlfn.CONCAT(L2225," (",N2225,")")</f>
        <v>Yingyang Zhen (Xuchang Shi) (Xŭchāng Shì)</v>
      </c>
      <c r="P2225" s="12" t="str">
        <f>IF(COUNTIF(O:O,O2225)&gt;1,_xlfn.CONCAT(L2225," (",M2225,")"),O2225)</f>
        <v>Yingyang Zhen (Xuchang Shi) (Xŭchāng Shì)</v>
      </c>
    </row>
    <row r="2226" spans="1:16" x14ac:dyDescent="0.25">
      <c r="A2226" t="s">
        <v>3839</v>
      </c>
      <c r="B2226" t="str">
        <f>IF(COUNTIF(A:A,A2226)&gt;1,_xlfn.CONCAT(A2226," (",N2226,")"),A2226)</f>
        <v>Yĭngyáng Zhèn (Zhèngzhōu Shì)</v>
      </c>
      <c r="C2226" t="str">
        <f>IF(COUNTIF(B:B,B2226)&gt;1,_xlfn.CONCAT(A2226," (",M2226,")"),B2226)</f>
        <v>Yĭngyáng Zhèn (Zhèngzhōu Shì)</v>
      </c>
      <c r="D2226" t="s">
        <v>3840</v>
      </c>
      <c r="E2226" t="s">
        <v>377</v>
      </c>
      <c r="F2226" t="str">
        <f>_xlfn.CONCAT(D2226,", ",H2226,", ",I2226,", ","河南省")</f>
        <v>颍阳镇, 登封市, 郑州市, 河南省</v>
      </c>
      <c r="G2226">
        <v>47217</v>
      </c>
      <c r="H2226" t="s">
        <v>281</v>
      </c>
      <c r="I2226" t="s">
        <v>279</v>
      </c>
      <c r="J2226">
        <f>VLOOKUP(F2226,[1]!china_towns_second__2[[Column1]:[Y]],3,FALSE)</f>
        <v>34.419088334781001</v>
      </c>
      <c r="K2226">
        <f>VLOOKUP(F2226,[1]!china_towns_second__2[[Column1]:[Y]],2,FALSE)</f>
        <v>112.75931919999999</v>
      </c>
      <c r="L2226" t="s">
        <v>7915</v>
      </c>
      <c r="M2226" t="str">
        <f>VLOOKUP(H2226,CHOOSE({1,2},Table22[Native],Table22[Name]),2,0)</f>
        <v>Dēngfēng Shì</v>
      </c>
      <c r="N2226" t="str">
        <f>VLOOKUP(I2226,CHOOSE({1,2},Table22[Native],Table22[Name]),2,0)</f>
        <v>Zhèngzhōu Shì</v>
      </c>
      <c r="O2226" t="str">
        <f>_xlfn.CONCAT(L2226," (",N2226,")")</f>
        <v>Yingyang Zhen (Zhengzhou Shi) (Zhèngzhōu Shì)</v>
      </c>
      <c r="P2226" s="12" t="str">
        <f>IF(COUNTIF(O:O,O2226)&gt;1,_xlfn.CONCAT(L2226," (",M2226,")"),O2226)</f>
        <v>Yingyang Zhen (Zhengzhou Shi) (Zhèngzhōu Shì)</v>
      </c>
    </row>
    <row r="2227" spans="1:16" x14ac:dyDescent="0.25">
      <c r="A2227" t="s">
        <v>1621</v>
      </c>
      <c r="B2227" t="str">
        <f>IF(COUNTIF(A:A,A2227)&gt;1,_xlfn.CONCAT(A2227," (",N2227,")"),A2227)</f>
        <v>Yíngzhōu Jiēdào [Sūnqítún Xiāng]</v>
      </c>
      <c r="C2227" t="str">
        <f>IF(COUNTIF(B:B,B2227)&gt;1,_xlfn.CONCAT(A2227," (",M2227,")"),B2227)</f>
        <v>Yíngzhōu Jiēdào [Sūnqítún Xiāng]</v>
      </c>
      <c r="D2227" t="s">
        <v>1622</v>
      </c>
      <c r="E2227" t="s">
        <v>392</v>
      </c>
      <c r="F2227" t="str">
        <f>_xlfn.CONCAT(D2227,", ",H2227,", ",I2227,", ","河南省")</f>
        <v>瀛洲街道, 涧西区, 洛阳市, 河南省</v>
      </c>
      <c r="G2227">
        <v>40396</v>
      </c>
      <c r="H2227" t="s">
        <v>104</v>
      </c>
      <c r="I2227" t="s">
        <v>101</v>
      </c>
      <c r="J2227">
        <f>VLOOKUP(F2227,[1]!china_towns_second__2[[Column1]:[Y]],3,FALSE)</f>
        <v>34.63394128657</v>
      </c>
      <c r="K2227">
        <f>VLOOKUP(F2227,[1]!china_towns_second__2[[Column1]:[Y]],2,FALSE)</f>
        <v>112.35191570000001</v>
      </c>
      <c r="L2227" t="s">
        <v>6535</v>
      </c>
      <c r="M2227" t="str">
        <f>VLOOKUP(H2227,CHOOSE({1,2},Table22[Native],Table22[Name]),2,0)</f>
        <v>Jiànxī Qū</v>
      </c>
      <c r="N2227" t="str">
        <f>VLOOKUP(I2227,CHOOSE({1,2},Table22[Native],Table22[Name]),2,0)</f>
        <v>Luòyáng Shì</v>
      </c>
      <c r="O2227" t="str">
        <f>_xlfn.CONCAT(L2227," (",N2227,")")</f>
        <v>Yingzhou Jiedao [Sunqitun Xiang] (Luòyáng Shì)</v>
      </c>
      <c r="P2227" s="12" t="str">
        <f>IF(COUNTIF(O:O,O2227)&gt;1,_xlfn.CONCAT(L2227," (",M2227,")"),O2227)</f>
        <v>Yingzhou Jiedao [Sunqitun Xiang] (Luòyáng Shì)</v>
      </c>
    </row>
    <row r="2228" spans="1:16" x14ac:dyDescent="0.25">
      <c r="A2228" t="s">
        <v>2050</v>
      </c>
      <c r="B2228" t="str">
        <f>IF(COUNTIF(A:A,A2228)&gt;1,_xlfn.CONCAT(A2228," (",N2228,")"),A2228)</f>
        <v>Yīngzhuāng Zhèn</v>
      </c>
      <c r="C2228" t="str">
        <f>IF(COUNTIF(B:B,B2228)&gt;1,_xlfn.CONCAT(A2228," (",M2228,")"),B2228)</f>
        <v>Yīngzhuāng Zhèn</v>
      </c>
      <c r="D2228" t="s">
        <v>2051</v>
      </c>
      <c r="E2228" t="s">
        <v>377</v>
      </c>
      <c r="F2228" t="str">
        <f>_xlfn.CONCAT(D2228,", ",H2228,", ",I2228,", ","河南省")</f>
        <v>英庄镇, 卧龙区, 南阳市, 河南省</v>
      </c>
      <c r="G2228">
        <v>52988</v>
      </c>
      <c r="H2228" t="s">
        <v>147</v>
      </c>
      <c r="I2228" t="s">
        <v>131</v>
      </c>
      <c r="J2228">
        <f>VLOOKUP(F2228,[1]!china_towns_second__2[[Column1]:[Y]],3,FALSE)</f>
        <v>32.759042233947703</v>
      </c>
      <c r="K2228">
        <f>VLOOKUP(F2228,[1]!china_towns_second__2[[Column1]:[Y]],2,FALSE)</f>
        <v>112.4405045</v>
      </c>
      <c r="L2228" t="s">
        <v>6767</v>
      </c>
      <c r="M2228" t="str">
        <f>VLOOKUP(H2228,CHOOSE({1,2},Table22[Native],Table22[Name]),2,0)</f>
        <v>Wòlóng Qū</v>
      </c>
      <c r="N2228" t="str">
        <f>VLOOKUP(I2228,CHOOSE({1,2},Table22[Native],Table22[Name]),2,0)</f>
        <v>Nányáng Shì</v>
      </c>
      <c r="O2228" t="str">
        <f>_xlfn.CONCAT(L2228," (",N2228,")")</f>
        <v>Yingzhuang Zhen (Nányáng Shì)</v>
      </c>
      <c r="P2228" s="12" t="str">
        <f>IF(COUNTIF(O:O,O2228)&gt;1,_xlfn.CONCAT(L2228," (",M2228,")"),O2228)</f>
        <v>Yingzhuang Zhen (Nányáng Shì)</v>
      </c>
    </row>
    <row r="2229" spans="1:16" x14ac:dyDescent="0.25">
      <c r="A2229" t="s">
        <v>2320</v>
      </c>
      <c r="B2229" t="str">
        <f>IF(COUNTIF(A:A,A2229)&gt;1,_xlfn.CONCAT(A2229," (",N2229,")"),A2229)</f>
        <v>Yĭnjí Zhèn</v>
      </c>
      <c r="C2229" t="str">
        <f>IF(COUNTIF(B:B,B2229)&gt;1,_xlfn.CONCAT(A2229," (",M2229,")"),B2229)</f>
        <v>Yĭnjí Zhèn</v>
      </c>
      <c r="D2229" t="s">
        <v>2321</v>
      </c>
      <c r="E2229" t="s">
        <v>377</v>
      </c>
      <c r="F2229" t="str">
        <f>_xlfn.CONCAT(D2229,", ",H2229,", ",I2229,", ","河南省")</f>
        <v>尹集镇, 舞钢市, 平顶山市, 河南省</v>
      </c>
      <c r="G2229">
        <v>23419</v>
      </c>
      <c r="H2229" t="s">
        <v>170</v>
      </c>
      <c r="I2229" t="s">
        <v>157</v>
      </c>
      <c r="J2229">
        <f>VLOOKUP(F2229,[1]!china_towns_second__2[[Column1]:[Y]],3,FALSE)</f>
        <v>33.2374004988745</v>
      </c>
      <c r="K2229">
        <f>VLOOKUP(F2229,[1]!china_towns_second__2[[Column1]:[Y]],2,FALSE)</f>
        <v>113.5726743</v>
      </c>
      <c r="L2229" t="s">
        <v>6913</v>
      </c>
      <c r="M2229" t="str">
        <f>VLOOKUP(H2229,CHOOSE({1,2},Table22[Native],Table22[Name]),2,0)</f>
        <v>Wŭgāng Shì</v>
      </c>
      <c r="N2229" t="str">
        <f>VLOOKUP(I2229,CHOOSE({1,2},Table22[Native],Table22[Name]),2,0)</f>
        <v>Píngdĭngshān Shì</v>
      </c>
      <c r="O2229" t="str">
        <f>_xlfn.CONCAT(L2229," (",N2229,")")</f>
        <v>Yinji Zhen (Píngdĭngshān Shì)</v>
      </c>
      <c r="P2229" s="12" t="str">
        <f>IF(COUNTIF(O:O,O2229)&gt;1,_xlfn.CONCAT(L2229," (",M2229,")"),O2229)</f>
        <v>Yinji Zhen (Píngdĭngshān Shì)</v>
      </c>
    </row>
    <row r="2230" spans="1:16" x14ac:dyDescent="0.25">
      <c r="A2230" t="s">
        <v>3635</v>
      </c>
      <c r="B2230" t="str">
        <f>IF(COUNTIF(A:A,A2230)&gt;1,_xlfn.CONCAT(A2230," (",N2230,")"),A2230)</f>
        <v>Yīnpéng Xiāng</v>
      </c>
      <c r="C2230" t="str">
        <f>IF(COUNTIF(B:B,B2230)&gt;1,_xlfn.CONCAT(A2230," (",M2230,")"),B2230)</f>
        <v>Yīnpéng Xiāng</v>
      </c>
      <c r="D2230" t="s">
        <v>3636</v>
      </c>
      <c r="E2230" t="s">
        <v>371</v>
      </c>
      <c r="F2230" t="str">
        <f>_xlfn.CONCAT(D2230,", ",H2230,", ",I2230,", ","河南省")</f>
        <v>殷棚乡, 光山县, 信阳市, 河南省</v>
      </c>
      <c r="G2230">
        <v>9868</v>
      </c>
      <c r="H2230" t="s">
        <v>247</v>
      </c>
      <c r="I2230" t="s">
        <v>245</v>
      </c>
      <c r="J2230" t="e">
        <f>VLOOKUP(F2230,[1]!china_towns_second__2[[Column1]:[Y]],3,FALSE)</f>
        <v>#N/A</v>
      </c>
      <c r="K2230" t="e">
        <f>VLOOKUP(F2230,[1]!china_towns_second__2[[Column1]:[Y]],2,FALSE)</f>
        <v>#N/A</v>
      </c>
      <c r="L2230" t="s">
        <v>7634</v>
      </c>
      <c r="M2230" t="str">
        <f>VLOOKUP(H2230,CHOOSE({1,2},Table22[Native],Table22[Name]),2,0)</f>
        <v>Guāngshān Xiàn</v>
      </c>
      <c r="N2230" t="str">
        <f>VLOOKUP(I2230,CHOOSE({1,2},Table22[Native],Table22[Name]),2,0)</f>
        <v>Xìnyáng Shì</v>
      </c>
      <c r="O2230" t="str">
        <f>_xlfn.CONCAT(L2230," (",N2230,")")</f>
        <v>Yinpeng Xiang (Xìnyáng Shì)</v>
      </c>
      <c r="P2230" s="12" t="str">
        <f>IF(COUNTIF(O:O,O2230)&gt;1,_xlfn.CONCAT(L2230," (",M2230,")"),O2230)</f>
        <v>Yinpeng Xiang (Xìnyáng Shì)</v>
      </c>
    </row>
    <row r="2231" spans="1:16" x14ac:dyDescent="0.25">
      <c r="A2231" t="s">
        <v>1292</v>
      </c>
      <c r="B2231" t="str">
        <f>IF(COUNTIF(A:A,A2231)&gt;1,_xlfn.CONCAT(A2231," (",N2231,")"),A2231)</f>
        <v>Yīnyángzhào Zhèn</v>
      </c>
      <c r="C2231" t="str">
        <f>IF(COUNTIF(B:B,B2231)&gt;1,_xlfn.CONCAT(A2231," (",M2231,")"),B2231)</f>
        <v>Yīnyángzhào Zhèn</v>
      </c>
      <c r="D2231" t="s">
        <v>1293</v>
      </c>
      <c r="E2231" t="s">
        <v>377</v>
      </c>
      <c r="F2231" t="str">
        <f>_xlfn.CONCAT(D2231,", ",H2231,", ",I2231,", ","河南省")</f>
        <v>阴阳赵镇, 源汇区, 漯河市, 河南省</v>
      </c>
      <c r="G2231">
        <v>42446</v>
      </c>
      <c r="H2231" t="s">
        <v>99</v>
      </c>
      <c r="I2231" t="s">
        <v>89</v>
      </c>
      <c r="J2231">
        <f>VLOOKUP(F2231,[1]!china_towns_second__2[[Column1]:[Y]],3,FALSE)</f>
        <v>33.575349239020902</v>
      </c>
      <c r="K2231">
        <f>VLOOKUP(F2231,[1]!china_towns_second__2[[Column1]:[Y]],2,FALSE)</f>
        <v>113.90699189999999</v>
      </c>
      <c r="L2231" t="s">
        <v>6357</v>
      </c>
      <c r="M2231" t="str">
        <f>VLOOKUP(H2231,CHOOSE({1,2},Table22[Native],Table22[Name]),2,0)</f>
        <v>Yuánhuì Qū</v>
      </c>
      <c r="N2231" t="str">
        <f>VLOOKUP(I2231,CHOOSE({1,2},Table22[Native],Table22[Name]),2,0)</f>
        <v>Luòhé Shì</v>
      </c>
      <c r="O2231" t="str">
        <f>_xlfn.CONCAT(L2231," (",N2231,")")</f>
        <v>Yinyangzhao Zhen (Luòhé Shì)</v>
      </c>
      <c r="P2231" s="12" t="str">
        <f>IF(COUNTIF(O:O,O2231)&gt;1,_xlfn.CONCAT(L2231," (",M2231,")"),O2231)</f>
        <v>Yinyangzhao Zhen (Luòhé Shì)</v>
      </c>
    </row>
    <row r="2232" spans="1:16" x14ac:dyDescent="0.25">
      <c r="A2232" t="s">
        <v>2640</v>
      </c>
      <c r="B2232" t="str">
        <f>IF(COUNTIF(A:A,A2232)&gt;1,_xlfn.CONCAT(A2232," (",N2232,")"),A2232)</f>
        <v>Yĭnzhuāng Zhèn</v>
      </c>
      <c r="C2232" t="str">
        <f>IF(COUNTIF(B:B,B2232)&gt;1,_xlfn.CONCAT(A2232," (",M2232,")"),B2232)</f>
        <v>Yĭnzhuāng Zhèn</v>
      </c>
      <c r="D2232" t="s">
        <v>2641</v>
      </c>
      <c r="E2232" t="s">
        <v>377</v>
      </c>
      <c r="F2232" t="str">
        <f>_xlfn.CONCAT(D2232,", ",H2232,", ",I2232,", ","河南省")</f>
        <v>尹庄镇, 灵宝市, 三门峡市, 河南省</v>
      </c>
      <c r="G2232">
        <v>46256</v>
      </c>
      <c r="H2232" t="s">
        <v>193</v>
      </c>
      <c r="I2232" t="s">
        <v>189</v>
      </c>
      <c r="J2232">
        <f>VLOOKUP(F2232,[1]!china_towns_second__2[[Column1]:[Y]],3,FALSE)</f>
        <v>34.493122134798703</v>
      </c>
      <c r="K2232">
        <f>VLOOKUP(F2232,[1]!china_towns_second__2[[Column1]:[Y]],2,FALSE)</f>
        <v>110.90190029999999</v>
      </c>
      <c r="L2232" t="s">
        <v>7091</v>
      </c>
      <c r="M2232" t="str">
        <f>VLOOKUP(H2232,CHOOSE({1,2},Table22[Native],Table22[Name]),2,0)</f>
        <v>Língbăo Shì</v>
      </c>
      <c r="N2232" t="str">
        <f>VLOOKUP(I2232,CHOOSE({1,2},Table22[Native],Table22[Name]),2,0)</f>
        <v>Sānménxiá Shì</v>
      </c>
      <c r="O2232" t="str">
        <f>_xlfn.CONCAT(L2232," (",N2232,")")</f>
        <v>Yinzhuang Zhen (Sānménxiá Shì)</v>
      </c>
      <c r="P2232" s="12" t="str">
        <f>IF(COUNTIF(O:O,O2232)&gt;1,_xlfn.CONCAT(L2232," (",M2232,")"),O2232)</f>
        <v>Yinzhuang Zhen (Sānménxiá Shì)</v>
      </c>
    </row>
    <row r="2233" spans="1:16" x14ac:dyDescent="0.25">
      <c r="A2233" t="s">
        <v>934</v>
      </c>
      <c r="B2233" t="str">
        <f>IF(COUNTIF(A:A,A2233)&gt;1,_xlfn.CONCAT(A2233," (",N2233,")"),A2233)</f>
        <v>Yìxīn Jiēdào</v>
      </c>
      <c r="C2233" t="str">
        <f>IF(COUNTIF(B:B,B2233)&gt;1,_xlfn.CONCAT(A2233," (",M2233,")"),B2233)</f>
        <v>Yìxīn Jiēdào</v>
      </c>
      <c r="D2233" t="s">
        <v>935</v>
      </c>
      <c r="E2233" t="s">
        <v>392</v>
      </c>
      <c r="F2233" t="str">
        <f>_xlfn.CONCAT(D2233,", ",H2233,", ",I2233,", ","河南省")</f>
        <v>艺新街道, 山阳区, 焦作市, 河南省</v>
      </c>
      <c r="G2233">
        <v>36710</v>
      </c>
      <c r="H2233" t="s">
        <v>58</v>
      </c>
      <c r="I2233" t="s">
        <v>47</v>
      </c>
      <c r="J2233">
        <f>VLOOKUP(F2233,[1]!china_towns_second__2[[Column1]:[Y]],3,FALSE)</f>
        <v>35.246994782254497</v>
      </c>
      <c r="K2233">
        <f>VLOOKUP(F2233,[1]!china_towns_second__2[[Column1]:[Y]],2,FALSE)</f>
        <v>113.2507844</v>
      </c>
      <c r="L2233" t="s">
        <v>6175</v>
      </c>
      <c r="M2233" t="str">
        <f>VLOOKUP(H2233,CHOOSE({1,2},Table22[Native],Table22[Name]),2,0)</f>
        <v>Shānyáng Qū</v>
      </c>
      <c r="N2233" t="str">
        <f>VLOOKUP(I2233,CHOOSE({1,2},Table22[Native],Table22[Name]),2,0)</f>
        <v>Jiāozuò Shì</v>
      </c>
      <c r="O2233" t="str">
        <f>_xlfn.CONCAT(L2233," (",N2233,")")</f>
        <v>Yixin Jiedao (Jiāozuò Shì)</v>
      </c>
      <c r="P2233" s="12" t="str">
        <f>IF(COUNTIF(O:O,O2233)&gt;1,_xlfn.CONCAT(L2233," (",M2233,")"),O2233)</f>
        <v>Yixin Jiedao (Jiāozuò Shì)</v>
      </c>
    </row>
    <row r="2234" spans="1:16" x14ac:dyDescent="0.25">
      <c r="A2234" t="s">
        <v>3637</v>
      </c>
      <c r="B2234" t="str">
        <f>IF(COUNTIF(A:A,A2234)&gt;1,_xlfn.CONCAT(A2234," (",N2234,")"),A2234)</f>
        <v>Yìyáng Jiēdào</v>
      </c>
      <c r="C2234" t="str">
        <f>IF(COUNTIF(B:B,B2234)&gt;1,_xlfn.CONCAT(A2234," (",M2234,")"),B2234)</f>
        <v>Yìyáng Jiēdào</v>
      </c>
      <c r="D2234" t="s">
        <v>3638</v>
      </c>
      <c r="E2234" t="s">
        <v>392</v>
      </c>
      <c r="F2234" t="str">
        <f>_xlfn.CONCAT(D2234,", ",H2234,", ",I2234,", ","河南省")</f>
        <v>弋阳街道, 潢川县, 信阳市, 河南省</v>
      </c>
      <c r="G2234">
        <v>38922</v>
      </c>
      <c r="H2234" t="s">
        <v>253</v>
      </c>
      <c r="I2234" t="s">
        <v>245</v>
      </c>
      <c r="J2234">
        <f>VLOOKUP(F2234,[1]!china_towns_second__2[[Column1]:[Y]],3,FALSE)</f>
        <v>32.128317279292297</v>
      </c>
      <c r="K2234">
        <f>VLOOKUP(F2234,[1]!china_towns_second__2[[Column1]:[Y]],2,FALSE)</f>
        <v>115.0894042</v>
      </c>
      <c r="L2234" t="s">
        <v>7635</v>
      </c>
      <c r="M2234" t="str">
        <f>VLOOKUP(H2234,CHOOSE({1,2},Table22[Native],Table22[Name]),2,0)</f>
        <v>Huángchuān Xiàn</v>
      </c>
      <c r="N2234" t="str">
        <f>VLOOKUP(I2234,CHOOSE({1,2},Table22[Native],Table22[Name]),2,0)</f>
        <v>Xìnyáng Shì</v>
      </c>
      <c r="O2234" t="str">
        <f>_xlfn.CONCAT(L2234," (",N2234,")")</f>
        <v>Yiyang Jiedao (Xìnyáng Shì)</v>
      </c>
      <c r="P2234" s="12" t="str">
        <f>IF(COUNTIF(O:O,O2234)&gt;1,_xlfn.CONCAT(L2234," (",M2234,")"),O2234)</f>
        <v>Yiyang Jiedao (Xìnyáng Shì)</v>
      </c>
    </row>
    <row r="2235" spans="1:16" x14ac:dyDescent="0.25">
      <c r="A2235" t="s">
        <v>4128</v>
      </c>
      <c r="B2235" t="str">
        <f>IF(COUNTIF(A:A,A2235)&gt;1,_xlfn.CONCAT(A2235," (",N2235,")"),A2235)</f>
        <v>Yŏng'ānlù Jiēdào</v>
      </c>
      <c r="C2235" t="str">
        <f>IF(COUNTIF(B:B,B2235)&gt;1,_xlfn.CONCAT(A2235," (",M2235,")"),B2235)</f>
        <v>Yŏng'ānlù Jiēdào</v>
      </c>
      <c r="D2235" t="s">
        <v>4129</v>
      </c>
      <c r="E2235" t="s">
        <v>392</v>
      </c>
      <c r="F2235" t="str">
        <f>_xlfn.CONCAT(D2235,", ",H2235,", ",I2235,", ","河南省")</f>
        <v>永安路街道, 巩义市, 郑州市, 河南省</v>
      </c>
      <c r="G2235">
        <v>2650</v>
      </c>
      <c r="H2235" t="s">
        <v>285</v>
      </c>
      <c r="I2235" t="s">
        <v>279</v>
      </c>
      <c r="J2235">
        <f>VLOOKUP(F2235,[1]!china_towns_second__2[[Column1]:[Y]],3,FALSE)</f>
        <v>34.710740963818601</v>
      </c>
      <c r="K2235">
        <f>VLOOKUP(F2235,[1]!china_towns_second__2[[Column1]:[Y]],2,FALSE)</f>
        <v>112.9578187</v>
      </c>
      <c r="L2235" t="s">
        <v>7916</v>
      </c>
      <c r="M2235" t="str">
        <f>VLOOKUP(H2235,CHOOSE({1,2},Table22[Native],Table22[Name]),2,0)</f>
        <v>Gŏngyì Shì</v>
      </c>
      <c r="N2235" t="str">
        <f>VLOOKUP(I2235,CHOOSE({1,2},Table22[Native],Table22[Name]),2,0)</f>
        <v>Zhèngzhōu Shì</v>
      </c>
      <c r="O2235" t="str">
        <f>_xlfn.CONCAT(L2235," (",N2235,")")</f>
        <v>Yong'anlu Jiedao (Zhèngzhōu Shì)</v>
      </c>
      <c r="P2235" s="12" t="str">
        <f>IF(COUNTIF(O:O,O2235)&gt;1,_xlfn.CONCAT(L2235," (",M2235,")"),O2235)</f>
        <v>Yong'anlu Jiedao (Zhèngzhōu Shì)</v>
      </c>
    </row>
    <row r="2236" spans="1:16" x14ac:dyDescent="0.25">
      <c r="A2236" t="s">
        <v>4476</v>
      </c>
      <c r="B2236" t="str">
        <f>IF(COUNTIF(A:A,A2236)&gt;1,_xlfn.CONCAT(A2236," (",N2236,")"),A2236)</f>
        <v>Yŏngfēng Zhèn</v>
      </c>
      <c r="C2236" t="str">
        <f>IF(COUNTIF(B:B,B2236)&gt;1,_xlfn.CONCAT(A2236," (",M2236,")"),B2236)</f>
        <v>Yŏngfēng Zhèn</v>
      </c>
      <c r="D2236" t="s">
        <v>4477</v>
      </c>
      <c r="E2236" t="s">
        <v>377</v>
      </c>
      <c r="F2236" t="str">
        <f>_xlfn.CONCAT(D2236,", ",H2236,", ",I2236,", ","河南省")</f>
        <v>永丰镇, 项城市, 周口市, 河南省</v>
      </c>
      <c r="G2236">
        <v>50617</v>
      </c>
      <c r="H2236" t="s">
        <v>318</v>
      </c>
      <c r="I2236" t="s">
        <v>300</v>
      </c>
      <c r="J2236">
        <f>VLOOKUP(F2236,[1]!china_towns_second__2[[Column1]:[Y]],3,FALSE)</f>
        <v>33.343197842983599</v>
      </c>
      <c r="K2236">
        <f>VLOOKUP(F2236,[1]!china_towns_second__2[[Column1]:[Y]],2,FALSE)</f>
        <v>114.85666089999999</v>
      </c>
      <c r="L2236" t="s">
        <v>8117</v>
      </c>
      <c r="M2236" t="str">
        <f>VLOOKUP(H2236,CHOOSE({1,2},Table22[Native],Table22[Name]),2,0)</f>
        <v>Xiàngchéng Shì</v>
      </c>
      <c r="N2236" t="str">
        <f>VLOOKUP(I2236,CHOOSE({1,2},Table22[Native],Table22[Name]),2,0)</f>
        <v>Zhōukŏu Shì</v>
      </c>
      <c r="O2236" t="str">
        <f>_xlfn.CONCAT(L2236," (",N2236,")")</f>
        <v>Yongfeng Zhen (Zhōukŏu Shì)</v>
      </c>
      <c r="P2236" s="12" t="str">
        <f>IF(COUNTIF(O:O,O2236)&gt;1,_xlfn.CONCAT(L2236," (",M2236,")"),O2236)</f>
        <v>Yongfeng Zhen (Zhōukŏu Shì)</v>
      </c>
    </row>
    <row r="2237" spans="1:16" x14ac:dyDescent="0.25">
      <c r="A2237" t="s">
        <v>617</v>
      </c>
      <c r="B2237" t="str">
        <f>IF(COUNTIF(A:A,A2237)&gt;1,_xlfn.CONCAT(A2237," (",N2237,")"),A2237)</f>
        <v>Yŏnghé Zhèn</v>
      </c>
      <c r="C2237" t="str">
        <f>IF(COUNTIF(B:B,B2237)&gt;1,_xlfn.CONCAT(A2237," (",M2237,")"),B2237)</f>
        <v>Yŏnghé Zhèn</v>
      </c>
      <c r="D2237" t="s">
        <v>618</v>
      </c>
      <c r="E2237" t="s">
        <v>377</v>
      </c>
      <c r="F2237" t="str">
        <f>_xlfn.CONCAT(D2237,", ",H2237,", ",I2237,", ","河南省")</f>
        <v>永和镇, 安阳县, 安阳市, 河南省</v>
      </c>
      <c r="G2237">
        <v>40067</v>
      </c>
      <c r="H2237" t="s">
        <v>14</v>
      </c>
      <c r="I2237" t="s">
        <v>11</v>
      </c>
      <c r="J2237">
        <f>VLOOKUP(F2237,[1]!china_towns_second__2[[Column1]:[Y]],3,FALSE)</f>
        <v>36.0974258469112</v>
      </c>
      <c r="K2237">
        <f>VLOOKUP(F2237,[1]!china_towns_second__2[[Column1]:[Y]],2,FALSE)</f>
        <v>114.5631415</v>
      </c>
      <c r="L2237" t="s">
        <v>6012</v>
      </c>
      <c r="M2237" t="str">
        <f>VLOOKUP(H2237,CHOOSE({1,2},Table22[Native],Table22[Name]),2,0)</f>
        <v>Ānyáng Xiàn</v>
      </c>
      <c r="N2237" t="str">
        <f>VLOOKUP(I2237,CHOOSE({1,2},Table22[Native],Table22[Name]),2,0)</f>
        <v>Ānyáng Shì</v>
      </c>
      <c r="O2237" t="str">
        <f>_xlfn.CONCAT(L2237," (",N2237,")")</f>
        <v>Yonghe Zhen (Ānyáng Shì)</v>
      </c>
      <c r="P2237" s="12" t="str">
        <f>IF(COUNTIF(O:O,O2237)&gt;1,_xlfn.CONCAT(L2237," (",M2237,")"),O2237)</f>
        <v>Yonghe Zhen (Ānyáng Shì)</v>
      </c>
    </row>
    <row r="2238" spans="1:16" x14ac:dyDescent="0.25">
      <c r="A2238" t="s">
        <v>619</v>
      </c>
      <c r="B2238" t="str">
        <f>IF(COUNTIF(A:A,A2238)&gt;1,_xlfn.CONCAT(A2238," (",N2238,")"),A2238)</f>
        <v>Yŏngmínglù Jiēdào</v>
      </c>
      <c r="C2238" t="str">
        <f>IF(COUNTIF(B:B,B2238)&gt;1,_xlfn.CONCAT(A2238," (",M2238,")"),B2238)</f>
        <v>Yŏngmínglù Jiēdào</v>
      </c>
      <c r="D2238" t="s">
        <v>620</v>
      </c>
      <c r="E2238" t="s">
        <v>392</v>
      </c>
      <c r="F2238" t="str">
        <f>_xlfn.CONCAT(D2238,", ",H2238,", ",I2238,", ","河南省")</f>
        <v>永明路街道, 文峰区, 安阳市, 河南省</v>
      </c>
      <c r="G2238">
        <v>12232</v>
      </c>
      <c r="H2238" t="s">
        <v>31</v>
      </c>
      <c r="I2238" t="s">
        <v>11</v>
      </c>
      <c r="J2238">
        <f>VLOOKUP(F2238,[1]!china_towns_second__2[[Column1]:[Y]],3,FALSE)</f>
        <v>36.104257155149597</v>
      </c>
      <c r="K2238">
        <f>VLOOKUP(F2238,[1]!china_towns_second__2[[Column1]:[Y]],2,FALSE)</f>
        <v>114.395488</v>
      </c>
      <c r="L2238" t="s">
        <v>6013</v>
      </c>
      <c r="M2238" t="str">
        <f>VLOOKUP(H2238,CHOOSE({1,2},Table22[Native],Table22[Name]),2,0)</f>
        <v>Wénfēng Qū</v>
      </c>
      <c r="N2238" t="str">
        <f>VLOOKUP(I2238,CHOOSE({1,2},Table22[Native],Table22[Name]),2,0)</f>
        <v>Ānyáng Shì</v>
      </c>
      <c r="O2238" t="str">
        <f>_xlfn.CONCAT(L2238," (",N2238,")")</f>
        <v>Yongminglu Jiedao (Ānyáng Shì)</v>
      </c>
      <c r="P2238" s="12" t="str">
        <f>IF(COUNTIF(O:O,O2238)&gt;1,_xlfn.CONCAT(L2238," (",M2238,")"),O2238)</f>
        <v>Yongminglu Jiedao (Ānyáng Shì)</v>
      </c>
    </row>
    <row r="2239" spans="1:16" x14ac:dyDescent="0.25">
      <c r="A2239" t="s">
        <v>1168</v>
      </c>
      <c r="B2239" t="str">
        <f>IF(COUNTIF(A:A,A2239)&gt;1,_xlfn.CONCAT(A2239," (",N2239,")"),A2239)</f>
        <v>Yŏngxīng Zhèn (Kāifēng Shì)</v>
      </c>
      <c r="C2239" t="str">
        <f>IF(COUNTIF(B:B,B2239)&gt;1,_xlfn.CONCAT(A2239," (",M2239,")"),B2239)</f>
        <v>Yŏngxīng Zhèn (Kāifēng Shì)</v>
      </c>
      <c r="D2239" t="s">
        <v>1169</v>
      </c>
      <c r="E2239" t="s">
        <v>377</v>
      </c>
      <c r="F2239" t="str">
        <f>_xlfn.CONCAT(D2239,", ",H2239,", ",I2239,", ","河南省")</f>
        <v>永兴镇, 尉氏县, 开封市, 河南省</v>
      </c>
      <c r="G2239">
        <v>67688</v>
      </c>
      <c r="H2239" t="s">
        <v>84</v>
      </c>
      <c r="I2239" t="s">
        <v>71</v>
      </c>
      <c r="J2239">
        <f>VLOOKUP(F2239,[1]!china_towns_second__2[[Column1]:[Y]],3,FALSE)</f>
        <v>34.296088506765798</v>
      </c>
      <c r="K2239">
        <f>VLOOKUP(F2239,[1]!china_towns_second__2[[Column1]:[Y]],2,FALSE)</f>
        <v>114.3608948</v>
      </c>
      <c r="L2239" t="s">
        <v>6294</v>
      </c>
      <c r="M2239" t="str">
        <f>VLOOKUP(H2239,CHOOSE({1,2},Table22[Native],Table22[Name]),2,0)</f>
        <v>Wèishì Xiàn</v>
      </c>
      <c r="N2239" t="str">
        <f>VLOOKUP(I2239,CHOOSE({1,2},Table22[Native],Table22[Name]),2,0)</f>
        <v>Kāifēng Shì</v>
      </c>
      <c r="O2239" t="str">
        <f>_xlfn.CONCAT(L2239," (",N2239,")")</f>
        <v>Yongxing Zhen (Kaifeng Shi) (Kāifēng Shì)</v>
      </c>
      <c r="P2239" s="12" t="str">
        <f>IF(COUNTIF(O:O,O2239)&gt;1,_xlfn.CONCAT(L2239," (",M2239,")"),O2239)</f>
        <v>Yongxing Zhen (Kaifeng Shi) (Kāifēng Shì)</v>
      </c>
    </row>
    <row r="2240" spans="1:16" x14ac:dyDescent="0.25">
      <c r="A2240" t="s">
        <v>1168</v>
      </c>
      <c r="B2240" t="str">
        <f>IF(COUNTIF(A:A,A2240)&gt;1,_xlfn.CONCAT(A2240," (",N2240,")"),A2240)</f>
        <v>Yŏngxīng Zhèn (Zhùmădiàn Shì)</v>
      </c>
      <c r="C2240" t="str">
        <f>IF(COUNTIF(B:B,B2240)&gt;1,_xlfn.CONCAT(A2240," (",M2240,")"),B2240)</f>
        <v>Yŏngxīng Zhèn (Zhùmădiàn Shì)</v>
      </c>
      <c r="D2240" t="s">
        <v>1169</v>
      </c>
      <c r="E2240" t="s">
        <v>377</v>
      </c>
      <c r="F2240" t="str">
        <f>_xlfn.CONCAT(D2240,", ",H2240,", ",I2240,", ","河南省")</f>
        <v>永兴镇, 正阳县, 驻马店市, 河南省</v>
      </c>
      <c r="G2240">
        <v>23548</v>
      </c>
      <c r="H2240" t="s">
        <v>341</v>
      </c>
      <c r="I2240" t="s">
        <v>322</v>
      </c>
      <c r="J2240">
        <f>VLOOKUP(F2240,[1]!china_towns_second__2[[Column1]:[Y]],3,FALSE)</f>
        <v>32.493379222678897</v>
      </c>
      <c r="K2240">
        <f>VLOOKUP(F2240,[1]!china_towns_second__2[[Column1]:[Y]],2,FALSE)</f>
        <v>114.53167999999999</v>
      </c>
      <c r="L2240" t="s">
        <v>8322</v>
      </c>
      <c r="M2240" t="str">
        <f>VLOOKUP(H2240,CHOOSE({1,2},Table22[Native],Table22[Name]),2,0)</f>
        <v>Zhèngyáng Xiàn</v>
      </c>
      <c r="N2240" t="str">
        <f>VLOOKUP(I2240,CHOOSE({1,2},Table22[Native],Table22[Name]),2,0)</f>
        <v>Zhùmădiàn Shì</v>
      </c>
      <c r="O2240" t="str">
        <f>_xlfn.CONCAT(L2240," (",N2240,")")</f>
        <v>Yongxing Zhen (Zhumadian Shi) (Zhùmădiàn Shì)</v>
      </c>
      <c r="P2240" s="12" t="str">
        <f>IF(COUNTIF(O:O,O2240)&gt;1,_xlfn.CONCAT(L2240," (",M2240,")"),O2240)</f>
        <v>Yongxing Zhen (Zhumadian Shi) (Zhùmădiàn Shì)</v>
      </c>
    </row>
    <row r="2241" spans="1:16" x14ac:dyDescent="0.25">
      <c r="A2241" t="s">
        <v>3639</v>
      </c>
      <c r="B2241" t="str">
        <f>IF(COUNTIF(A:A,A2241)&gt;1,_xlfn.CONCAT(A2241," (",N2241,")"),A2241)</f>
        <v>Yóudiàn Xiāng</v>
      </c>
      <c r="C2241" t="str">
        <f>IF(COUNTIF(B:B,B2241)&gt;1,_xlfn.CONCAT(A2241," (",M2241,")"),B2241)</f>
        <v>Yóudiàn Xiāng</v>
      </c>
      <c r="D2241" t="s">
        <v>3640</v>
      </c>
      <c r="E2241" t="s">
        <v>371</v>
      </c>
      <c r="F2241" t="str">
        <f>_xlfn.CONCAT(D2241,", ",H2241,", ",I2241,", ","河南省")</f>
        <v>尤店乡, 罗山县, 信阳市, 河南省</v>
      </c>
      <c r="G2241">
        <v>21822</v>
      </c>
      <c r="H2241" t="s">
        <v>255</v>
      </c>
      <c r="I2241" t="s">
        <v>245</v>
      </c>
      <c r="J2241" t="e">
        <f>VLOOKUP(F2241,[1]!china_towns_second__2[[Column1]:[Y]],3,FALSE)</f>
        <v>#N/A</v>
      </c>
      <c r="K2241" t="e">
        <f>VLOOKUP(F2241,[1]!china_towns_second__2[[Column1]:[Y]],2,FALSE)</f>
        <v>#N/A</v>
      </c>
      <c r="L2241" t="s">
        <v>7636</v>
      </c>
      <c r="M2241" t="str">
        <f>VLOOKUP(H2241,CHOOSE({1,2},Table22[Native],Table22[Name]),2,0)</f>
        <v>Luóshān Xiàn</v>
      </c>
      <c r="N2241" t="str">
        <f>VLOOKUP(I2241,CHOOSE({1,2},Table22[Native],Table22[Name]),2,0)</f>
        <v>Xìnyáng Shì</v>
      </c>
      <c r="O2241" t="str">
        <f>_xlfn.CONCAT(L2241," (",N2241,")")</f>
        <v>Youdian Xiang (Xìnyáng Shì)</v>
      </c>
      <c r="P2241" s="12" t="str">
        <f>IF(COUNTIF(O:O,O2241)&gt;1,_xlfn.CONCAT(L2241," (",M2241,")"),O2241)</f>
        <v>Youdian Xiang (Xìnyáng Shì)</v>
      </c>
    </row>
    <row r="2242" spans="1:16" x14ac:dyDescent="0.25">
      <c r="A2242" t="s">
        <v>4831</v>
      </c>
      <c r="B2242" t="str">
        <f>IF(COUNTIF(A:A,A2242)&gt;1,_xlfn.CONCAT(A2242," (",N2242,")"),A2242)</f>
        <v>Yóufāngdiàn Xiāng</v>
      </c>
      <c r="C2242" t="str">
        <f>IF(COUNTIF(B:B,B2242)&gt;1,_xlfn.CONCAT(A2242," (",M2242,")"),B2242)</f>
        <v>Yóufāngdiàn Xiāng</v>
      </c>
      <c r="D2242" t="s">
        <v>4832</v>
      </c>
      <c r="E2242" t="s">
        <v>371</v>
      </c>
      <c r="F2242" t="str">
        <f>_xlfn.CONCAT(D2242,", ",H2242,", ",I2242,", ","河南省")</f>
        <v>油坊店乡, 正阳县, 驻马店市, 河南省</v>
      </c>
      <c r="G2242">
        <v>30750</v>
      </c>
      <c r="H2242" t="s">
        <v>341</v>
      </c>
      <c r="I2242" t="s">
        <v>322</v>
      </c>
      <c r="J2242" t="e">
        <f>VLOOKUP(F2242,[1]!china_towns_second__2[[Column1]:[Y]],3,FALSE)</f>
        <v>#N/A</v>
      </c>
      <c r="K2242" t="e">
        <f>VLOOKUP(F2242,[1]!china_towns_second__2[[Column1]:[Y]],2,FALSE)</f>
        <v>#N/A</v>
      </c>
      <c r="L2242" t="s">
        <v>8323</v>
      </c>
      <c r="M2242" t="str">
        <f>VLOOKUP(H2242,CHOOSE({1,2},Table22[Native],Table22[Name]),2,0)</f>
        <v>Zhèngyáng Xiàn</v>
      </c>
      <c r="N2242" t="str">
        <f>VLOOKUP(I2242,CHOOSE({1,2},Table22[Native],Table22[Name]),2,0)</f>
        <v>Zhùmădiàn Shì</v>
      </c>
      <c r="O2242" t="str">
        <f>_xlfn.CONCAT(L2242," (",N2242,")")</f>
        <v>Youfangdian Xiang (Zhùmădiàn Shì)</v>
      </c>
      <c r="P2242" s="12" t="str">
        <f>IF(COUNTIF(O:O,O2242)&gt;1,_xlfn.CONCAT(L2242," (",M2242,")"),O2242)</f>
        <v>Youfangdian Xiang (Zhùmădiàn Shì)</v>
      </c>
    </row>
    <row r="2243" spans="1:16" x14ac:dyDescent="0.25">
      <c r="A2243" t="s">
        <v>3641</v>
      </c>
      <c r="B2243" t="str">
        <f>IF(COUNTIF(A:A,A2243)&gt;1,_xlfn.CONCAT(A2243," (",N2243,")"),A2243)</f>
        <v>Yóuhé Xiāng</v>
      </c>
      <c r="C2243" t="str">
        <f>IF(COUNTIF(B:B,B2243)&gt;1,_xlfn.CONCAT(A2243," (",M2243,")"),B2243)</f>
        <v>Yóuhé Xiāng</v>
      </c>
      <c r="D2243" t="s">
        <v>3642</v>
      </c>
      <c r="E2243" t="s">
        <v>371</v>
      </c>
      <c r="F2243" t="str">
        <f>_xlfn.CONCAT(D2243,", ",H2243,", ",I2243,", ","河南省")</f>
        <v>游河乡, 浉河区, 信阳市, 河南省</v>
      </c>
      <c r="G2243">
        <v>42636</v>
      </c>
      <c r="H2243" t="s">
        <v>261</v>
      </c>
      <c r="I2243" t="s">
        <v>245</v>
      </c>
      <c r="J2243" t="e">
        <f>VLOOKUP(F2243,[1]!china_towns_second__2[[Column1]:[Y]],3,FALSE)</f>
        <v>#N/A</v>
      </c>
      <c r="K2243" t="e">
        <f>VLOOKUP(F2243,[1]!china_towns_second__2[[Column1]:[Y]],2,FALSE)</f>
        <v>#N/A</v>
      </c>
      <c r="L2243" t="s">
        <v>7637</v>
      </c>
      <c r="M2243" t="str">
        <f>VLOOKUP(H2243,CHOOSE({1,2},Table22[Native],Table22[Name]),2,0)</f>
        <v>Shīhé Qū</v>
      </c>
      <c r="N2243" t="str">
        <f>VLOOKUP(I2243,CHOOSE({1,2},Table22[Native],Table22[Name]),2,0)</f>
        <v>Xìnyáng Shì</v>
      </c>
      <c r="O2243" t="str">
        <f>_xlfn.CONCAT(L2243," (",N2243,")")</f>
        <v>Youhe Xiang (Xìnyáng Shì)</v>
      </c>
      <c r="P2243" s="12" t="str">
        <f>IF(COUNTIF(O:O,O2243)&gt;1,_xlfn.CONCAT(L2243," (",M2243,")"),O2243)</f>
        <v>Youhe Xiang (Xìnyáng Shì)</v>
      </c>
    </row>
    <row r="2244" spans="1:16" x14ac:dyDescent="0.25">
      <c r="A2244" t="s">
        <v>2953</v>
      </c>
      <c r="B2244" t="str">
        <f>IF(COUNTIF(A:A,A2244)&gt;1,_xlfn.CONCAT(A2244," (",N2244,")"),A2244)</f>
        <v>Yóujítún Xiāng</v>
      </c>
      <c r="C2244" t="str">
        <f>IF(COUNTIF(B:B,B2244)&gt;1,_xlfn.CONCAT(A2244," (",M2244,")"),B2244)</f>
        <v>Yóujítún Xiāng</v>
      </c>
      <c r="D2244" t="s">
        <v>2954</v>
      </c>
      <c r="E2244" t="s">
        <v>371</v>
      </c>
      <c r="F2244" t="str">
        <f>_xlfn.CONCAT(D2244,", ",H2244,", ",I2244,", ","河南省")</f>
        <v>尤吉屯乡, 睢县, 商丘市, 河南省</v>
      </c>
      <c r="G2244">
        <v>29514</v>
      </c>
      <c r="H2244" t="s">
        <v>209</v>
      </c>
      <c r="I2244" t="s">
        <v>202</v>
      </c>
      <c r="J2244" t="e">
        <f>VLOOKUP(F2244,[1]!china_towns_second__2[[Column1]:[Y]],3,FALSE)</f>
        <v>#N/A</v>
      </c>
      <c r="K2244" t="e">
        <f>VLOOKUP(F2244,[1]!china_towns_second__2[[Column1]:[Y]],2,FALSE)</f>
        <v>#N/A</v>
      </c>
      <c r="L2244" t="s">
        <v>7271</v>
      </c>
      <c r="M2244" t="str">
        <f>VLOOKUP(H2244,CHOOSE({1,2},Table22[Native],Table22[Name]),2,0)</f>
        <v>Suī Xiàn</v>
      </c>
      <c r="N2244" t="str">
        <f>VLOOKUP(I2244,CHOOSE({1,2},Table22[Native],Table22[Name]),2,0)</f>
        <v>Shāngqiū Shì</v>
      </c>
      <c r="O2244" t="str">
        <f>_xlfn.CONCAT(L2244," (",N2244,")")</f>
        <v>Youjitun Xiang (Shāngqiū Shì)</v>
      </c>
      <c r="P2244" s="12" t="str">
        <f>IF(COUNTIF(O:O,O2244)&gt;1,_xlfn.CONCAT(L2244," (",M2244,")"),O2244)</f>
        <v>Youjitun Xiang (Shāngqiū Shì)</v>
      </c>
    </row>
    <row r="2245" spans="1:16" x14ac:dyDescent="0.25">
      <c r="A2245" t="s">
        <v>2322</v>
      </c>
      <c r="B2245" t="str">
        <f>IF(COUNTIF(A:A,A2245)&gt;1,_xlfn.CONCAT(A2245," (",N2245,")"),A2245)</f>
        <v>Yōuyuèlù Jiēdào</v>
      </c>
      <c r="C2245" t="str">
        <f>IF(COUNTIF(B:B,B2245)&gt;1,_xlfn.CONCAT(A2245," (",M2245,")"),B2245)</f>
        <v>Yōuyuèlù Jiēdào</v>
      </c>
      <c r="D2245" t="s">
        <v>2323</v>
      </c>
      <c r="E2245" t="s">
        <v>392</v>
      </c>
      <c r="F2245" t="str">
        <f>_xlfn.CONCAT(D2245,", ",H2245,", ",I2245,", ","河南省")</f>
        <v>优越路街道, 卫东区, 平顶山市, 河南省</v>
      </c>
      <c r="G2245">
        <v>30952</v>
      </c>
      <c r="H2245" t="s">
        <v>168</v>
      </c>
      <c r="I2245" t="s">
        <v>157</v>
      </c>
      <c r="J2245">
        <f>VLOOKUP(F2245,[1]!china_towns_second__2[[Column1]:[Y]],3,FALSE)</f>
        <v>33.738882403955202</v>
      </c>
      <c r="K2245">
        <f>VLOOKUP(F2245,[1]!china_towns_second__2[[Column1]:[Y]],2,FALSE)</f>
        <v>113.306664</v>
      </c>
      <c r="L2245" t="s">
        <v>6914</v>
      </c>
      <c r="M2245" t="str">
        <f>VLOOKUP(H2245,CHOOSE({1,2},Table22[Native],Table22[Name]),2,0)</f>
        <v>Wèidōng Qū</v>
      </c>
      <c r="N2245" t="str">
        <f>VLOOKUP(I2245,CHOOSE({1,2},Table22[Native],Table22[Name]),2,0)</f>
        <v>Píngdĭngshān Shì</v>
      </c>
      <c r="O2245" t="str">
        <f>_xlfn.CONCAT(L2245," (",N2245,")")</f>
        <v>Youyuelu Jiedao (Píngdĭngshān Shì)</v>
      </c>
      <c r="P2245" s="12" t="str">
        <f>IF(COUNTIF(O:O,O2245)&gt;1,_xlfn.CONCAT(L2245," (",M2245,")"),O2245)</f>
        <v>Youyuelu Jiedao (Píngdĭngshān Shì)</v>
      </c>
    </row>
    <row r="2246" spans="1:16" x14ac:dyDescent="0.25">
      <c r="A2246" t="s">
        <v>2496</v>
      </c>
      <c r="B2246" t="str">
        <f>IF(COUNTIF(A:A,A2246)&gt;1,_xlfn.CONCAT(A2246," (",N2246,")"),A2246)</f>
        <v>Yuáncūn Zhèn</v>
      </c>
      <c r="C2246" t="str">
        <f>IF(COUNTIF(B:B,B2246)&gt;1,_xlfn.CONCAT(A2246," (",M2246,")"),B2246)</f>
        <v>Yuáncūn Zhèn</v>
      </c>
      <c r="D2246" t="s">
        <v>2497</v>
      </c>
      <c r="E2246" t="s">
        <v>377</v>
      </c>
      <c r="F2246" t="str">
        <f>_xlfn.CONCAT(D2246,", ",H2246,", ",I2246,", ","河南省")</f>
        <v>元村镇, 南乐县, 濮阳市, 河南省</v>
      </c>
      <c r="G2246">
        <v>41420</v>
      </c>
      <c r="H2246" t="s">
        <v>181</v>
      </c>
      <c r="I2246" t="s">
        <v>176</v>
      </c>
      <c r="J2246">
        <f>VLOOKUP(F2246,[1]!china_towns_second__2[[Column1]:[Y]],3,FALSE)</f>
        <v>36.084671179253</v>
      </c>
      <c r="K2246">
        <f>VLOOKUP(F2246,[1]!china_towns_second__2[[Column1]:[Y]],2,FALSE)</f>
        <v>115.0664074</v>
      </c>
      <c r="L2246" t="s">
        <v>7013</v>
      </c>
      <c r="M2246" t="str">
        <f>VLOOKUP(H2246,CHOOSE({1,2},Table22[Native],Table22[Name]),2,0)</f>
        <v>Nánlè Xiàn</v>
      </c>
      <c r="N2246" t="str">
        <f>VLOOKUP(I2246,CHOOSE({1,2},Table22[Native],Table22[Name]),2,0)</f>
        <v>Púyáng Shì</v>
      </c>
      <c r="O2246" t="str">
        <f>_xlfn.CONCAT(L2246," (",N2246,")")</f>
        <v>Yuancun Zhen (Púyáng Shì)</v>
      </c>
      <c r="P2246" s="12" t="str">
        <f>IF(COUNTIF(O:O,O2246)&gt;1,_xlfn.CONCAT(L2246," (",M2246,")"),O2246)</f>
        <v>Yuancun Zhen (Púyáng Shì)</v>
      </c>
    </row>
    <row r="2247" spans="1:16" x14ac:dyDescent="0.25">
      <c r="A2247" t="s">
        <v>2052</v>
      </c>
      <c r="B2247" t="str">
        <f>IF(COUNTIF(A:A,A2247)&gt;1,_xlfn.CONCAT(A2247," (",N2247,")"),A2247)</f>
        <v>Yuándiàn Huízú Xiāng</v>
      </c>
      <c r="C2247" t="str">
        <f>IF(COUNTIF(B:B,B2247)&gt;1,_xlfn.CONCAT(A2247," (",M2247,")"),B2247)</f>
        <v>Yuándiàn Huízú Xiāng</v>
      </c>
      <c r="D2247" t="s">
        <v>2053</v>
      </c>
      <c r="E2247" t="s">
        <v>371</v>
      </c>
      <c r="F2247" t="str">
        <f>_xlfn.CONCAT(D2247,", ",H2247,", ",I2247,", ","河南省")</f>
        <v>袁店回族乡, 方城县, 南阳市, 河南省</v>
      </c>
      <c r="G2247">
        <v>13962</v>
      </c>
      <c r="H2247" t="s">
        <v>135</v>
      </c>
      <c r="I2247" t="s">
        <v>131</v>
      </c>
      <c r="J2247" t="e">
        <f>VLOOKUP(F2247,[1]!china_towns_second__2[[Column1]:[Y]],3,FALSE)</f>
        <v>#N/A</v>
      </c>
      <c r="K2247" t="e">
        <f>VLOOKUP(F2247,[1]!china_towns_second__2[[Column1]:[Y]],2,FALSE)</f>
        <v>#N/A</v>
      </c>
      <c r="L2247" t="s">
        <v>6768</v>
      </c>
      <c r="M2247" t="str">
        <f>VLOOKUP(H2247,CHOOSE({1,2},Table22[Native],Table22[Name]),2,0)</f>
        <v>Fāngchéng Xiàn</v>
      </c>
      <c r="N2247" t="str">
        <f>VLOOKUP(I2247,CHOOSE({1,2},Table22[Native],Table22[Name]),2,0)</f>
        <v>Nányáng Shì</v>
      </c>
      <c r="O2247" t="str">
        <f>_xlfn.CONCAT(L2247," (",N2247,")")</f>
        <v>Yuandian Huizu Xiang (Nányáng Shì)</v>
      </c>
      <c r="P2247" s="12" t="str">
        <f>IF(COUNTIF(O:O,O2247)&gt;1,_xlfn.CONCAT(L2247," (",M2247,")"),O2247)</f>
        <v>Yuandian Huizu Xiang (Nányáng Shì)</v>
      </c>
    </row>
    <row r="2248" spans="1:16" x14ac:dyDescent="0.25">
      <c r="A2248" t="s">
        <v>2642</v>
      </c>
      <c r="B2248" t="str">
        <f>IF(COUNTIF(A:A,A2248)&gt;1,_xlfn.CONCAT(A2248," (",N2248,")"),A2248)</f>
        <v>Yuándiàn Zhèn</v>
      </c>
      <c r="C2248" t="str">
        <f>IF(COUNTIF(B:B,B2248)&gt;1,_xlfn.CONCAT(A2248," (",M2248,")"),B2248)</f>
        <v>Yuándiàn Zhèn</v>
      </c>
      <c r="D2248" t="s">
        <v>2643</v>
      </c>
      <c r="E2248" t="s">
        <v>377</v>
      </c>
      <c r="F2248" t="str">
        <f>_xlfn.CONCAT(D2248,", ",H2248,", ",I2248,", ","河南省")</f>
        <v>原店镇, 陕州区, 三门峡市, 河南省</v>
      </c>
      <c r="G2248">
        <v>35158</v>
      </c>
      <c r="H2248" t="s">
        <v>198</v>
      </c>
      <c r="I2248" t="s">
        <v>189</v>
      </c>
      <c r="J2248">
        <f>VLOOKUP(F2248,[1]!china_towns_second__2[[Column1]:[Y]],3,FALSE)</f>
        <v>34.687182535873603</v>
      </c>
      <c r="K2248">
        <f>VLOOKUP(F2248,[1]!china_towns_second__2[[Column1]:[Y]],2,FALSE)</f>
        <v>111.0916421</v>
      </c>
      <c r="L2248" t="s">
        <v>7092</v>
      </c>
      <c r="M2248" t="str">
        <f>VLOOKUP(H2248,CHOOSE({1,2},Table22[Native],Table22[Name]),2,0)</f>
        <v>Shǎnzhōu Qū</v>
      </c>
      <c r="N2248" t="str">
        <f>VLOOKUP(I2248,CHOOSE({1,2},Table22[Native],Table22[Name]),2,0)</f>
        <v>Sānménxiá Shì</v>
      </c>
      <c r="O2248" t="str">
        <f>_xlfn.CONCAT(L2248," (",N2248,")")</f>
        <v>Yuandian Zhen (Sānménxiá Shì)</v>
      </c>
      <c r="P2248" s="12" t="str">
        <f>IF(COUNTIF(O:O,O2248)&gt;1,_xlfn.CONCAT(L2248," (",M2248,")"),O2248)</f>
        <v>Yuandian Zhen (Sānménxiá Shì)</v>
      </c>
    </row>
    <row r="2249" spans="1:16" x14ac:dyDescent="0.25">
      <c r="A2249" t="s">
        <v>1170</v>
      </c>
      <c r="B2249" t="str">
        <f>IF(COUNTIF(A:A,A2249)&gt;1,_xlfn.CONCAT(A2249," (",N2249,")"),A2249)</f>
        <v>Yuánfāng Xiāng</v>
      </c>
      <c r="C2249" t="str">
        <f>IF(COUNTIF(B:B,B2249)&gt;1,_xlfn.CONCAT(A2249," (",M2249,")"),B2249)</f>
        <v>Yuánfāng Xiāng</v>
      </c>
      <c r="D2249" t="s">
        <v>1171</v>
      </c>
      <c r="E2249" t="s">
        <v>371</v>
      </c>
      <c r="F2249" t="str">
        <f>_xlfn.CONCAT(D2249,", ",H2249,", ",I2249,", ","河南省")</f>
        <v>袁坊乡, 祥符区, 开封市, 河南省</v>
      </c>
      <c r="G2249">
        <v>41574</v>
      </c>
      <c r="H2249" t="s">
        <v>85</v>
      </c>
      <c r="I2249" t="s">
        <v>71</v>
      </c>
      <c r="J2249" t="e">
        <f>VLOOKUP(F2249,[1]!china_towns_second__2[[Column1]:[Y]],3,FALSE)</f>
        <v>#N/A</v>
      </c>
      <c r="K2249" t="e">
        <f>VLOOKUP(F2249,[1]!china_towns_second__2[[Column1]:[Y]],2,FALSE)</f>
        <v>#N/A</v>
      </c>
      <c r="L2249" t="s">
        <v>6295</v>
      </c>
      <c r="M2249" t="str">
        <f>VLOOKUP(H2249,CHOOSE({1,2},Table22[Native],Table22[Name]),2,0)</f>
        <v>Xiángfú Qū</v>
      </c>
      <c r="N2249" t="str">
        <f>VLOOKUP(I2249,CHOOSE({1,2},Table22[Native],Table22[Name]),2,0)</f>
        <v>Kāifēng Shì</v>
      </c>
      <c r="O2249" t="str">
        <f>_xlfn.CONCAT(L2249," (",N2249,")")</f>
        <v>Yuanfang Xiang (Kāifēng Shì)</v>
      </c>
      <c r="P2249" s="12" t="str">
        <f>IF(COUNTIF(O:O,O2249)&gt;1,_xlfn.CONCAT(L2249," (",M2249,")"),O2249)</f>
        <v>Yuanfang Xiang (Kāifēng Shì)</v>
      </c>
    </row>
    <row r="2250" spans="1:16" x14ac:dyDescent="0.25">
      <c r="A2250" t="s">
        <v>621</v>
      </c>
      <c r="B2250" t="str">
        <f>IF(COUNTIF(A:A,A2250)&gt;1,_xlfn.CONCAT(A2250," (",N2250,")"),A2250)</f>
        <v>Yuánkāng Zhèn</v>
      </c>
      <c r="C2250" t="str">
        <f>IF(COUNTIF(B:B,B2250)&gt;1,_xlfn.CONCAT(A2250," (",M2250,")"),B2250)</f>
        <v>Yuánkāng Zhèn</v>
      </c>
      <c r="D2250" t="s">
        <v>622</v>
      </c>
      <c r="E2250" t="s">
        <v>377</v>
      </c>
      <c r="F2250" t="str">
        <f>_xlfn.CONCAT(D2250,", ",H2250,", ",I2250,", ","河南省")</f>
        <v>原康镇, 林州市, 安阳市, 河南省</v>
      </c>
      <c r="G2250">
        <v>27648</v>
      </c>
      <c r="H2250" t="s">
        <v>23</v>
      </c>
      <c r="I2250" t="s">
        <v>11</v>
      </c>
      <c r="J2250">
        <f>VLOOKUP(F2250,[1]!china_towns_second__2[[Column1]:[Y]],3,FALSE)</f>
        <v>35.8862008205598</v>
      </c>
      <c r="K2250">
        <f>VLOOKUP(F2250,[1]!china_towns_second__2[[Column1]:[Y]],2,FALSE)</f>
        <v>113.7104751</v>
      </c>
      <c r="L2250" t="s">
        <v>6014</v>
      </c>
      <c r="M2250" t="str">
        <f>VLOOKUP(H2250,CHOOSE({1,2},Table22[Native],Table22[Name]),2,0)</f>
        <v>Línzhōu Shì</v>
      </c>
      <c r="N2250" t="str">
        <f>VLOOKUP(I2250,CHOOSE({1,2},Table22[Native],Table22[Name]),2,0)</f>
        <v>Ānyáng Shì</v>
      </c>
      <c r="O2250" t="str">
        <f>_xlfn.CONCAT(L2250," (",N2250,")")</f>
        <v>Yuankang Zhen (Ānyáng Shì)</v>
      </c>
      <c r="P2250" s="12" t="str">
        <f>IF(COUNTIF(O:O,O2250)&gt;1,_xlfn.CONCAT(L2250," (",M2250,")"),O2250)</f>
        <v>Yuankang Zhen (Ānyáng Shì)</v>
      </c>
    </row>
    <row r="2251" spans="1:16" x14ac:dyDescent="0.25">
      <c r="A2251" t="s">
        <v>4478</v>
      </c>
      <c r="B2251" t="str">
        <f>IF(COUNTIF(A:A,A2251)&gt;1,_xlfn.CONCAT(A2251," (",N2251,")"),A2251)</f>
        <v>Yuánlăo Xiāng</v>
      </c>
      <c r="C2251" t="str">
        <f>IF(COUNTIF(B:B,B2251)&gt;1,_xlfn.CONCAT(A2251," (",M2251,")"),B2251)</f>
        <v>Yuánlăo Xiāng</v>
      </c>
      <c r="D2251" t="s">
        <v>4479</v>
      </c>
      <c r="E2251" t="s">
        <v>371</v>
      </c>
      <c r="F2251" t="str">
        <f>_xlfn.CONCAT(D2251,", ",H2251,", ",I2251,", ","河南省")</f>
        <v>袁老乡, 商水县, 周口市, 河南省</v>
      </c>
      <c r="G2251">
        <v>42061</v>
      </c>
      <c r="H2251" t="s">
        <v>312</v>
      </c>
      <c r="I2251" t="s">
        <v>300</v>
      </c>
      <c r="J2251" t="e">
        <f>VLOOKUP(F2251,[1]!china_towns_second__2[[Column1]:[Y]],3,FALSE)</f>
        <v>#N/A</v>
      </c>
      <c r="K2251" t="e">
        <f>VLOOKUP(F2251,[1]!china_towns_second__2[[Column1]:[Y]],2,FALSE)</f>
        <v>#N/A</v>
      </c>
      <c r="L2251" t="s">
        <v>8118</v>
      </c>
      <c r="M2251" t="str">
        <f>VLOOKUP(H2251,CHOOSE({1,2},Table22[Native],Table22[Name]),2,0)</f>
        <v>Shāngshuĭ Xiàn</v>
      </c>
      <c r="N2251" t="str">
        <f>VLOOKUP(I2251,CHOOSE({1,2},Table22[Native],Table22[Name]),2,0)</f>
        <v>Zhōukŏu Shì</v>
      </c>
      <c r="O2251" t="str">
        <f>_xlfn.CONCAT(L2251," (",N2251,")")</f>
        <v>Yuanlao Xiang (Zhōukŏu Shì)</v>
      </c>
      <c r="P2251" s="12" t="str">
        <f>IF(COUNTIF(O:O,O2251)&gt;1,_xlfn.CONCAT(L2251," (",M2251,")"),O2251)</f>
        <v>Yuanlao Xiang (Zhōukŏu Shì)</v>
      </c>
    </row>
    <row r="2252" spans="1:16" x14ac:dyDescent="0.25">
      <c r="A2252" t="s">
        <v>2324</v>
      </c>
      <c r="B2252" t="str">
        <f>IF(COUNTIF(A:A,A2252)&gt;1,_xlfn.CONCAT(A2252," (",N2252,")"),A2252)</f>
        <v>Yuànlĭng Jiēdào</v>
      </c>
      <c r="C2252" t="str">
        <f>IF(COUNTIF(B:B,B2252)&gt;1,_xlfn.CONCAT(A2252," (",M2252,")"),B2252)</f>
        <v>Yuànlĭng Jiēdào</v>
      </c>
      <c r="D2252" t="s">
        <v>2325</v>
      </c>
      <c r="E2252" t="s">
        <v>392</v>
      </c>
      <c r="F2252" t="str">
        <f>_xlfn.CONCAT(D2252,", ",H2252,", ",I2252,", ","河南省")</f>
        <v>院岭街道, 舞钢市, 平顶山市, 河南省</v>
      </c>
      <c r="G2252">
        <v>12108</v>
      </c>
      <c r="H2252" t="s">
        <v>170</v>
      </c>
      <c r="I2252" t="s">
        <v>157</v>
      </c>
      <c r="J2252">
        <f>VLOOKUP(F2252,[1]!china_towns_second__2[[Column1]:[Y]],3,FALSE)</f>
        <v>33.285777854301102</v>
      </c>
      <c r="K2252">
        <f>VLOOKUP(F2252,[1]!china_towns_second__2[[Column1]:[Y]],2,FALSE)</f>
        <v>113.4758767</v>
      </c>
      <c r="L2252" t="s">
        <v>6915</v>
      </c>
      <c r="M2252" t="str">
        <f>VLOOKUP(H2252,CHOOSE({1,2},Table22[Native],Table22[Name]),2,0)</f>
        <v>Wŭgāng Shì</v>
      </c>
      <c r="N2252" t="str">
        <f>VLOOKUP(I2252,CHOOSE({1,2},Table22[Native],Table22[Name]),2,0)</f>
        <v>Píngdĭngshān Shì</v>
      </c>
      <c r="O2252" t="str">
        <f>_xlfn.CONCAT(L2252," (",N2252,")")</f>
        <v>Yuanling Jiedao (Píngdĭngshān Shì)</v>
      </c>
      <c r="P2252" s="12" t="str">
        <f>IF(COUNTIF(O:O,O2252)&gt;1,_xlfn.CONCAT(L2252," (",M2252,")"),O2252)</f>
        <v>Yuanling Jiedao (Píngdĭngshān Shì)</v>
      </c>
    </row>
    <row r="2253" spans="1:16" x14ac:dyDescent="0.25">
      <c r="A2253" t="s">
        <v>2054</v>
      </c>
      <c r="B2253" t="str">
        <f>IF(COUNTIF(A:A,A2253)&gt;1,_xlfn.CONCAT(A2253," (",N2253,")"),A2253)</f>
        <v>Yuántán Zhèn</v>
      </c>
      <c r="C2253" t="str">
        <f>IF(COUNTIF(B:B,B2253)&gt;1,_xlfn.CONCAT(A2253," (",M2253,")"),B2253)</f>
        <v>Yuántán Zhèn</v>
      </c>
      <c r="D2253" t="s">
        <v>2055</v>
      </c>
      <c r="E2253" t="s">
        <v>377</v>
      </c>
      <c r="F2253" t="str">
        <f>_xlfn.CONCAT(D2253,", ",H2253,", ",I2253,", ","河南省")</f>
        <v>源潭镇, 唐河县, 南阳市, 河南省</v>
      </c>
      <c r="G2253">
        <v>80753</v>
      </c>
      <c r="H2253" t="s">
        <v>143</v>
      </c>
      <c r="I2253" t="s">
        <v>131</v>
      </c>
      <c r="J2253">
        <f>VLOOKUP(F2253,[1]!china_towns_second__2[[Column1]:[Y]],3,FALSE)</f>
        <v>32.789969919276501</v>
      </c>
      <c r="K2253">
        <f>VLOOKUP(F2253,[1]!china_towns_second__2[[Column1]:[Y]],2,FALSE)</f>
        <v>112.9072286</v>
      </c>
      <c r="L2253" t="s">
        <v>6769</v>
      </c>
      <c r="M2253" t="str">
        <f>VLOOKUP(H2253,CHOOSE({1,2},Table22[Native],Table22[Name]),2,0)</f>
        <v>Tánghé Xiàn</v>
      </c>
      <c r="N2253" t="str">
        <f>VLOOKUP(I2253,CHOOSE({1,2},Table22[Native],Table22[Name]),2,0)</f>
        <v>Nányáng Shì</v>
      </c>
      <c r="O2253" t="str">
        <f>_xlfn.CONCAT(L2253," (",N2253,")")</f>
        <v>Yuantan Zhen (Nányáng Shì)</v>
      </c>
      <c r="P2253" s="12" t="str">
        <f>IF(COUNTIF(O:O,O2253)&gt;1,_xlfn.CONCAT(L2253," (",M2253,")"),O2253)</f>
        <v>Yuantan Zhen (Nányáng Shì)</v>
      </c>
    </row>
    <row r="2254" spans="1:16" x14ac:dyDescent="0.25">
      <c r="A2254" t="s">
        <v>3236</v>
      </c>
      <c r="B2254" t="str">
        <f>IF(COUNTIF(A:A,A2254)&gt;1,_xlfn.CONCAT(A2254," (",N2254,")"),A2254)</f>
        <v>Yuánwŭ Zhèn</v>
      </c>
      <c r="C2254" t="str">
        <f>IF(COUNTIF(B:B,B2254)&gt;1,_xlfn.CONCAT(A2254," (",M2254,")"),B2254)</f>
        <v>Yuánwŭ Zhèn</v>
      </c>
      <c r="D2254" t="s">
        <v>3237</v>
      </c>
      <c r="E2254" t="s">
        <v>377</v>
      </c>
      <c r="F2254" t="str">
        <f>_xlfn.CONCAT(D2254,", ",H2254,", ",I2254,", ","河南省")</f>
        <v>原武镇, 原阳县, 新乡市, 河南省</v>
      </c>
      <c r="G2254">
        <v>23862</v>
      </c>
      <c r="H2254" t="s">
        <v>243</v>
      </c>
      <c r="I2254" t="s">
        <v>221</v>
      </c>
      <c r="J2254">
        <f>VLOOKUP(F2254,[1]!china_towns_second__2[[Column1]:[Y]],3,FALSE)</f>
        <v>35.011235568988603</v>
      </c>
      <c r="K2254">
        <f>VLOOKUP(F2254,[1]!china_towns_second__2[[Column1]:[Y]],2,FALSE)</f>
        <v>113.8058697</v>
      </c>
      <c r="L2254" t="s">
        <v>7427</v>
      </c>
      <c r="M2254" t="str">
        <f>VLOOKUP(H2254,CHOOSE({1,2},Table22[Native],Table22[Name]),2,0)</f>
        <v>Yuányáng Xiàn</v>
      </c>
      <c r="N2254" t="str">
        <f>VLOOKUP(I2254,CHOOSE({1,2},Table22[Native],Table22[Name]),2,0)</f>
        <v>Xīnxiāng Shì</v>
      </c>
      <c r="O2254" t="str">
        <f>_xlfn.CONCAT(L2254," (",N2254,")")</f>
        <v>Yuanwu Zhen (Xīnxiāng Shì)</v>
      </c>
      <c r="P2254" s="12" t="str">
        <f>IF(COUNTIF(O:O,O2254)&gt;1,_xlfn.CONCAT(L2254," (",M2254,")"),O2254)</f>
        <v>Yuanwu Zhen (Xīnxiāng Shì)</v>
      </c>
    </row>
    <row r="2255" spans="1:16" x14ac:dyDescent="0.25">
      <c r="A2255" t="s">
        <v>2955</v>
      </c>
      <c r="B2255" t="str">
        <f>IF(COUNTIF(A:A,A2255)&gt;1,_xlfn.CONCAT(A2255," (",N2255,")"),A2255)</f>
        <v>Yuănxiāng Zhèn</v>
      </c>
      <c r="C2255" t="str">
        <f>IF(COUNTIF(B:B,B2255)&gt;1,_xlfn.CONCAT(A2255," (",M2255,")"),B2255)</f>
        <v>Yuănxiāng Zhèn</v>
      </c>
      <c r="D2255" t="s">
        <v>2956</v>
      </c>
      <c r="E2255" t="s">
        <v>377</v>
      </c>
      <c r="F2255" t="str">
        <f>_xlfn.CONCAT(D2255,", ",H2255,", ",I2255,", ","河南省")</f>
        <v>远襄镇, 柘城县, 商丘市, 河南省</v>
      </c>
      <c r="G2255">
        <v>30909</v>
      </c>
      <c r="H2255" t="s">
        <v>219</v>
      </c>
      <c r="I2255" t="s">
        <v>202</v>
      </c>
      <c r="J2255">
        <f>VLOOKUP(F2255,[1]!china_towns_second__2[[Column1]:[Y]],3,FALSE)</f>
        <v>34.2180479961294</v>
      </c>
      <c r="K2255">
        <f>VLOOKUP(F2255,[1]!china_towns_second__2[[Column1]:[Y]],2,FALSE)</f>
        <v>115.30356829999999</v>
      </c>
      <c r="L2255" t="s">
        <v>7272</v>
      </c>
      <c r="M2255" t="str">
        <f>VLOOKUP(H2255,CHOOSE({1,2},Table22[Native],Table22[Name]),2,0)</f>
        <v>Zhèchéng Xiàn</v>
      </c>
      <c r="N2255" t="str">
        <f>VLOOKUP(I2255,CHOOSE({1,2},Table22[Native],Table22[Name]),2,0)</f>
        <v>Shāngqiū Shì</v>
      </c>
      <c r="O2255" t="str">
        <f>_xlfn.CONCAT(L2255," (",N2255,")")</f>
        <v>Yuanxiang Zhen (Shāngqiū Shì)</v>
      </c>
      <c r="P2255" s="12" t="str">
        <f>IF(COUNTIF(O:O,O2255)&gt;1,_xlfn.CONCAT(L2255," (",M2255,")"),O2255)</f>
        <v>Yuanxiang Zhen (Shāngqiū Shì)</v>
      </c>
    </row>
    <row r="2256" spans="1:16" x14ac:dyDescent="0.25">
      <c r="A2256" t="s">
        <v>3238</v>
      </c>
      <c r="B2256" t="str">
        <f>IF(COUNTIF(A:A,A2256)&gt;1,_xlfn.CONCAT(A2256," (",N2256,")"),A2256)</f>
        <v>Yuánxìng Jiēdào [Chéngguān Zhèn]</v>
      </c>
      <c r="C2256" t="str">
        <f>IF(COUNTIF(B:B,B2256)&gt;1,_xlfn.CONCAT(A2256," (",M2256,")"),B2256)</f>
        <v>Yuánxìng Jiēdào [Chéngguān Zhèn]</v>
      </c>
      <c r="D2256" t="s">
        <v>3239</v>
      </c>
      <c r="E2256" t="s">
        <v>392</v>
      </c>
      <c r="F2256" t="str">
        <f>_xlfn.CONCAT(D2256,", ",H2256,", ",I2256,", ","河南省")</f>
        <v>原兴街道, 原阳县, 新乡市, 河南省</v>
      </c>
      <c r="G2256">
        <v>52090</v>
      </c>
      <c r="H2256" t="s">
        <v>243</v>
      </c>
      <c r="I2256" t="s">
        <v>221</v>
      </c>
      <c r="J2256" t="e">
        <f>VLOOKUP(F2256,[1]!china_towns_second__2[[Column1]:[Y]],3,FALSE)</f>
        <v>#N/A</v>
      </c>
      <c r="K2256" t="e">
        <f>VLOOKUP(F2256,[1]!china_towns_second__2[[Column1]:[Y]],2,FALSE)</f>
        <v>#N/A</v>
      </c>
      <c r="L2256" t="s">
        <v>7428</v>
      </c>
      <c r="M2256" t="str">
        <f>VLOOKUP(H2256,CHOOSE({1,2},Table22[Native],Table22[Name]),2,0)</f>
        <v>Yuányáng Xiàn</v>
      </c>
      <c r="N2256" t="str">
        <f>VLOOKUP(I2256,CHOOSE({1,2},Table22[Native],Table22[Name]),2,0)</f>
        <v>Xīnxiāng Shì</v>
      </c>
      <c r="O2256" t="str">
        <f>_xlfn.CONCAT(L2256," (",N2256,")")</f>
        <v>Yuanxing Jiedao [Chengguan Zhen] (Xīnxiāng Shì)</v>
      </c>
      <c r="P2256" s="12" t="str">
        <f>IF(COUNTIF(O:O,O2256)&gt;1,_xlfn.CONCAT(L2256," (",M2256,")"),O2256)</f>
        <v>Yuanxing Jiedao [Chengguan Zhen] (Xīnxiāng Shì)</v>
      </c>
    </row>
    <row r="2257" spans="1:16" x14ac:dyDescent="0.25">
      <c r="A2257" t="s">
        <v>4833</v>
      </c>
      <c r="B2257" t="str">
        <f>IF(COUNTIF(A:A,A2257)&gt;1,_xlfn.CONCAT(A2257," (",N2257,")"),A2257)</f>
        <v>Yuánzhài Zhèn</v>
      </c>
      <c r="C2257" t="str">
        <f>IF(COUNTIF(B:B,B2257)&gt;1,_xlfn.CONCAT(A2257," (",M2257,")"),B2257)</f>
        <v>Yuánzhài Zhèn</v>
      </c>
      <c r="D2257" t="s">
        <v>4834</v>
      </c>
      <c r="E2257" t="s">
        <v>377</v>
      </c>
      <c r="F2257" t="str">
        <f>_xlfn.CONCAT(D2257,", ",H2257,", ",I2257,", ","河南省")</f>
        <v>袁寨镇, 正阳县, 驻马店市, 河南省</v>
      </c>
      <c r="G2257">
        <v>31168</v>
      </c>
      <c r="H2257" t="s">
        <v>341</v>
      </c>
      <c r="I2257" t="s">
        <v>322</v>
      </c>
      <c r="J2257">
        <f>VLOOKUP(F2257,[1]!china_towns_second__2[[Column1]:[Y]],3,FALSE)</f>
        <v>32.6862514881187</v>
      </c>
      <c r="K2257">
        <f>VLOOKUP(F2257,[1]!china_towns_second__2[[Column1]:[Y]],2,FALSE)</f>
        <v>114.5353752</v>
      </c>
      <c r="L2257" t="s">
        <v>8324</v>
      </c>
      <c r="M2257" t="str">
        <f>VLOOKUP(H2257,CHOOSE({1,2},Table22[Native],Table22[Name]),2,0)</f>
        <v>Zhèngyáng Xiàn</v>
      </c>
      <c r="N2257" t="str">
        <f>VLOOKUP(I2257,CHOOSE({1,2},Table22[Native],Table22[Name]),2,0)</f>
        <v>Zhùmădiàn Shì</v>
      </c>
      <c r="O2257" t="str">
        <f>_xlfn.CONCAT(L2257," (",N2257,")")</f>
        <v>Yuanzhai Zhen (Zhùmădiàn Shì)</v>
      </c>
      <c r="P2257" s="12" t="str">
        <f>IF(COUNTIF(O:O,O2257)&gt;1,_xlfn.CONCAT(L2257," (",M2257,")"),O2257)</f>
        <v>Yuanzhai Zhen (Zhùmădiàn Shì)</v>
      </c>
    </row>
    <row r="2258" spans="1:16" x14ac:dyDescent="0.25">
      <c r="A2258" t="s">
        <v>3240</v>
      </c>
      <c r="B2258" t="str">
        <f>IF(COUNTIF(A:A,A2258)&gt;1,_xlfn.CONCAT(A2258," (",N2258,")"),A2258)</f>
        <v>Yuánzhŏng Chăng</v>
      </c>
      <c r="C2258" t="str">
        <f>IF(COUNTIF(B:B,B2258)&gt;1,_xlfn.CONCAT(A2258," (",M2258,")"),B2258)</f>
        <v>Yuánzhŏng Chăng</v>
      </c>
      <c r="D2258" t="s">
        <v>3241</v>
      </c>
      <c r="E2258" t="s">
        <v>374</v>
      </c>
      <c r="F2258" t="str">
        <f>_xlfn.CONCAT(D2258,", ",H2258,", ",I2258,", ","河南省")</f>
        <v>原种场, 卫辉市, 新乡市, 河南省</v>
      </c>
      <c r="G2258">
        <v>430</v>
      </c>
      <c r="H2258" t="s">
        <v>238</v>
      </c>
      <c r="I2258" t="s">
        <v>221</v>
      </c>
      <c r="J2258">
        <f>VLOOKUP(F2258,[1]!china_towns_second__2[[Column1]:[Y]],3,FALSE)</f>
        <v>35.368251256056297</v>
      </c>
      <c r="K2258">
        <f>VLOOKUP(F2258,[1]!china_towns_second__2[[Column1]:[Y]],2,FALSE)</f>
        <v>113.9772274</v>
      </c>
      <c r="L2258" t="s">
        <v>7429</v>
      </c>
      <c r="M2258" t="str">
        <f>VLOOKUP(H2258,CHOOSE({1,2},Table22[Native],Table22[Name]),2,0)</f>
        <v>Wèihuī Shì</v>
      </c>
      <c r="N2258" t="str">
        <f>VLOOKUP(I2258,CHOOSE({1,2},Table22[Native],Table22[Name]),2,0)</f>
        <v>Xīnxiāng Shì</v>
      </c>
      <c r="O2258" t="str">
        <f>_xlfn.CONCAT(L2258," (",N2258,")")</f>
        <v>Yuanzhong Chang (Xīnxiāng Shì)</v>
      </c>
      <c r="P2258" s="12" t="str">
        <f>IF(COUNTIF(O:O,O2258)&gt;1,_xlfn.CONCAT(L2258," (",M2258,")"),O2258)</f>
        <v>Yuanzhong Chang (Xīnxiāng Shì)</v>
      </c>
    </row>
    <row r="2259" spans="1:16" x14ac:dyDescent="0.25">
      <c r="A2259" t="s">
        <v>4130</v>
      </c>
      <c r="B2259" t="str">
        <f>IF(COUNTIF(A:A,A2259)&gt;1,_xlfn.CONCAT(A2259," (",N2259,")"),A2259)</f>
        <v>Yuánzhuāng Xiāng</v>
      </c>
      <c r="C2259" t="str">
        <f>IF(COUNTIF(B:B,B2259)&gt;1,_xlfn.CONCAT(A2259," (",M2259,")"),B2259)</f>
        <v>Yuánzhuāng Xiāng</v>
      </c>
      <c r="D2259" t="s">
        <v>4131</v>
      </c>
      <c r="E2259" t="s">
        <v>371</v>
      </c>
      <c r="F2259" t="str">
        <f>_xlfn.CONCAT(D2259,", ",H2259,", ",I2259,", ","河南省")</f>
        <v>袁庄乡, 新密市, 郑州市, 河南省</v>
      </c>
      <c r="G2259">
        <v>22328</v>
      </c>
      <c r="H2259" t="s">
        <v>295</v>
      </c>
      <c r="I2259" t="s">
        <v>279</v>
      </c>
      <c r="J2259" t="e">
        <f>VLOOKUP(F2259,[1]!china_towns_second__2[[Column1]:[Y]],3,FALSE)</f>
        <v>#N/A</v>
      </c>
      <c r="K2259" t="e">
        <f>VLOOKUP(F2259,[1]!china_towns_second__2[[Column1]:[Y]],2,FALSE)</f>
        <v>#N/A</v>
      </c>
      <c r="L2259" t="s">
        <v>7917</v>
      </c>
      <c r="M2259" t="str">
        <f>VLOOKUP(H2259,CHOOSE({1,2},Table22[Native],Table22[Name]),2,0)</f>
        <v>Xīnmì Shì</v>
      </c>
      <c r="N2259" t="str">
        <f>VLOOKUP(I2259,CHOOSE({1,2},Table22[Native],Table22[Name]),2,0)</f>
        <v>Zhèngzhōu Shì</v>
      </c>
      <c r="O2259" t="str">
        <f>_xlfn.CONCAT(L2259," (",N2259,")")</f>
        <v>Yuanzhuang Xiang (Zhèngzhōu Shì)</v>
      </c>
      <c r="P2259" s="12" t="str">
        <f>IF(COUNTIF(O:O,O2259)&gt;1,_xlfn.CONCAT(L2259," (",M2259,")"),O2259)</f>
        <v>Yuanzhuang Xiang (Zhèngzhōu Shì)</v>
      </c>
    </row>
    <row r="2260" spans="1:16" x14ac:dyDescent="0.25">
      <c r="A2260" t="s">
        <v>4835</v>
      </c>
      <c r="B2260" t="str">
        <f>IF(COUNTIF(A:A,A2260)&gt;1,_xlfn.CONCAT(A2260," (",N2260,")"),A2260)</f>
        <v>Yúdiàn Zhèn</v>
      </c>
      <c r="C2260" t="str">
        <f>IF(COUNTIF(B:B,B2260)&gt;1,_xlfn.CONCAT(A2260," (",M2260,")"),B2260)</f>
        <v>Yúdiàn Zhèn</v>
      </c>
      <c r="D2260" t="s">
        <v>4836</v>
      </c>
      <c r="E2260" t="s">
        <v>377</v>
      </c>
      <c r="F2260" t="str">
        <f>_xlfn.CONCAT(D2260,", ",H2260,", ",I2260,", ","河南省")</f>
        <v>余店镇, 新蔡县, 驻马店市, 河南省</v>
      </c>
      <c r="G2260">
        <v>50684</v>
      </c>
      <c r="H2260" t="s">
        <v>336</v>
      </c>
      <c r="I2260" t="s">
        <v>322</v>
      </c>
      <c r="J2260">
        <f>VLOOKUP(F2260,[1]!china_towns_second__2[[Column1]:[Y]],3,FALSE)</f>
        <v>32.739295331542898</v>
      </c>
      <c r="K2260">
        <f>VLOOKUP(F2260,[1]!china_towns_second__2[[Column1]:[Y]],2,FALSE)</f>
        <v>114.705568</v>
      </c>
      <c r="L2260" t="s">
        <v>8325</v>
      </c>
      <c r="M2260" t="str">
        <f>VLOOKUP(H2260,CHOOSE({1,2},Table22[Native],Table22[Name]),2,0)</f>
        <v>Xīncài Xiàn</v>
      </c>
      <c r="N2260" t="str">
        <f>VLOOKUP(I2260,CHOOSE({1,2},Table22[Native],Table22[Name]),2,0)</f>
        <v>Zhùmădiàn Shì</v>
      </c>
      <c r="O2260" t="str">
        <f>_xlfn.CONCAT(L2260," (",N2260,")")</f>
        <v>Yudian Zhen (Zhùmădiàn Shì)</v>
      </c>
      <c r="P2260" s="12" t="str">
        <f>IF(COUNTIF(O:O,O2260)&gt;1,_xlfn.CONCAT(L2260," (",M2260,")"),O2260)</f>
        <v>Yudian Zhen (Zhùmădiàn Shì)</v>
      </c>
    </row>
    <row r="2261" spans="1:16" x14ac:dyDescent="0.25">
      <c r="A2261" t="s">
        <v>2056</v>
      </c>
      <c r="B2261" t="str">
        <f>IF(COUNTIF(A:A,A2261)&gt;1,_xlfn.CONCAT(A2261," (",N2261,")"),A2261)</f>
        <v>Yùdū Jiēdào</v>
      </c>
      <c r="C2261" t="str">
        <f>IF(COUNTIF(B:B,B2261)&gt;1,_xlfn.CONCAT(A2261," (",M2261,")"),B2261)</f>
        <v>Yùdū Jiēdào</v>
      </c>
      <c r="D2261" t="s">
        <v>2057</v>
      </c>
      <c r="E2261" t="s">
        <v>392</v>
      </c>
      <c r="F2261" t="str">
        <f>_xlfn.CONCAT(D2261,", ",H2261,", ",I2261,", ","河南省")</f>
        <v>玉都街道, 镇平县, 南阳市, 河南省</v>
      </c>
      <c r="G2261">
        <v>47396</v>
      </c>
      <c r="H2261" t="s">
        <v>155</v>
      </c>
      <c r="I2261" t="s">
        <v>131</v>
      </c>
      <c r="J2261">
        <f>VLOOKUP(F2261,[1]!china_towns_second__2[[Column1]:[Y]],3,FALSE)</f>
        <v>33.074270137597999</v>
      </c>
      <c r="K2261">
        <f>VLOOKUP(F2261,[1]!china_towns_second__2[[Column1]:[Y]],2,FALSE)</f>
        <v>112.2256774</v>
      </c>
      <c r="L2261" t="s">
        <v>6770</v>
      </c>
      <c r="M2261" t="str">
        <f>VLOOKUP(H2261,CHOOSE({1,2},Table22[Native],Table22[Name]),2,0)</f>
        <v>Zhènpíng Xiàn</v>
      </c>
      <c r="N2261" t="str">
        <f>VLOOKUP(I2261,CHOOSE({1,2},Table22[Native],Table22[Name]),2,0)</f>
        <v>Nányáng Shì</v>
      </c>
      <c r="O2261" t="str">
        <f>_xlfn.CONCAT(L2261," (",N2261,")")</f>
        <v>Yudu Jiedao (Nányáng Shì)</v>
      </c>
      <c r="P2261" s="12" t="str">
        <f>IF(COUNTIF(O:O,O2261)&gt;1,_xlfn.CONCAT(L2261," (",M2261,")"),O2261)</f>
        <v>Yudu Jiedao (Nányáng Shì)</v>
      </c>
    </row>
    <row r="2262" spans="1:16" x14ac:dyDescent="0.25">
      <c r="A2262" t="s">
        <v>936</v>
      </c>
      <c r="B2262" t="str">
        <f>IF(COUNTIF(A:A,A2262)&gt;1,_xlfn.CONCAT(A2262," (",N2262,")"),A2262)</f>
        <v>Yuècūn Jiēdào</v>
      </c>
      <c r="C2262" t="str">
        <f>IF(COUNTIF(B:B,B2262)&gt;1,_xlfn.CONCAT(A2262," (",M2262,")"),B2262)</f>
        <v>Yuècūn Jiēdào</v>
      </c>
      <c r="D2262" t="s">
        <v>937</v>
      </c>
      <c r="E2262" t="s">
        <v>392</v>
      </c>
      <c r="F2262" t="str">
        <f>_xlfn.CONCAT(D2262,", ",H2262,", ",I2262,", ","河南省")</f>
        <v>岳村街道, 温县, 焦作市, 河南省</v>
      </c>
      <c r="G2262">
        <v>24373</v>
      </c>
      <c r="H2262" t="s">
        <v>60</v>
      </c>
      <c r="I2262" t="s">
        <v>47</v>
      </c>
      <c r="J2262" t="e">
        <f>VLOOKUP(F2262,[1]!china_towns_second__2[[Column1]:[Y]],3,FALSE)</f>
        <v>#N/A</v>
      </c>
      <c r="K2262" t="e">
        <f>VLOOKUP(F2262,[1]!china_towns_second__2[[Column1]:[Y]],2,FALSE)</f>
        <v>#N/A</v>
      </c>
      <c r="L2262" t="s">
        <v>6176</v>
      </c>
      <c r="M2262" t="str">
        <f>VLOOKUP(H2262,CHOOSE({1,2},Table22[Native],Table22[Name]),2,0)</f>
        <v>Wēn Xiàn</v>
      </c>
      <c r="N2262" t="str">
        <f>VLOOKUP(I2262,CHOOSE({1,2},Table22[Native],Table22[Name]),2,0)</f>
        <v>Jiāozuò Shì</v>
      </c>
      <c r="O2262" t="str">
        <f>_xlfn.CONCAT(L2262," (",N2262,")")</f>
        <v>Yuecun Jiedao (Jiāozuò Shì)</v>
      </c>
      <c r="P2262" s="12" t="str">
        <f>IF(COUNTIF(O:O,O2262)&gt;1,_xlfn.CONCAT(L2262," (",M2262,")"),O2262)</f>
        <v>Yuecun Jiedao (Jiāozuò Shì)</v>
      </c>
    </row>
    <row r="2263" spans="1:16" x14ac:dyDescent="0.25">
      <c r="A2263" t="s">
        <v>2498</v>
      </c>
      <c r="B2263" t="str">
        <f>IF(COUNTIF(A:A,A2263)&gt;1,_xlfn.CONCAT(A2263," (",N2263,")"),A2263)</f>
        <v>Yuècūn Zhèn (Púyáng Shì)</v>
      </c>
      <c r="C2263" t="str">
        <f>IF(COUNTIF(B:B,B2263)&gt;1,_xlfn.CONCAT(A2263," (",M2263,")"),B2263)</f>
        <v>Yuècūn Zhèn (Púyáng Shì)</v>
      </c>
      <c r="D2263" t="s">
        <v>2499</v>
      </c>
      <c r="E2263" t="s">
        <v>377</v>
      </c>
      <c r="F2263" t="str">
        <f>_xlfn.CONCAT(D2263,", ",H2263,", ",I2263,", ","河南省")</f>
        <v>岳村镇, 华龙区, 濮阳市, 河南省</v>
      </c>
      <c r="G2263">
        <v>39463</v>
      </c>
      <c r="H2263" t="s">
        <v>179</v>
      </c>
      <c r="I2263" t="s">
        <v>176</v>
      </c>
      <c r="J2263">
        <f>VLOOKUP(F2263,[1]!china_towns_second__2[[Column1]:[Y]],3,FALSE)</f>
        <v>35.779838925165699</v>
      </c>
      <c r="K2263">
        <f>VLOOKUP(F2263,[1]!china_towns_second__2[[Column1]:[Y]],2,FALSE)</f>
        <v>115.1845488</v>
      </c>
      <c r="L2263" t="s">
        <v>7014</v>
      </c>
      <c r="M2263" t="str">
        <f>VLOOKUP(H2263,CHOOSE({1,2},Table22[Native],Table22[Name]),2,0)</f>
        <v>Huálóng Qū</v>
      </c>
      <c r="N2263" t="str">
        <f>VLOOKUP(I2263,CHOOSE({1,2},Table22[Native],Table22[Name]),2,0)</f>
        <v>Púyáng Shì</v>
      </c>
      <c r="O2263" t="str">
        <f>_xlfn.CONCAT(L2263," (",N2263,")")</f>
        <v>Yuecun Zhen (Puyang Shi) (Púyáng Shì)</v>
      </c>
      <c r="P2263" s="12" t="str">
        <f>IF(COUNTIF(O:O,O2263)&gt;1,_xlfn.CONCAT(L2263," (",M2263,")"),O2263)</f>
        <v>Yuecun Zhen (Puyang Shi) (Púyáng Shì)</v>
      </c>
    </row>
    <row r="2264" spans="1:16" x14ac:dyDescent="0.25">
      <c r="A2264" t="s">
        <v>2498</v>
      </c>
      <c r="B2264" t="str">
        <f>IF(COUNTIF(A:A,A2264)&gt;1,_xlfn.CONCAT(A2264," (",N2264,")"),A2264)</f>
        <v>Yuècūn Zhèn (Zhèngzhōu Shì)</v>
      </c>
      <c r="C2264" t="str">
        <f>IF(COUNTIF(B:B,B2264)&gt;1,_xlfn.CONCAT(A2264," (",M2264,")"),B2264)</f>
        <v>Yuècūn Zhèn (Zhèngzhōu Shì)</v>
      </c>
      <c r="D2264" t="s">
        <v>2499</v>
      </c>
      <c r="E2264" t="s">
        <v>377</v>
      </c>
      <c r="F2264" t="str">
        <f>_xlfn.CONCAT(D2264,", ",H2264,", ",I2264,", ","河南省")</f>
        <v>岳村镇, 新密市, 郑州市, 河南省</v>
      </c>
      <c r="G2264">
        <v>34691</v>
      </c>
      <c r="H2264" t="s">
        <v>295</v>
      </c>
      <c r="I2264" t="s">
        <v>279</v>
      </c>
      <c r="J2264">
        <f>VLOOKUP(F2264,[1]!china_towns_second__2[[Column1]:[Y]],3,FALSE)</f>
        <v>34.555518786060503</v>
      </c>
      <c r="K2264">
        <f>VLOOKUP(F2264,[1]!china_towns_second__2[[Column1]:[Y]],2,FALSE)</f>
        <v>113.4801932</v>
      </c>
      <c r="L2264" t="s">
        <v>7918</v>
      </c>
      <c r="M2264" t="str">
        <f>VLOOKUP(H2264,CHOOSE({1,2},Table22[Native],Table22[Name]),2,0)</f>
        <v>Xīnmì Shì</v>
      </c>
      <c r="N2264" t="str">
        <f>VLOOKUP(I2264,CHOOSE({1,2},Table22[Native],Table22[Name]),2,0)</f>
        <v>Zhèngzhōu Shì</v>
      </c>
      <c r="O2264" t="str">
        <f>_xlfn.CONCAT(L2264," (",N2264,")")</f>
        <v>Yuecun Zhen (Zhengzhou Shi) (Zhèngzhōu Shì)</v>
      </c>
      <c r="P2264" s="12" t="str">
        <f>IF(COUNTIF(O:O,O2264)&gt;1,_xlfn.CONCAT(L2264," (",M2264,")"),O2264)</f>
        <v>Yuecun Zhen (Zhengzhou Shi) (Zhèngzhōu Shì)</v>
      </c>
    </row>
    <row r="2265" spans="1:16" x14ac:dyDescent="0.25">
      <c r="A2265" t="s">
        <v>2058</v>
      </c>
      <c r="B2265" t="str">
        <f>IF(COUNTIF(A:A,A2265)&gt;1,_xlfn.CONCAT(A2265," (",N2265,")"),A2265)</f>
        <v>Yuèhé Zhèn</v>
      </c>
      <c r="C2265" t="str">
        <f>IF(COUNTIF(B:B,B2265)&gt;1,_xlfn.CONCAT(A2265," (",M2265,")"),B2265)</f>
        <v>Yuèhé Zhèn</v>
      </c>
      <c r="D2265" t="s">
        <v>2059</v>
      </c>
      <c r="E2265" t="s">
        <v>377</v>
      </c>
      <c r="F2265" t="str">
        <f>_xlfn.CONCAT(D2265,", ",H2265,", ",I2265,", ","河南省")</f>
        <v>月河镇, 桐柏县, 南阳市, 河南省</v>
      </c>
      <c r="G2265">
        <v>26245</v>
      </c>
      <c r="H2265" t="s">
        <v>145</v>
      </c>
      <c r="I2265" t="s">
        <v>131</v>
      </c>
      <c r="J2265">
        <f>VLOOKUP(F2265,[1]!china_towns_second__2[[Column1]:[Y]],3,FALSE)</f>
        <v>32.348187316874302</v>
      </c>
      <c r="K2265">
        <f>VLOOKUP(F2265,[1]!china_towns_second__2[[Column1]:[Y]],2,FALSE)</f>
        <v>113.5055236</v>
      </c>
      <c r="L2265" t="s">
        <v>6771</v>
      </c>
      <c r="M2265" t="str">
        <f>VLOOKUP(H2265,CHOOSE({1,2},Table22[Native],Table22[Name]),2,0)</f>
        <v>Tóngbǎi Xiàn</v>
      </c>
      <c r="N2265" t="str">
        <f>VLOOKUP(I2265,CHOOSE({1,2},Table22[Native],Table22[Name]),2,0)</f>
        <v>Nányáng Shì</v>
      </c>
      <c r="O2265" t="str">
        <f>_xlfn.CONCAT(L2265," (",N2265,")")</f>
        <v>Yuehe Zhen (Nányáng Shì)</v>
      </c>
      <c r="P2265" s="12" t="str">
        <f>IF(COUNTIF(O:O,O2265)&gt;1,_xlfn.CONCAT(L2265," (",M2265,")"),O2265)</f>
        <v>Yuehe Zhen (Nányáng Shì)</v>
      </c>
    </row>
    <row r="2266" spans="1:16" x14ac:dyDescent="0.25">
      <c r="A2266" t="s">
        <v>938</v>
      </c>
      <c r="B2266" t="str">
        <f>IF(COUNTIF(A:A,A2266)&gt;1,_xlfn.CONCAT(A2266," (",N2266,")"),A2266)</f>
        <v>Yuèshān Jiēdào</v>
      </c>
      <c r="C2266" t="str">
        <f>IF(COUNTIF(B:B,B2266)&gt;1,_xlfn.CONCAT(A2266," (",M2266,")"),B2266)</f>
        <v>Yuèshān Jiēdào</v>
      </c>
      <c r="D2266" t="s">
        <v>939</v>
      </c>
      <c r="E2266" t="s">
        <v>392</v>
      </c>
      <c r="F2266" t="str">
        <f>_xlfn.CONCAT(D2266,", ",H2266,", ",I2266,", ","河南省")</f>
        <v>月山街道, 中站区, 焦作市, 河南省</v>
      </c>
      <c r="G2266">
        <v>1419</v>
      </c>
      <c r="H2266" t="s">
        <v>66</v>
      </c>
      <c r="I2266" t="s">
        <v>47</v>
      </c>
      <c r="J2266" t="e">
        <f>VLOOKUP(F2266,[1]!china_towns_second__2[[Column1]:[Y]],3,FALSE)</f>
        <v>#N/A</v>
      </c>
      <c r="K2266" t="e">
        <f>VLOOKUP(F2266,[1]!china_towns_second__2[[Column1]:[Y]],2,FALSE)</f>
        <v>#N/A</v>
      </c>
      <c r="L2266" t="s">
        <v>6177</v>
      </c>
      <c r="M2266" t="str">
        <f>VLOOKUP(H2266,CHOOSE({1,2},Table22[Native],Table22[Name]),2,0)</f>
        <v>Zhōngzhàn Qū</v>
      </c>
      <c r="N2266" t="str">
        <f>VLOOKUP(I2266,CHOOSE({1,2},Table22[Native],Table22[Name]),2,0)</f>
        <v>Jiāozuò Shì</v>
      </c>
      <c r="O2266" t="str">
        <f>_xlfn.CONCAT(L2266," (",N2266,")")</f>
        <v>Yueshan Jiedao (Jiāozuò Shì)</v>
      </c>
      <c r="P2266" s="12" t="str">
        <f>IF(COUNTIF(O:O,O2266)&gt;1,_xlfn.CONCAT(L2266," (",M2266,")"),O2266)</f>
        <v>Yueshan Jiedao (Jiāozuò Shì)</v>
      </c>
    </row>
    <row r="2267" spans="1:16" x14ac:dyDescent="0.25">
      <c r="A2267" t="s">
        <v>940</v>
      </c>
      <c r="B2267" t="str">
        <f>IF(COUNTIF(A:A,A2267)&gt;1,_xlfn.CONCAT(A2267," (",N2267,")"),A2267)</f>
        <v>Yuèshān Zhèn</v>
      </c>
      <c r="C2267" t="str">
        <f>IF(COUNTIF(B:B,B2267)&gt;1,_xlfn.CONCAT(A2267," (",M2267,")"),B2267)</f>
        <v>Yuèshān Zhèn</v>
      </c>
      <c r="D2267" t="s">
        <v>941</v>
      </c>
      <c r="E2267" t="s">
        <v>377</v>
      </c>
      <c r="F2267" t="str">
        <f>_xlfn.CONCAT(D2267,", ",H2267,", ",I2267,", ","河南省")</f>
        <v>月山镇, 博爱县, 焦作市, 河南省</v>
      </c>
      <c r="G2267">
        <v>45105</v>
      </c>
      <c r="H2267" t="s">
        <v>49</v>
      </c>
      <c r="I2267" t="s">
        <v>47</v>
      </c>
      <c r="J2267">
        <f>VLOOKUP(F2267,[1]!china_towns_second__2[[Column1]:[Y]],3,FALSE)</f>
        <v>35.210119416684599</v>
      </c>
      <c r="K2267">
        <f>VLOOKUP(F2267,[1]!china_towns_second__2[[Column1]:[Y]],2,FALSE)</f>
        <v>113.0348221</v>
      </c>
      <c r="L2267" t="s">
        <v>6178</v>
      </c>
      <c r="M2267" t="str">
        <f>VLOOKUP(H2267,CHOOSE({1,2},Table22[Native],Table22[Name]),2,0)</f>
        <v>Bó'ài Xiàn</v>
      </c>
      <c r="N2267" t="str">
        <f>VLOOKUP(I2267,CHOOSE({1,2},Table22[Native],Table22[Name]),2,0)</f>
        <v>Jiāozuò Shì</v>
      </c>
      <c r="O2267" t="str">
        <f>_xlfn.CONCAT(L2267," (",N2267,")")</f>
        <v>Yueshan Zhen (Jiāozuò Shì)</v>
      </c>
      <c r="P2267" s="12" t="str">
        <f>IF(COUNTIF(O:O,O2267)&gt;1,_xlfn.CONCAT(L2267," (",M2267,")"),O2267)</f>
        <v>Yueshan Zhen (Jiāozuò Shì)</v>
      </c>
    </row>
    <row r="2268" spans="1:16" x14ac:dyDescent="0.25">
      <c r="A2268" t="s">
        <v>1623</v>
      </c>
      <c r="B2268" t="str">
        <f>IF(COUNTIF(A:A,A2268)&gt;1,_xlfn.CONCAT(A2268," (",N2268,")"),A2268)</f>
        <v>Yuètān Zhèn</v>
      </c>
      <c r="C2268" t="str">
        <f>IF(COUNTIF(B:B,B2268)&gt;1,_xlfn.CONCAT(A2268," (",M2268,")"),B2268)</f>
        <v>Yuètān Zhèn</v>
      </c>
      <c r="D2268" t="s">
        <v>1624</v>
      </c>
      <c r="E2268" t="s">
        <v>377</v>
      </c>
      <c r="F2268" t="str">
        <f>_xlfn.CONCAT(D2268,", ",H2268,", ",I2268,", ","河南省")</f>
        <v>岳滩镇, 偃师市, 洛阳市, 河南省</v>
      </c>
      <c r="G2268">
        <v>38584</v>
      </c>
      <c r="H2268" t="s">
        <v>125</v>
      </c>
      <c r="I2268" t="s">
        <v>101</v>
      </c>
      <c r="J2268">
        <f>VLOOKUP(F2268,[1]!china_towns_second__2[[Column1]:[Y]],3,FALSE)</f>
        <v>34.691700620730998</v>
      </c>
      <c r="K2268">
        <f>VLOOKUP(F2268,[1]!china_towns_second__2[[Column1]:[Y]],2,FALSE)</f>
        <v>112.7424948</v>
      </c>
      <c r="L2268" t="s">
        <v>6536</v>
      </c>
      <c r="M2268" t="str">
        <f>VLOOKUP(H2268,CHOOSE({1,2},Table22[Native],Table22[Name]),2,0)</f>
        <v>Yănshī Shì</v>
      </c>
      <c r="N2268" t="str">
        <f>VLOOKUP(I2268,CHOOSE({1,2},Table22[Native],Table22[Name]),2,0)</f>
        <v>Luòyáng Shì</v>
      </c>
      <c r="O2268" t="str">
        <f>_xlfn.CONCAT(L2268," (",N2268,")")</f>
        <v>Yuetan Zhen (Luòyáng Shì)</v>
      </c>
      <c r="P2268" s="12" t="str">
        <f>IF(COUNTIF(O:O,O2268)&gt;1,_xlfn.CONCAT(L2268," (",M2268,")"),O2268)</f>
        <v>Yuetan Zhen (Luòyáng Shì)</v>
      </c>
    </row>
    <row r="2269" spans="1:16" x14ac:dyDescent="0.25">
      <c r="A2269" t="s">
        <v>2060</v>
      </c>
      <c r="B2269" t="str">
        <f>IF(COUNTIF(A:A,A2269)&gt;1,_xlfn.CONCAT(A2269," (",N2269,")"),A2269)</f>
        <v>Yúguān Zhèn</v>
      </c>
      <c r="C2269" t="str">
        <f>IF(COUNTIF(B:B,B2269)&gt;1,_xlfn.CONCAT(A2269," (",M2269,")"),B2269)</f>
        <v>Yúguān Zhèn</v>
      </c>
      <c r="D2269" t="s">
        <v>2061</v>
      </c>
      <c r="E2269" t="s">
        <v>377</v>
      </c>
      <c r="F2269" t="str">
        <f>_xlfn.CONCAT(D2269,", ",H2269,", ",I2269,", ","河南省")</f>
        <v>余关镇, 内乡县, 南阳市, 河南省</v>
      </c>
      <c r="G2269">
        <v>30446</v>
      </c>
      <c r="H2269" t="s">
        <v>139</v>
      </c>
      <c r="I2269" t="s">
        <v>131</v>
      </c>
      <c r="J2269">
        <f>VLOOKUP(F2269,[1]!china_towns_second__2[[Column1]:[Y]],3,FALSE)</f>
        <v>33.1956299432441</v>
      </c>
      <c r="K2269">
        <f>VLOOKUP(F2269,[1]!china_towns_second__2[[Column1]:[Y]],2,FALSE)</f>
        <v>111.8852509</v>
      </c>
      <c r="L2269" t="s">
        <v>6772</v>
      </c>
      <c r="M2269" t="str">
        <f>VLOOKUP(H2269,CHOOSE({1,2},Table22[Native],Table22[Name]),2,0)</f>
        <v>Nèixiāng Xiàn</v>
      </c>
      <c r="N2269" t="str">
        <f>VLOOKUP(I2269,CHOOSE({1,2},Table22[Native],Table22[Name]),2,0)</f>
        <v>Nányáng Shì</v>
      </c>
      <c r="O2269" t="str">
        <f>_xlfn.CONCAT(L2269," (",N2269,")")</f>
        <v>Yuguan Zhen (Nányáng Shì)</v>
      </c>
      <c r="P2269" s="12" t="str">
        <f>IF(COUNTIF(O:O,O2269)&gt;1,_xlfn.CONCAT(L2269," (",M2269,")"),O2269)</f>
        <v>Yuguan Zhen (Nányáng Shì)</v>
      </c>
    </row>
    <row r="2270" spans="1:16" x14ac:dyDescent="0.25">
      <c r="A2270" t="s">
        <v>3242</v>
      </c>
      <c r="B2270" t="str">
        <f>IF(COUNTIF(A:A,A2270)&gt;1,_xlfn.CONCAT(A2270," (",N2270,")"),A2270)</f>
        <v>Yùhé Zhèn</v>
      </c>
      <c r="C2270" t="str">
        <f>IF(COUNTIF(B:B,B2270)&gt;1,_xlfn.CONCAT(A2270," (",M2270,")"),B2270)</f>
        <v>Yùhé Zhèn</v>
      </c>
      <c r="D2270" t="s">
        <v>3243</v>
      </c>
      <c r="E2270" t="s">
        <v>377</v>
      </c>
      <c r="F2270" t="str">
        <f>_xlfn.CONCAT(D2270,", ",H2270,", ",I2270,", ","河南省")</f>
        <v>峪河镇, 辉县市, 新乡市, 河南省</v>
      </c>
      <c r="G2270">
        <v>39782</v>
      </c>
      <c r="H2270" t="s">
        <v>230</v>
      </c>
      <c r="I2270" t="s">
        <v>221</v>
      </c>
      <c r="J2270">
        <f>VLOOKUP(F2270,[1]!china_towns_second__2[[Column1]:[Y]],3,FALSE)</f>
        <v>35.3453144731035</v>
      </c>
      <c r="K2270">
        <f>VLOOKUP(F2270,[1]!china_towns_second__2[[Column1]:[Y]],2,FALSE)</f>
        <v>113.58038929999999</v>
      </c>
      <c r="L2270" t="s">
        <v>7430</v>
      </c>
      <c r="M2270" t="str">
        <f>VLOOKUP(H2270,CHOOSE({1,2},Table22[Native],Table22[Name]),2,0)</f>
        <v>Huīxiàn Shì</v>
      </c>
      <c r="N2270" t="str">
        <f>VLOOKUP(I2270,CHOOSE({1,2},Table22[Native],Table22[Name]),2,0)</f>
        <v>Xīnxiāng Shì</v>
      </c>
      <c r="O2270" t="str">
        <f>_xlfn.CONCAT(L2270," (",N2270,")")</f>
        <v>Yuhe Zhen (Xīnxiāng Shì)</v>
      </c>
      <c r="P2270" s="12" t="str">
        <f>IF(COUNTIF(O:O,O2270)&gt;1,_xlfn.CONCAT(L2270," (",M2270,")"),O2270)</f>
        <v>Yuhe Zhen (Xīnxiāng Shì)</v>
      </c>
    </row>
    <row r="2271" spans="1:16" x14ac:dyDescent="0.25">
      <c r="A2271" t="s">
        <v>4837</v>
      </c>
      <c r="B2271" t="str">
        <f>IF(COUNTIF(A:A,A2271)&gt;1,_xlfn.CONCAT(A2271," (",N2271,")"),A2271)</f>
        <v>Yùhuángmiào Xiāng</v>
      </c>
      <c r="C2271" t="str">
        <f>IF(COUNTIF(B:B,B2271)&gt;1,_xlfn.CONCAT(A2271," (",M2271,")"),B2271)</f>
        <v>Yùhuángmiào Xiāng</v>
      </c>
      <c r="D2271" t="s">
        <v>4838</v>
      </c>
      <c r="E2271" t="s">
        <v>371</v>
      </c>
      <c r="F2271" t="str">
        <f>_xlfn.CONCAT(D2271,", ",H2271,", ",I2271,", ","河南省")</f>
        <v>玉皇庙乡, 平舆县, 驻马店市, 河南省</v>
      </c>
      <c r="G2271">
        <v>33851</v>
      </c>
      <c r="H2271" t="s">
        <v>326</v>
      </c>
      <c r="I2271" t="s">
        <v>322</v>
      </c>
      <c r="J2271" t="e">
        <f>VLOOKUP(F2271,[1]!china_towns_second__2[[Column1]:[Y]],3,FALSE)</f>
        <v>#N/A</v>
      </c>
      <c r="K2271" t="e">
        <f>VLOOKUP(F2271,[1]!china_towns_second__2[[Column1]:[Y]],2,FALSE)</f>
        <v>#N/A</v>
      </c>
      <c r="L2271" t="s">
        <v>8326</v>
      </c>
      <c r="M2271" t="str">
        <f>VLOOKUP(H2271,CHOOSE({1,2},Table22[Native],Table22[Name]),2,0)</f>
        <v>Píngyú Xiàn</v>
      </c>
      <c r="N2271" t="str">
        <f>VLOOKUP(I2271,CHOOSE({1,2},Table22[Native],Table22[Name]),2,0)</f>
        <v>Zhùmădiàn Shì</v>
      </c>
      <c r="O2271" t="str">
        <f>_xlfn.CONCAT(L2271," (",N2271,")")</f>
        <v>Yuhuangmiao Xiang (Zhùmădiàn Shì)</v>
      </c>
      <c r="P2271" s="12" t="str">
        <f>IF(COUNTIF(O:O,O2271)&gt;1,_xlfn.CONCAT(L2271," (",M2271,")"),O2271)</f>
        <v>Yuhuangmiao Xiang (Zhùmădiàn Shì)</v>
      </c>
    </row>
    <row r="2272" spans="1:16" x14ac:dyDescent="0.25">
      <c r="A2272" t="s">
        <v>1172</v>
      </c>
      <c r="B2272" t="str">
        <f>IF(COUNTIF(A:A,A2272)&gt;1,_xlfn.CONCAT(A2272," (",N2272,")"),A2272)</f>
        <v>Yùhuángmiào Zhèn</v>
      </c>
      <c r="C2272" t="str">
        <f>IF(COUNTIF(B:B,B2272)&gt;1,_xlfn.CONCAT(A2272," (",M2272,")"),B2272)</f>
        <v>Yùhuángmiào Zhèn</v>
      </c>
      <c r="D2272" t="s">
        <v>1173</v>
      </c>
      <c r="E2272" t="s">
        <v>377</v>
      </c>
      <c r="F2272" t="str">
        <f>_xlfn.CONCAT(D2272,", ",H2272,", ",I2272,", ","河南省")</f>
        <v>玉皇庙镇, 通许县, 开封市, 河南省</v>
      </c>
      <c r="G2272">
        <v>50942</v>
      </c>
      <c r="H2272" t="s">
        <v>82</v>
      </c>
      <c r="I2272" t="s">
        <v>71</v>
      </c>
      <c r="J2272">
        <f>VLOOKUP(F2272,[1]!china_towns_second__2[[Column1]:[Y]],3,FALSE)</f>
        <v>34.310427907540301</v>
      </c>
      <c r="K2272">
        <f>VLOOKUP(F2272,[1]!china_towns_second__2[[Column1]:[Y]],2,FALSE)</f>
        <v>114.5702297</v>
      </c>
      <c r="L2272" t="s">
        <v>6296</v>
      </c>
      <c r="M2272" t="str">
        <f>VLOOKUP(H2272,CHOOSE({1,2},Table22[Native],Table22[Name]),2,0)</f>
        <v>Tōngxŭ Xiàn</v>
      </c>
      <c r="N2272" t="str">
        <f>VLOOKUP(I2272,CHOOSE({1,2},Table22[Native],Table22[Name]),2,0)</f>
        <v>Kāifēng Shì</v>
      </c>
      <c r="O2272" t="str">
        <f>_xlfn.CONCAT(L2272," (",N2272,")")</f>
        <v>Yuhuangmiao Zhen (Kāifēng Shì)</v>
      </c>
      <c r="P2272" s="12" t="str">
        <f>IF(COUNTIF(O:O,O2272)&gt;1,_xlfn.CONCAT(L2272," (",M2272,")"),O2272)</f>
        <v>Yuhuangmiao Zhen (Kāifēng Shì)</v>
      </c>
    </row>
    <row r="2273" spans="1:16" x14ac:dyDescent="0.25">
      <c r="A2273" t="s">
        <v>3643</v>
      </c>
      <c r="B2273" t="str">
        <f>IF(COUNTIF(A:A,A2273)&gt;1,_xlfn.CONCAT(A2273," (",N2273,")"),A2273)</f>
        <v>Yújí Zhèn</v>
      </c>
      <c r="C2273" t="str">
        <f>IF(COUNTIF(B:B,B2273)&gt;1,_xlfn.CONCAT(A2273," (",M2273,")"),B2273)</f>
        <v>Yújí Zhèn</v>
      </c>
      <c r="D2273" t="s">
        <v>3644</v>
      </c>
      <c r="E2273" t="s">
        <v>377</v>
      </c>
      <c r="F2273" t="str">
        <f>_xlfn.CONCAT(D2273,", ",H2273,", ",I2273,", ","河南省")</f>
        <v>余集镇, 商城县, 信阳市, 河南省</v>
      </c>
      <c r="G2273">
        <v>34712</v>
      </c>
      <c r="H2273" t="s">
        <v>259</v>
      </c>
      <c r="I2273" t="s">
        <v>245</v>
      </c>
      <c r="J2273">
        <f>VLOOKUP(F2273,[1]!china_towns_second__2[[Column1]:[Y]],3,FALSE)</f>
        <v>31.731330404307698</v>
      </c>
      <c r="K2273">
        <f>VLOOKUP(F2273,[1]!china_towns_second__2[[Column1]:[Y]],2,FALSE)</f>
        <v>115.2071926</v>
      </c>
      <c r="L2273" t="s">
        <v>7638</v>
      </c>
      <c r="M2273" t="str">
        <f>VLOOKUP(H2273,CHOOSE({1,2},Table22[Native],Table22[Name]),2,0)</f>
        <v>Shāngchéng Xiàn</v>
      </c>
      <c r="N2273" t="str">
        <f>VLOOKUP(I2273,CHOOSE({1,2},Table22[Native],Table22[Name]),2,0)</f>
        <v>Xìnyáng Shì</v>
      </c>
      <c r="O2273" t="str">
        <f>_xlfn.CONCAT(L2273," (",N2273,")")</f>
        <v>Yuji Zhen (Xìnyáng Shì)</v>
      </c>
      <c r="P2273" s="12" t="str">
        <f>IF(COUNTIF(O:O,O2273)&gt;1,_xlfn.CONCAT(L2273," (",M2273,")"),O2273)</f>
        <v>Yuji Zhen (Xìnyáng Shì)</v>
      </c>
    </row>
    <row r="2274" spans="1:16" x14ac:dyDescent="0.25">
      <c r="A2274" t="s">
        <v>4132</v>
      </c>
      <c r="B2274" t="str">
        <f>IF(COUNTIF(A:A,A2274)&gt;1,_xlfn.CONCAT(A2274," (",N2274,")"),A2274)</f>
        <v>Yùlián Gōngyè Yuánqū Guănwĕihuì</v>
      </c>
      <c r="C2274" t="str">
        <f>IF(COUNTIF(B:B,B2274)&gt;1,_xlfn.CONCAT(A2274," (",M2274,")"),B2274)</f>
        <v>Yùlián Gōngyè Yuánqū Guănwĕihuì</v>
      </c>
      <c r="D2274" t="s">
        <v>4133</v>
      </c>
      <c r="E2274" t="s">
        <v>374</v>
      </c>
      <c r="F2274" t="str">
        <f>_xlfn.CONCAT(D2274,", ",H2274,", ",I2274,", ","河南省")</f>
        <v>豫联工业园区管委会, 巩义市, 郑州市, 河南省</v>
      </c>
      <c r="G2274">
        <v>8575</v>
      </c>
      <c r="H2274" t="s">
        <v>285</v>
      </c>
      <c r="I2274" t="s">
        <v>279</v>
      </c>
      <c r="J2274" t="e">
        <f>VLOOKUP(F2274,[1]!china_towns_second__2[[Column1]:[Y]],3,FALSE)</f>
        <v>#N/A</v>
      </c>
      <c r="K2274" t="e">
        <f>VLOOKUP(F2274,[1]!china_towns_second__2[[Column1]:[Y]],2,FALSE)</f>
        <v>#N/A</v>
      </c>
      <c r="L2274" t="s">
        <v>7919</v>
      </c>
      <c r="M2274" t="str">
        <f>VLOOKUP(H2274,CHOOSE({1,2},Table22[Native],Table22[Name]),2,0)</f>
        <v>Gŏngyì Shì</v>
      </c>
      <c r="N2274" t="str">
        <f>VLOOKUP(I2274,CHOOSE({1,2},Table22[Native],Table22[Name]),2,0)</f>
        <v>Zhèngzhōu Shì</v>
      </c>
      <c r="O2274" t="str">
        <f>_xlfn.CONCAT(L2274," (",N2274,")")</f>
        <v>Yulian Gongye Yuanqu Guanweihui (Zhèngzhōu Shì)</v>
      </c>
      <c r="P2274" s="12" t="str">
        <f>IF(COUNTIF(O:O,O2274)&gt;1,_xlfn.CONCAT(L2274," (",M2274,")"),O2274)</f>
        <v>Yulian Gongye Yuanqu Guanweihui (Zhèngzhōu Shì)</v>
      </c>
    </row>
    <row r="2275" spans="1:16" x14ac:dyDescent="0.25">
      <c r="A2275" t="s">
        <v>3244</v>
      </c>
      <c r="B2275" t="str">
        <f>IF(COUNTIF(A:A,A2275)&gt;1,_xlfn.CONCAT(A2275," (",N2275,")"),A2275)</f>
        <v>Yúlín Xiāng (Xīnxiāng Shì)</v>
      </c>
      <c r="C2275" t="str">
        <f>IF(COUNTIF(B:B,B2275)&gt;1,_xlfn.CONCAT(A2275," (",M2275,")"),B2275)</f>
        <v>Yúlín Xiāng (Xīnxiāng Shì)</v>
      </c>
      <c r="D2275" t="s">
        <v>3245</v>
      </c>
      <c r="E2275" t="s">
        <v>371</v>
      </c>
      <c r="F2275" t="str">
        <f>_xlfn.CONCAT(D2275,", ",H2275,", ",I2275,", ","河南省")</f>
        <v>榆林乡, 延津县, 新乡市, 河南省</v>
      </c>
      <c r="G2275">
        <v>28288</v>
      </c>
      <c r="H2275" t="s">
        <v>242</v>
      </c>
      <c r="I2275" t="s">
        <v>221</v>
      </c>
      <c r="J2275" t="e">
        <f>VLOOKUP(F2275,[1]!china_towns_second__2[[Column1]:[Y]],3,FALSE)</f>
        <v>#N/A</v>
      </c>
      <c r="K2275" t="e">
        <f>VLOOKUP(F2275,[1]!china_towns_second__2[[Column1]:[Y]],2,FALSE)</f>
        <v>#N/A</v>
      </c>
      <c r="L2275" t="s">
        <v>7431</v>
      </c>
      <c r="M2275" t="str">
        <f>VLOOKUP(H2275,CHOOSE({1,2},Table22[Native],Table22[Name]),2,0)</f>
        <v>Yánjīn Xiàn</v>
      </c>
      <c r="N2275" t="str">
        <f>VLOOKUP(I2275,CHOOSE({1,2},Table22[Native],Table22[Name]),2,0)</f>
        <v>Xīnxiāng Shì</v>
      </c>
      <c r="O2275" t="str">
        <f>_xlfn.CONCAT(L2275," (",N2275,")")</f>
        <v>Yulin Xiang (Xinxiang Shi) (Xīnxiāng Shì)</v>
      </c>
      <c r="P2275" s="12" t="str">
        <f>IF(COUNTIF(O:O,O2275)&gt;1,_xlfn.CONCAT(L2275," (",M2275,")"),O2275)</f>
        <v>Yulin Xiang (Xinxiang Shi) (Xīnxiāng Shì)</v>
      </c>
    </row>
    <row r="2276" spans="1:16" x14ac:dyDescent="0.25">
      <c r="A2276" t="s">
        <v>3244</v>
      </c>
      <c r="B2276" t="str">
        <f>IF(COUNTIF(A:A,A2276)&gt;1,_xlfn.CONCAT(A2276," (",N2276,")"),A2276)</f>
        <v>Yúlín Xiāng (Xŭchāng Shì)</v>
      </c>
      <c r="C2276" t="str">
        <f>IF(COUNTIF(B:B,B2276)&gt;1,_xlfn.CONCAT(A2276," (",M2276,")"),B2276)</f>
        <v>Yúlín Xiāng (Xŭchāng Shì)</v>
      </c>
      <c r="D2276" t="s">
        <v>3245</v>
      </c>
      <c r="E2276" t="s">
        <v>371</v>
      </c>
      <c r="F2276" t="str">
        <f>_xlfn.CONCAT(D2276,", ",H2276,", ",I2276,", ","河南省")</f>
        <v>榆林乡, 建安区, 许昌市, 河南省</v>
      </c>
      <c r="G2276">
        <v>46958</v>
      </c>
      <c r="H2276" t="s">
        <v>270</v>
      </c>
      <c r="I2276" t="s">
        <v>267</v>
      </c>
      <c r="J2276" t="e">
        <f>VLOOKUP(F2276,[1]!china_towns_second__2[[Column1]:[Y]],3,FALSE)</f>
        <v>#N/A</v>
      </c>
      <c r="K2276" t="e">
        <f>VLOOKUP(F2276,[1]!china_towns_second__2[[Column1]:[Y]],2,FALSE)</f>
        <v>#N/A</v>
      </c>
      <c r="L2276" t="s">
        <v>7745</v>
      </c>
      <c r="M2276" t="str">
        <f>VLOOKUP(H2276,CHOOSE({1,2},Table22[Native],Table22[Name]),2,0)</f>
        <v>Jiàn'ān Qū</v>
      </c>
      <c r="N2276" t="str">
        <f>VLOOKUP(I2276,CHOOSE({1,2},Table22[Native],Table22[Name]),2,0)</f>
        <v>Xŭchāng Shì</v>
      </c>
      <c r="O2276" t="str">
        <f>_xlfn.CONCAT(L2276," (",N2276,")")</f>
        <v>Yulin Xiang (Xuchang Shi) (Xŭchāng Shì)</v>
      </c>
      <c r="P2276" s="12" t="str">
        <f>IF(COUNTIF(O:O,O2276)&gt;1,_xlfn.CONCAT(L2276," (",M2276,")"),O2276)</f>
        <v>Yulin Xiang (Xuchang Shi) (Xŭchāng Shì)</v>
      </c>
    </row>
    <row r="2277" spans="1:16" x14ac:dyDescent="0.25">
      <c r="A2277" t="s">
        <v>2644</v>
      </c>
      <c r="B2277" t="str">
        <f>IF(COUNTIF(A:A,A2277)&gt;1,_xlfn.CONCAT(A2277," (",N2277,")"),A2277)</f>
        <v>Yùlíng Zhèn</v>
      </c>
      <c r="C2277" t="str">
        <f>IF(COUNTIF(B:B,B2277)&gt;1,_xlfn.CONCAT(A2277," (",M2277,")"),B2277)</f>
        <v>Yùlíng Zhèn</v>
      </c>
      <c r="D2277" t="s">
        <v>2645</v>
      </c>
      <c r="E2277" t="s">
        <v>377</v>
      </c>
      <c r="F2277" t="str">
        <f>_xlfn.CONCAT(D2277,", ",H2277,", ",I2277,", ","河南省")</f>
        <v>豫灵镇, 灵宝市, 三门峡市, 河南省</v>
      </c>
      <c r="G2277">
        <v>62588</v>
      </c>
      <c r="H2277" t="s">
        <v>193</v>
      </c>
      <c r="I2277" t="s">
        <v>189</v>
      </c>
      <c r="J2277">
        <f>VLOOKUP(F2277,[1]!china_towns_second__2[[Column1]:[Y]],3,FALSE)</f>
        <v>34.516341908203103</v>
      </c>
      <c r="K2277">
        <f>VLOOKUP(F2277,[1]!china_towns_second__2[[Column1]:[Y]],2,FALSE)</f>
        <v>110.42372330000001</v>
      </c>
      <c r="L2277" t="s">
        <v>7093</v>
      </c>
      <c r="M2277" t="str">
        <f>VLOOKUP(H2277,CHOOSE({1,2},Table22[Native],Table22[Name]),2,0)</f>
        <v>Língbăo Shì</v>
      </c>
      <c r="N2277" t="str">
        <f>VLOOKUP(I2277,CHOOSE({1,2},Table22[Native],Table22[Name]),2,0)</f>
        <v>Sānménxiá Shì</v>
      </c>
      <c r="O2277" t="str">
        <f>_xlfn.CONCAT(L2277," (",N2277,")")</f>
        <v>Yuling Zhen (Sānménxiá Shì)</v>
      </c>
      <c r="P2277" s="12" t="str">
        <f>IF(COUNTIF(O:O,O2277)&gt;1,_xlfn.CONCAT(L2277," (",M2277,")"),O2277)</f>
        <v>Yuling Zhen (Sānménxiá Shì)</v>
      </c>
    </row>
    <row r="2278" spans="1:16" x14ac:dyDescent="0.25">
      <c r="A2278" t="s">
        <v>4134</v>
      </c>
      <c r="B2278" t="str">
        <f>IF(COUNTIF(A:A,A2278)&gt;1,_xlfn.CONCAT(A2278," (",N2278,")"),A2278)</f>
        <v>Yùlóng Zhèn</v>
      </c>
      <c r="C2278" t="str">
        <f>IF(COUNTIF(B:B,B2278)&gt;1,_xlfn.CONCAT(A2278," (",M2278,")"),B2278)</f>
        <v>Yùlóng Zhèn</v>
      </c>
      <c r="D2278" t="s">
        <v>4135</v>
      </c>
      <c r="E2278" t="s">
        <v>377</v>
      </c>
      <c r="F2278" t="str">
        <f>_xlfn.CONCAT(D2278,", ",H2278,", ",I2278,", ","河南省")</f>
        <v>豫龙镇, 荥阳市, 郑州市, 河南省</v>
      </c>
      <c r="G2278">
        <v>51785</v>
      </c>
      <c r="H2278" t="s">
        <v>293</v>
      </c>
      <c r="I2278" t="s">
        <v>279</v>
      </c>
      <c r="J2278">
        <f>VLOOKUP(F2278,[1]!china_towns_second__2[[Column1]:[Y]],3,FALSE)</f>
        <v>34.766942196650596</v>
      </c>
      <c r="K2278">
        <f>VLOOKUP(F2278,[1]!china_towns_second__2[[Column1]:[Y]],2,FALSE)</f>
        <v>113.4411484</v>
      </c>
      <c r="L2278" t="s">
        <v>7920</v>
      </c>
      <c r="M2278" t="str">
        <f>VLOOKUP(H2278,CHOOSE({1,2},Table22[Native],Table22[Name]),2,0)</f>
        <v>Xíngyáng Shì</v>
      </c>
      <c r="N2278" t="str">
        <f>VLOOKUP(I2278,CHOOSE({1,2},Table22[Native],Table22[Name]),2,0)</f>
        <v>Zhèngzhōu Shì</v>
      </c>
      <c r="O2278" t="str">
        <f>_xlfn.CONCAT(L2278," (",N2278,")")</f>
        <v>Yulong Zhen (Zhèngzhōu Shì)</v>
      </c>
      <c r="P2278" s="12" t="str">
        <f>IF(COUNTIF(O:O,O2278)&gt;1,_xlfn.CONCAT(L2278," (",M2278,")"),O2278)</f>
        <v>Yulong Zhen (Zhèngzhōu Shì)</v>
      </c>
    </row>
    <row r="2279" spans="1:16" x14ac:dyDescent="0.25">
      <c r="A2279" t="s">
        <v>942</v>
      </c>
      <c r="B2279" t="str">
        <f>IF(COUNTIF(A:A,A2279)&gt;1,_xlfn.CONCAT(A2279," (",N2279,")"),A2279)</f>
        <v>Yúntáishān Zhèn [Ànshàng Xiāng]</v>
      </c>
      <c r="C2279" t="str">
        <f>IF(COUNTIF(B:B,B2279)&gt;1,_xlfn.CONCAT(A2279," (",M2279,")"),B2279)</f>
        <v>Yúntáishān Zhèn [Ànshàng Xiāng]</v>
      </c>
      <c r="D2279" t="s">
        <v>943</v>
      </c>
      <c r="E2279" t="s">
        <v>377</v>
      </c>
      <c r="F2279" t="str">
        <f>_xlfn.CONCAT(D2279,", ",H2279,", ",I2279,", ","河南省")</f>
        <v>云台山镇, 修武县, 焦作市, 河南省</v>
      </c>
      <c r="G2279">
        <v>3269</v>
      </c>
      <c r="H2279" t="s">
        <v>64</v>
      </c>
      <c r="I2279" t="s">
        <v>47</v>
      </c>
      <c r="J2279">
        <f>VLOOKUP(F2279,[1]!china_towns_second__2[[Column1]:[Y]],3,FALSE)</f>
        <v>35.437245152066502</v>
      </c>
      <c r="K2279">
        <f>VLOOKUP(F2279,[1]!china_towns_second__2[[Column1]:[Y]],2,FALSE)</f>
        <v>113.3573878</v>
      </c>
      <c r="L2279" t="s">
        <v>6179</v>
      </c>
      <c r="M2279" t="str">
        <f>VLOOKUP(H2279,CHOOSE({1,2},Table22[Native],Table22[Name]),2,0)</f>
        <v>Xiūwŭ Xiàn</v>
      </c>
      <c r="N2279" t="str">
        <f>VLOOKUP(I2279,CHOOSE({1,2},Table22[Native],Table22[Name]),2,0)</f>
        <v>Jiāozuò Shì</v>
      </c>
      <c r="O2279" t="str">
        <f>_xlfn.CONCAT(L2279," (",N2279,")")</f>
        <v>Yuntaishan Zhen [Anshang Xiang] (Jiāozuò Shì)</v>
      </c>
      <c r="P2279" s="12" t="str">
        <f>IF(COUNTIF(O:O,O2279)&gt;1,_xlfn.CONCAT(L2279," (",M2279,")"),O2279)</f>
        <v>Yuntaishan Zhen [Anshang Xiang] (Jiāozuò Shì)</v>
      </c>
    </row>
    <row r="2280" spans="1:16" x14ac:dyDescent="0.25">
      <c r="A2280" t="s">
        <v>2062</v>
      </c>
      <c r="B2280" t="str">
        <f>IF(COUNTIF(A:A,A2280)&gt;1,_xlfn.CONCAT(A2280," (",N2280,")"),A2280)</f>
        <v>Yúnyáng Zhèn</v>
      </c>
      <c r="C2280" t="str">
        <f>IF(COUNTIF(B:B,B2280)&gt;1,_xlfn.CONCAT(A2280," (",M2280,")"),B2280)</f>
        <v>Yúnyáng Zhèn</v>
      </c>
      <c r="D2280" t="s">
        <v>2063</v>
      </c>
      <c r="E2280" t="s">
        <v>377</v>
      </c>
      <c r="F2280" t="str">
        <f>_xlfn.CONCAT(D2280,", ",H2280,", ",I2280,", ","河南省")</f>
        <v>云阳镇, 南召县, 南阳市, 河南省</v>
      </c>
      <c r="G2280">
        <v>56538</v>
      </c>
      <c r="H2280" t="s">
        <v>137</v>
      </c>
      <c r="I2280" t="s">
        <v>131</v>
      </c>
      <c r="J2280">
        <f>VLOOKUP(F2280,[1]!china_towns_second__2[[Column1]:[Y]],3,FALSE)</f>
        <v>33.465935953315999</v>
      </c>
      <c r="K2280">
        <f>VLOOKUP(F2280,[1]!china_towns_second__2[[Column1]:[Y]],2,FALSE)</f>
        <v>112.70507019999999</v>
      </c>
      <c r="L2280" t="s">
        <v>6773</v>
      </c>
      <c r="M2280" t="str">
        <f>VLOOKUP(H2280,CHOOSE({1,2},Table22[Native],Table22[Name]),2,0)</f>
        <v>Nánzhào Xiàn</v>
      </c>
      <c r="N2280" t="str">
        <f>VLOOKUP(I2280,CHOOSE({1,2},Table22[Native],Table22[Name]),2,0)</f>
        <v>Nányáng Shì</v>
      </c>
      <c r="O2280" t="str">
        <f>_xlfn.CONCAT(L2280," (",N2280,")")</f>
        <v>Yunyang Zhen (Nányáng Shì)</v>
      </c>
      <c r="P2280" s="12" t="str">
        <f>IF(COUNTIF(O:O,O2280)&gt;1,_xlfn.CONCAT(L2280," (",M2280,")"),O2280)</f>
        <v>Yunyang Zhen (Nányáng Shì)</v>
      </c>
    </row>
    <row r="2281" spans="1:16" x14ac:dyDescent="0.25">
      <c r="A2281" t="s">
        <v>754</v>
      </c>
      <c r="B2281" t="str">
        <f>IF(COUNTIF(A:A,A2281)&gt;1,_xlfn.CONCAT(A2281," (",N2281,")"),A2281)</f>
        <v>Yùquán Jiēdào</v>
      </c>
      <c r="C2281" t="str">
        <f>IF(COUNTIF(B:B,B2281)&gt;1,_xlfn.CONCAT(A2281," (",M2281,")"),B2281)</f>
        <v>Yùquán Jiēdào</v>
      </c>
      <c r="D2281" t="s">
        <v>755</v>
      </c>
      <c r="E2281" t="s">
        <v>392</v>
      </c>
      <c r="F2281" t="str">
        <f>_xlfn.CONCAT(D2281,", ",H2281,", ",I2281,", ","河南省")</f>
        <v>玉泉街道, 济源市, 济源市, 河南省</v>
      </c>
      <c r="G2281">
        <v>32730</v>
      </c>
      <c r="H2281" t="s">
        <v>69</v>
      </c>
      <c r="I2281" t="s">
        <v>69</v>
      </c>
      <c r="J2281">
        <f>VLOOKUP(F2281,[1]!china_towns_second__2[[Column1]:[Y]],3,FALSE)</f>
        <v>35.090645510319398</v>
      </c>
      <c r="K2281">
        <f>VLOOKUP(F2281,[1]!china_towns_second__2[[Column1]:[Y]],2,FALSE)</f>
        <v>112.6459088</v>
      </c>
      <c r="L2281" t="s">
        <v>6081</v>
      </c>
      <c r="M2281" t="str">
        <f>VLOOKUP(H2281,CHOOSE({1,2},Table22[Native],Table22[Name]),2,0)</f>
        <v>Jìyuán Shì</v>
      </c>
      <c r="N2281" t="str">
        <f>VLOOKUP(I2281,CHOOSE({1,2},Table22[Native],Table22[Name]),2,0)</f>
        <v>Jìyuán Shì</v>
      </c>
      <c r="O2281" t="str">
        <f>_xlfn.CONCAT(L2281," (",N2281,")")</f>
        <v>Yuquan Jiedao (Jìyuán Shì)</v>
      </c>
      <c r="P2281" s="12" t="str">
        <f>IF(COUNTIF(O:O,O2281)&gt;1,_xlfn.CONCAT(L2281," (",M2281,")"),O2281)</f>
        <v>Yuquan Jiedao (Jìyuán Shì)</v>
      </c>
    </row>
    <row r="2282" spans="1:16" x14ac:dyDescent="0.25">
      <c r="A2282" t="s">
        <v>4839</v>
      </c>
      <c r="B2282" t="str">
        <f>IF(COUNTIF(A:A,A2282)&gt;1,_xlfn.CONCAT(A2282," (",N2282,")"),A2282)</f>
        <v>Yùshān Zhèn</v>
      </c>
      <c r="C2282" t="str">
        <f>IF(COUNTIF(B:B,B2282)&gt;1,_xlfn.CONCAT(A2282," (",M2282,")"),B2282)</f>
        <v>Yùshān Zhèn</v>
      </c>
      <c r="D2282" t="s">
        <v>4840</v>
      </c>
      <c r="E2282" t="s">
        <v>377</v>
      </c>
      <c r="F2282" t="str">
        <f>_xlfn.CONCAT(D2282,", ",H2282,", ",I2282,", ","河南省")</f>
        <v>玉山镇, 遂平县, 驻马店市, 河南省</v>
      </c>
      <c r="G2282">
        <v>24329</v>
      </c>
      <c r="H2282" t="s">
        <v>334</v>
      </c>
      <c r="I2282" t="s">
        <v>322</v>
      </c>
      <c r="J2282">
        <f>VLOOKUP(F2282,[1]!china_towns_second__2[[Column1]:[Y]],3,FALSE)</f>
        <v>33.189716407539798</v>
      </c>
      <c r="K2282">
        <f>VLOOKUP(F2282,[1]!china_towns_second__2[[Column1]:[Y]],2,FALSE)</f>
        <v>113.83698269999999</v>
      </c>
      <c r="L2282" t="s">
        <v>8327</v>
      </c>
      <c r="M2282" t="str">
        <f>VLOOKUP(H2282,CHOOSE({1,2},Table22[Native],Table22[Name]),2,0)</f>
        <v>Suìpíng Xiàn</v>
      </c>
      <c r="N2282" t="str">
        <f>VLOOKUP(I2282,CHOOSE({1,2},Table22[Native],Table22[Name]),2,0)</f>
        <v>Zhùmădiàn Shì</v>
      </c>
      <c r="O2282" t="str">
        <f>_xlfn.CONCAT(L2282," (",N2282,")")</f>
        <v>Yushan Zhen (Zhùmădiàn Shì)</v>
      </c>
      <c r="P2282" s="12" t="str">
        <f>IF(COUNTIF(O:O,O2282)&gt;1,_xlfn.CONCAT(L2282," (",M2282,")"),O2282)</f>
        <v>Yushan Zhen (Zhùmădiàn Shì)</v>
      </c>
    </row>
    <row r="2283" spans="1:16" x14ac:dyDescent="0.25">
      <c r="A2283" t="s">
        <v>1174</v>
      </c>
      <c r="B2283" t="str">
        <f>IF(COUNTIF(A:A,A2283)&gt;1,_xlfn.CONCAT(A2283," (",N2283,")"),A2283)</f>
        <v>Yŭzhèn Zhèn</v>
      </c>
      <c r="C2283" t="str">
        <f>IF(COUNTIF(B:B,B2283)&gt;1,_xlfn.CONCAT(A2283," (",M2283,")"),B2283)</f>
        <v>Yŭzhèn Zhèn</v>
      </c>
      <c r="D2283" t="s">
        <v>1175</v>
      </c>
      <c r="E2283" t="s">
        <v>377</v>
      </c>
      <c r="F2283" t="str">
        <f>_xlfn.CONCAT(D2283,", ",H2283,", ",I2283,", ","河南省")</f>
        <v>圉镇镇, 杞县, 开封市, 河南省</v>
      </c>
      <c r="G2283">
        <v>55991</v>
      </c>
      <c r="H2283" t="s">
        <v>78</v>
      </c>
      <c r="I2283" t="s">
        <v>71</v>
      </c>
      <c r="J2283">
        <f>VLOOKUP(F2283,[1]!china_towns_second__2[[Column1]:[Y]],3,FALSE)</f>
        <v>34.3508274391559</v>
      </c>
      <c r="K2283">
        <f>VLOOKUP(F2283,[1]!china_towns_second__2[[Column1]:[Y]],2,FALSE)</f>
        <v>114.7243057</v>
      </c>
      <c r="L2283" t="s">
        <v>6297</v>
      </c>
      <c r="M2283" t="str">
        <f>VLOOKUP(H2283,CHOOSE({1,2},Table22[Native],Table22[Name]),2,0)</f>
        <v>Qĭ Xiàn</v>
      </c>
      <c r="N2283" t="str">
        <f>VLOOKUP(I2283,CHOOSE({1,2},Table22[Native],Table22[Name]),2,0)</f>
        <v>Kāifēng Shì</v>
      </c>
      <c r="O2283" t="str">
        <f>_xlfn.CONCAT(L2283," (",N2283,")")</f>
        <v>Yuzhen Zhen (Kāifēng Shì)</v>
      </c>
      <c r="P2283" s="12" t="str">
        <f>IF(COUNTIF(O:O,O2283)&gt;1,_xlfn.CONCAT(L2283," (",M2283,")"),O2283)</f>
        <v>Yuzhen Zhen (Kāifēng Shì)</v>
      </c>
    </row>
    <row r="2284" spans="1:16" x14ac:dyDescent="0.25">
      <c r="A2284" t="s">
        <v>2064</v>
      </c>
      <c r="B2284" t="str">
        <f>IF(COUNTIF(A:A,A2284)&gt;1,_xlfn.CONCAT(A2284," (",N2284,")"),A2284)</f>
        <v>Zăngăng Xiāng</v>
      </c>
      <c r="C2284" t="str">
        <f>IF(COUNTIF(B:B,B2284)&gt;1,_xlfn.CONCAT(A2284," (",M2284,")"),B2284)</f>
        <v>Zăngăng Xiāng</v>
      </c>
      <c r="D2284" t="s">
        <v>2065</v>
      </c>
      <c r="E2284" t="s">
        <v>371</v>
      </c>
      <c r="F2284" t="str">
        <f>_xlfn.CONCAT(D2284,", ",H2284,", ",I2284,", ","河南省")</f>
        <v>昝岗乡, 唐河县, 南阳市, 河南省</v>
      </c>
      <c r="G2284">
        <v>62592</v>
      </c>
      <c r="H2284" t="s">
        <v>143</v>
      </c>
      <c r="I2284" t="s">
        <v>131</v>
      </c>
      <c r="J2284" t="e">
        <f>VLOOKUP(F2284,[1]!china_towns_second__2[[Column1]:[Y]],3,FALSE)</f>
        <v>#N/A</v>
      </c>
      <c r="K2284" t="e">
        <f>VLOOKUP(F2284,[1]!china_towns_second__2[[Column1]:[Y]],2,FALSE)</f>
        <v>#N/A</v>
      </c>
      <c r="L2284" t="s">
        <v>6774</v>
      </c>
      <c r="M2284" t="str">
        <f>VLOOKUP(H2284,CHOOSE({1,2},Table22[Native],Table22[Name]),2,0)</f>
        <v>Tánghé Xiàn</v>
      </c>
      <c r="N2284" t="str">
        <f>VLOOKUP(I2284,CHOOSE({1,2},Table22[Native],Table22[Name]),2,0)</f>
        <v>Nányáng Shì</v>
      </c>
      <c r="O2284" t="str">
        <f>_xlfn.CONCAT(L2284," (",N2284,")")</f>
        <v>Zangang Xiang (Nányáng Shì)</v>
      </c>
      <c r="P2284" s="12" t="str">
        <f>IF(COUNTIF(O:O,O2284)&gt;1,_xlfn.CONCAT(L2284," (",M2284,")"),O2284)</f>
        <v>Zangang Xiang (Nányáng Shì)</v>
      </c>
    </row>
    <row r="2285" spans="1:16" x14ac:dyDescent="0.25">
      <c r="A2285" t="s">
        <v>2957</v>
      </c>
      <c r="B2285" t="str">
        <f>IF(COUNTIF(A:A,A2285)&gt;1,_xlfn.CONCAT(A2285," (",N2285,")"),A2285)</f>
        <v>Zànyáng Zhèn [Cuōyáng Xiāng]</v>
      </c>
      <c r="C2285" t="str">
        <f>IF(COUNTIF(B:B,B2285)&gt;1,_xlfn.CONCAT(A2285," (",M2285,")"),B2285)</f>
        <v>Zànyáng Zhèn [Cuōyáng Xiāng]</v>
      </c>
      <c r="D2285" t="s">
        <v>2958</v>
      </c>
      <c r="E2285" t="s">
        <v>371</v>
      </c>
      <c r="F2285" t="str">
        <f>_xlfn.CONCAT(D2285,", ",H2285,", ",I2285,", ","河南省")</f>
        <v>酇阳镇, 永城市, 商丘市, 河南省</v>
      </c>
      <c r="G2285">
        <v>38692</v>
      </c>
      <c r="H2285" t="s">
        <v>215</v>
      </c>
      <c r="I2285" t="s">
        <v>202</v>
      </c>
      <c r="J2285">
        <f>VLOOKUP(F2285,[1]!china_towns_second__2[[Column1]:[Y]],3,FALSE)</f>
        <v>34.008347672116301</v>
      </c>
      <c r="K2285">
        <f>VLOOKUP(F2285,[1]!china_towns_second__2[[Column1]:[Y]],2,FALSE)</f>
        <v>116.21080019999999</v>
      </c>
      <c r="L2285" t="s">
        <v>7273</v>
      </c>
      <c r="M2285" t="str">
        <f>VLOOKUP(H2285,CHOOSE({1,2},Table22[Native],Table22[Name]),2,0)</f>
        <v>Yŏngchéng Shì</v>
      </c>
      <c r="N2285" t="str">
        <f>VLOOKUP(I2285,CHOOSE({1,2},Table22[Native],Table22[Name]),2,0)</f>
        <v>Shāngqiū Shì</v>
      </c>
      <c r="O2285" t="str">
        <f>_xlfn.CONCAT(L2285," (",N2285,")")</f>
        <v>Zanyang Zhen [Cuoyang Xiang] (Shāngqiū Shì)</v>
      </c>
      <c r="P2285" s="12" t="str">
        <f>IF(COUNTIF(O:O,O2285)&gt;1,_xlfn.CONCAT(L2285," (",M2285,")"),O2285)</f>
        <v>Zanyang Zhen [Cuoyang Xiang] (Shāngqiū Shì)</v>
      </c>
    </row>
    <row r="2286" spans="1:16" x14ac:dyDescent="0.25">
      <c r="A2286" t="s">
        <v>623</v>
      </c>
      <c r="B2286" t="str">
        <f>IF(COUNTIF(A:A,A2286)&gt;1,_xlfn.CONCAT(A2286," (",N2286,")"),A2286)</f>
        <v>Zăocūn Xiāng</v>
      </c>
      <c r="C2286" t="str">
        <f>IF(COUNTIF(B:B,B2286)&gt;1,_xlfn.CONCAT(A2286," (",M2286,")"),B2286)</f>
        <v>Zăocūn Xiāng</v>
      </c>
      <c r="D2286" t="s">
        <v>624</v>
      </c>
      <c r="E2286" t="s">
        <v>371</v>
      </c>
      <c r="F2286" t="str">
        <f>_xlfn.CONCAT(D2286,", ",H2286,", ",I2286,", ","河南省")</f>
        <v>枣村乡, 滑县, 安阳市, 河南省</v>
      </c>
      <c r="G2286">
        <v>41921</v>
      </c>
      <c r="H2286" t="s">
        <v>20</v>
      </c>
      <c r="I2286" t="s">
        <v>11</v>
      </c>
      <c r="J2286" t="e">
        <f>VLOOKUP(F2286,[1]!china_towns_second__2[[Column1]:[Y]],3,FALSE)</f>
        <v>#N/A</v>
      </c>
      <c r="K2286" t="e">
        <f>VLOOKUP(F2286,[1]!china_towns_second__2[[Column1]:[Y]],2,FALSE)</f>
        <v>#N/A</v>
      </c>
      <c r="L2286" t="s">
        <v>6015</v>
      </c>
      <c r="M2286" t="str">
        <f>VLOOKUP(H2286,CHOOSE({1,2},Table22[Native],Table22[Name]),2,0)</f>
        <v>Huá Xiàn</v>
      </c>
      <c r="N2286" t="str">
        <f>VLOOKUP(I2286,CHOOSE({1,2},Table22[Native],Table22[Name]),2,0)</f>
        <v>Ānyáng Shì</v>
      </c>
      <c r="O2286" t="str">
        <f>_xlfn.CONCAT(L2286," (",N2286,")")</f>
        <v>Zaocun Xiang (Ānyáng Shì)</v>
      </c>
      <c r="P2286" s="12" t="str">
        <f>IF(COUNTIF(O:O,O2286)&gt;1,_xlfn.CONCAT(L2286," (",M2286,")"),O2286)</f>
        <v>Zaocun Xiang (Ānyáng Shì)</v>
      </c>
    </row>
    <row r="2287" spans="1:16" x14ac:dyDescent="0.25">
      <c r="A2287" t="s">
        <v>2066</v>
      </c>
      <c r="B2287" t="str">
        <f>IF(COUNTIF(A:A,A2287)&gt;1,_xlfn.CONCAT(A2287," (",N2287,")"),A2287)</f>
        <v>Zăolín Jiēdào</v>
      </c>
      <c r="C2287" t="str">
        <f>IF(COUNTIF(B:B,B2287)&gt;1,_xlfn.CONCAT(A2287," (",M2287,")"),B2287)</f>
        <v>Zăolín Jiēdào</v>
      </c>
      <c r="D2287" t="s">
        <v>2067</v>
      </c>
      <c r="E2287" t="s">
        <v>392</v>
      </c>
      <c r="F2287" t="str">
        <f>_xlfn.CONCAT(D2287,", ",H2287,", ",I2287,", ","河南省")</f>
        <v>枣林街道, 宛城区, 南阳市, 河南省</v>
      </c>
      <c r="G2287">
        <v>84496</v>
      </c>
      <c r="H2287" t="s">
        <v>146</v>
      </c>
      <c r="I2287" t="s">
        <v>131</v>
      </c>
      <c r="J2287">
        <f>VLOOKUP(F2287,[1]!china_towns_second__2[[Column1]:[Y]],3,FALSE)</f>
        <v>32.925710360209202</v>
      </c>
      <c r="K2287">
        <f>VLOOKUP(F2287,[1]!china_towns_second__2[[Column1]:[Y]],2,FALSE)</f>
        <v>112.5400599</v>
      </c>
      <c r="L2287" t="s">
        <v>6775</v>
      </c>
      <c r="M2287" t="str">
        <f>VLOOKUP(H2287,CHOOSE({1,2},Table22[Native],Table22[Name]),2,0)</f>
        <v>Wănchéng Qū</v>
      </c>
      <c r="N2287" t="str">
        <f>VLOOKUP(I2287,CHOOSE({1,2},Table22[Native],Table22[Name]),2,0)</f>
        <v>Nányáng Shì</v>
      </c>
      <c r="O2287" t="str">
        <f>_xlfn.CONCAT(L2287," (",N2287,")")</f>
        <v>Zaolin Jiedao (Nányáng Shì)</v>
      </c>
      <c r="P2287" s="12" t="str">
        <f>IF(COUNTIF(O:O,O2287)&gt;1,_xlfn.CONCAT(L2287," (",M2287,")"),O2287)</f>
        <v>Zaolin Jiedao (Nányáng Shì)</v>
      </c>
    </row>
    <row r="2288" spans="1:16" x14ac:dyDescent="0.25">
      <c r="A2288" t="s">
        <v>2326</v>
      </c>
      <c r="B2288" t="str">
        <f>IF(COUNTIF(A:A,A2288)&gt;1,_xlfn.CONCAT(A2288," (",N2288,")"),A2288)</f>
        <v>Zăolín Zhèn</v>
      </c>
      <c r="C2288" t="str">
        <f>IF(COUNTIF(B:B,B2288)&gt;1,_xlfn.CONCAT(A2288," (",M2288,")"),B2288)</f>
        <v>Zăolín Zhèn</v>
      </c>
      <c r="D2288" t="s">
        <v>2327</v>
      </c>
      <c r="E2288" t="s">
        <v>377</v>
      </c>
      <c r="F2288" t="str">
        <f>_xlfn.CONCAT(D2288,", ",H2288,", ",I2288,", ","河南省")</f>
        <v>枣林镇, 舞钢市, 平顶山市, 河南省</v>
      </c>
      <c r="G2288">
        <v>46810</v>
      </c>
      <c r="H2288" t="s">
        <v>170</v>
      </c>
      <c r="I2288" t="s">
        <v>157</v>
      </c>
      <c r="J2288">
        <f>VLOOKUP(F2288,[1]!china_towns_second__2[[Column1]:[Y]],3,FALSE)</f>
        <v>33.386590447449002</v>
      </c>
      <c r="K2288">
        <f>VLOOKUP(F2288,[1]!china_towns_second__2[[Column1]:[Y]],2,FALSE)</f>
        <v>113.6084504</v>
      </c>
      <c r="L2288" t="s">
        <v>6916</v>
      </c>
      <c r="M2288" t="str">
        <f>VLOOKUP(H2288,CHOOSE({1,2},Table22[Native],Table22[Name]),2,0)</f>
        <v>Wŭgāng Shì</v>
      </c>
      <c r="N2288" t="str">
        <f>VLOOKUP(I2288,CHOOSE({1,2},Table22[Native],Table22[Name]),2,0)</f>
        <v>Píngdĭngshān Shì</v>
      </c>
      <c r="O2288" t="str">
        <f>_xlfn.CONCAT(L2288," (",N2288,")")</f>
        <v>Zaolin Zhen (Píngdĭngshān Shì)</v>
      </c>
      <c r="P2288" s="12" t="str">
        <f>IF(COUNTIF(O:O,O2288)&gt;1,_xlfn.CONCAT(L2288," (",M2288,")"),O2288)</f>
        <v>Zaolin Zhen (Píngdĭngshān Shì)</v>
      </c>
    </row>
    <row r="2289" spans="1:16" x14ac:dyDescent="0.25">
      <c r="A2289" t="s">
        <v>2068</v>
      </c>
      <c r="B2289" t="str">
        <f>IF(COUNTIF(A:A,A2289)&gt;1,_xlfn.CONCAT(A2289," (",N2289,")"),A2289)</f>
        <v>Zăoyuán Zhèn</v>
      </c>
      <c r="C2289" t="str">
        <f>IF(COUNTIF(B:B,B2289)&gt;1,_xlfn.CONCAT(A2289," (",M2289,")"),B2289)</f>
        <v>Zăoyuán Zhèn</v>
      </c>
      <c r="D2289" t="s">
        <v>2069</v>
      </c>
      <c r="E2289" t="s">
        <v>377</v>
      </c>
      <c r="F2289" t="str">
        <f>_xlfn.CONCAT(D2289,", ",H2289,", ",I2289,", ","河南省")</f>
        <v>枣园镇, 镇平县, 南阳市, 河南省</v>
      </c>
      <c r="G2289">
        <v>34233</v>
      </c>
      <c r="H2289" t="s">
        <v>155</v>
      </c>
      <c r="I2289" t="s">
        <v>131</v>
      </c>
      <c r="J2289">
        <f>VLOOKUP(F2289,[1]!china_towns_second__2[[Column1]:[Y]],3,FALSE)</f>
        <v>32.972487516391901</v>
      </c>
      <c r="K2289">
        <f>VLOOKUP(F2289,[1]!china_towns_second__2[[Column1]:[Y]],2,FALSE)</f>
        <v>112.0197075</v>
      </c>
      <c r="L2289" t="s">
        <v>6776</v>
      </c>
      <c r="M2289" t="str">
        <f>VLOOKUP(H2289,CHOOSE({1,2},Table22[Native],Table22[Name]),2,0)</f>
        <v>Zhènpíng Xiàn</v>
      </c>
      <c r="N2289" t="str">
        <f>VLOOKUP(I2289,CHOOSE({1,2},Table22[Native],Table22[Name]),2,0)</f>
        <v>Nányáng Shì</v>
      </c>
      <c r="O2289" t="str">
        <f>_xlfn.CONCAT(L2289," (",N2289,")")</f>
        <v>Zaoyuan Zhen (Nányáng Shì)</v>
      </c>
      <c r="P2289" s="12" t="str">
        <f>IF(COUNTIF(O:O,O2289)&gt;1,_xlfn.CONCAT(L2289," (",M2289,")"),O2289)</f>
        <v>Zaoyuan Zhen (Nányáng Shì)</v>
      </c>
    </row>
    <row r="2290" spans="1:16" x14ac:dyDescent="0.25">
      <c r="A2290" t="s">
        <v>3841</v>
      </c>
      <c r="B2290" t="str">
        <f>IF(COUNTIF(A:A,A2290)&gt;1,_xlfn.CONCAT(A2290," (",N2290,")"),A2290)</f>
        <v>Zēngfú Zhèn [Zēngfúmiào Xiāng]</v>
      </c>
      <c r="C2290" t="str">
        <f>IF(COUNTIF(B:B,B2290)&gt;1,_xlfn.CONCAT(A2290," (",M2290,")"),B2290)</f>
        <v>Zēngfú Zhèn [Zēngfúmiào Xiāng]</v>
      </c>
      <c r="D2290" t="s">
        <v>3842</v>
      </c>
      <c r="E2290" t="s">
        <v>377</v>
      </c>
      <c r="F2290" t="str">
        <f>_xlfn.CONCAT(D2290,", ",H2290,", ",I2290,", ","河南省")</f>
        <v>增福镇, 长葛市, 许昌市, 河南省</v>
      </c>
      <c r="G2290">
        <v>27364</v>
      </c>
      <c r="H2290" t="s">
        <v>269</v>
      </c>
      <c r="I2290" t="s">
        <v>267</v>
      </c>
      <c r="J2290">
        <f>VLOOKUP(F2290,[1]!china_towns_second__2[[Column1]:[Y]],3,FALSE)</f>
        <v>34.262194156445503</v>
      </c>
      <c r="K2290">
        <f>VLOOKUP(F2290,[1]!china_towns_second__2[[Column1]:[Y]],2,FALSE)</f>
        <v>113.74079690000001</v>
      </c>
      <c r="L2290" t="s">
        <v>7746</v>
      </c>
      <c r="M2290" t="str">
        <f>VLOOKUP(H2290,CHOOSE({1,2},Table22[Native],Table22[Name]),2,0)</f>
        <v>Chánggĕ Shì</v>
      </c>
      <c r="N2290" t="str">
        <f>VLOOKUP(I2290,CHOOSE({1,2},Table22[Native],Table22[Name]),2,0)</f>
        <v>Xŭchāng Shì</v>
      </c>
      <c r="O2290" t="str">
        <f>_xlfn.CONCAT(L2290," (",N2290,")")</f>
        <v>Zengfu Zhen [Zengfumiao Xiang] (Xŭchāng Shì)</v>
      </c>
      <c r="P2290" s="12" t="str">
        <f>IF(COUNTIF(O:O,O2290)&gt;1,_xlfn.CONCAT(L2290," (",M2290,")"),O2290)</f>
        <v>Zengfu Zhen [Zengfumiao Xiang] (Xŭchāng Shì)</v>
      </c>
    </row>
    <row r="2291" spans="1:16" x14ac:dyDescent="0.25">
      <c r="A2291" t="s">
        <v>2070</v>
      </c>
      <c r="B2291" t="str">
        <f>IF(COUNTIF(A:A,A2291)&gt;1,_xlfn.CONCAT(A2291," (",N2291,")"),A2291)</f>
        <v>Zhàigēn Xiāng</v>
      </c>
      <c r="C2291" t="str">
        <f>IF(COUNTIF(B:B,B2291)&gt;1,_xlfn.CONCAT(A2291," (",M2291,")"),B2291)</f>
        <v>Zhàigēn Xiāng</v>
      </c>
      <c r="D2291" t="s">
        <v>2071</v>
      </c>
      <c r="E2291" t="s">
        <v>371</v>
      </c>
      <c r="F2291" t="str">
        <f>_xlfn.CONCAT(D2291,", ",H2291,", ",I2291,", ","河南省")</f>
        <v>寨根乡, 西峡县, 南阳市, 河南省</v>
      </c>
      <c r="G2291">
        <v>7462</v>
      </c>
      <c r="H2291" t="s">
        <v>153</v>
      </c>
      <c r="I2291" t="s">
        <v>131</v>
      </c>
      <c r="J2291" t="e">
        <f>VLOOKUP(F2291,[1]!china_towns_second__2[[Column1]:[Y]],3,FALSE)</f>
        <v>#N/A</v>
      </c>
      <c r="K2291" t="e">
        <f>VLOOKUP(F2291,[1]!china_towns_second__2[[Column1]:[Y]],2,FALSE)</f>
        <v>#N/A</v>
      </c>
      <c r="L2291" t="s">
        <v>6777</v>
      </c>
      <c r="M2291" t="str">
        <f>VLOOKUP(H2291,CHOOSE({1,2},Table22[Native],Table22[Name]),2,0)</f>
        <v>Xīxiá Xiàn</v>
      </c>
      <c r="N2291" t="str">
        <f>VLOOKUP(I2291,CHOOSE({1,2},Table22[Native],Table22[Name]),2,0)</f>
        <v>Nányáng Shì</v>
      </c>
      <c r="O2291" t="str">
        <f>_xlfn.CONCAT(L2291," (",N2291,")")</f>
        <v>Zhaigen Xiang (Nányáng Shì)</v>
      </c>
      <c r="P2291" s="12" t="str">
        <f>IF(COUNTIF(O:O,O2291)&gt;1,_xlfn.CONCAT(L2291," (",M2291,")"),O2291)</f>
        <v>Zhaigen Xiang (Nányáng Shì)</v>
      </c>
    </row>
    <row r="2292" spans="1:16" x14ac:dyDescent="0.25">
      <c r="A2292" t="s">
        <v>3645</v>
      </c>
      <c r="B2292" t="str">
        <f>IF(COUNTIF(A:A,A2292)&gt;1,_xlfn.CONCAT(A2292," (",N2292,")"),A2292)</f>
        <v>Zhàihé Zhèn</v>
      </c>
      <c r="C2292" t="str">
        <f>IF(COUNTIF(B:B,B2292)&gt;1,_xlfn.CONCAT(A2292," (",M2292,")"),B2292)</f>
        <v>Zhàihé Zhèn</v>
      </c>
      <c r="D2292" t="s">
        <v>3646</v>
      </c>
      <c r="E2292" t="s">
        <v>377</v>
      </c>
      <c r="F2292" t="str">
        <f>_xlfn.CONCAT(D2292,", ",H2292,", ",I2292,", ","河南省")</f>
        <v>寨河镇, 光山县, 信阳市, 河南省</v>
      </c>
      <c r="G2292">
        <v>34401</v>
      </c>
      <c r="H2292" t="s">
        <v>247</v>
      </c>
      <c r="I2292" t="s">
        <v>245</v>
      </c>
      <c r="J2292">
        <f>VLOOKUP(F2292,[1]!china_towns_second__2[[Column1]:[Y]],3,FALSE)</f>
        <v>32.115856995929299</v>
      </c>
      <c r="K2292">
        <f>VLOOKUP(F2292,[1]!china_towns_second__2[[Column1]:[Y]],2,FALSE)</f>
        <v>114.8438137</v>
      </c>
      <c r="L2292" t="s">
        <v>7639</v>
      </c>
      <c r="M2292" t="str">
        <f>VLOOKUP(H2292,CHOOSE({1,2},Table22[Native],Table22[Name]),2,0)</f>
        <v>Guāngshān Xiàn</v>
      </c>
      <c r="N2292" t="str">
        <f>VLOOKUP(I2292,CHOOSE({1,2},Table22[Native],Table22[Name]),2,0)</f>
        <v>Xìnyáng Shì</v>
      </c>
      <c r="O2292" t="str">
        <f>_xlfn.CONCAT(L2292," (",N2292,")")</f>
        <v>Zhaihe Zhen (Xìnyáng Shì)</v>
      </c>
      <c r="P2292" s="12" t="str">
        <f>IF(COUNTIF(O:O,O2292)&gt;1,_xlfn.CONCAT(L2292," (",M2292,")"),O2292)</f>
        <v>Zhaihe Zhen (Xìnyáng Shì)</v>
      </c>
    </row>
    <row r="2293" spans="1:16" x14ac:dyDescent="0.25">
      <c r="A2293" t="s">
        <v>944</v>
      </c>
      <c r="B2293" t="str">
        <f>IF(COUNTIF(A:A,A2293)&gt;1,_xlfn.CONCAT(A2293," (",N2293,")"),A2293)</f>
        <v>Zhàihuò Xiāng</v>
      </c>
      <c r="C2293" t="str">
        <f>IF(COUNTIF(B:B,B2293)&gt;1,_xlfn.CONCAT(A2293," (",M2293,")"),B2293)</f>
        <v>Zhàihuò Xiāng</v>
      </c>
      <c r="D2293" t="s">
        <v>945</v>
      </c>
      <c r="E2293" t="s">
        <v>371</v>
      </c>
      <c r="F2293" t="str">
        <f>_xlfn.CONCAT(D2293,", ",H2293,", ",I2293,", ","河南省")</f>
        <v>寨豁乡, 博爱县, 焦作市, 河南省</v>
      </c>
      <c r="G2293">
        <v>13008</v>
      </c>
      <c r="H2293" t="s">
        <v>49</v>
      </c>
      <c r="I2293" t="s">
        <v>47</v>
      </c>
      <c r="J2293" t="e">
        <f>VLOOKUP(F2293,[1]!china_towns_second__2[[Column1]:[Y]],3,FALSE)</f>
        <v>#N/A</v>
      </c>
      <c r="K2293" t="e">
        <f>VLOOKUP(F2293,[1]!china_towns_second__2[[Column1]:[Y]],2,FALSE)</f>
        <v>#N/A</v>
      </c>
      <c r="L2293" t="s">
        <v>6180</v>
      </c>
      <c r="M2293" t="str">
        <f>VLOOKUP(H2293,CHOOSE({1,2},Table22[Native],Table22[Name]),2,0)</f>
        <v>Bó'ài Xiàn</v>
      </c>
      <c r="N2293" t="str">
        <f>VLOOKUP(I2293,CHOOSE({1,2},Table22[Native],Table22[Name]),2,0)</f>
        <v>Jiāozuò Shì</v>
      </c>
      <c r="O2293" t="str">
        <f>_xlfn.CONCAT(L2293," (",N2293,")")</f>
        <v>Zhaihuo Xiang (Jiāozuò Shì)</v>
      </c>
      <c r="P2293" s="12" t="str">
        <f>IF(COUNTIF(O:O,O2293)&gt;1,_xlfn.CONCAT(L2293," (",M2293,")"),O2293)</f>
        <v>Zhaihuo Xiang (Jiāozuò Shì)</v>
      </c>
    </row>
    <row r="2294" spans="1:16" x14ac:dyDescent="0.25">
      <c r="A2294" t="s">
        <v>3246</v>
      </c>
      <c r="B2294" t="str">
        <f>IF(COUNTIF(A:A,A2294)&gt;1,_xlfn.CONCAT(A2294," (",N2294,")"),A2294)</f>
        <v>Zháipō Zhèn</v>
      </c>
      <c r="C2294" t="str">
        <f>IF(COUNTIF(B:B,B2294)&gt;1,_xlfn.CONCAT(A2294," (",M2294,")"),B2294)</f>
        <v>Zháipō Zhèn</v>
      </c>
      <c r="D2294" t="s">
        <v>3247</v>
      </c>
      <c r="E2294" t="s">
        <v>377</v>
      </c>
      <c r="F2294" t="str">
        <f>_xlfn.CONCAT(D2294,", ",H2294,", ",I2294,", ","河南省")</f>
        <v>翟坡镇, 新乡县, 新乡市, 河南省</v>
      </c>
      <c r="G2294">
        <v>37805</v>
      </c>
      <c r="H2294" t="s">
        <v>240</v>
      </c>
      <c r="I2294" t="s">
        <v>221</v>
      </c>
      <c r="J2294">
        <f>VLOOKUP(F2294,[1]!china_towns_second__2[[Column1]:[Y]],3,FALSE)</f>
        <v>35.235809997917698</v>
      </c>
      <c r="K2294">
        <f>VLOOKUP(F2294,[1]!china_towns_second__2[[Column1]:[Y]],2,FALSE)</f>
        <v>113.7917946</v>
      </c>
      <c r="L2294" t="s">
        <v>7432</v>
      </c>
      <c r="M2294" t="str">
        <f>VLOOKUP(H2294,CHOOSE({1,2},Table22[Native],Table22[Name]),2,0)</f>
        <v>Xīnxiāng Xiàn</v>
      </c>
      <c r="N2294" t="str">
        <f>VLOOKUP(I2294,CHOOSE({1,2},Table22[Native],Table22[Name]),2,0)</f>
        <v>Xīnxiāng Shì</v>
      </c>
      <c r="O2294" t="str">
        <f>_xlfn.CONCAT(L2294," (",N2294,")")</f>
        <v>Zhaipo Zhen (Xīnxiāng Shì)</v>
      </c>
      <c r="P2294" s="12" t="str">
        <f>IF(COUNTIF(O:O,O2294)&gt;1,_xlfn.CONCAT(L2294," (",M2294,")"),O2294)</f>
        <v>Zhaipo Zhen (Xīnxiāng Shì)</v>
      </c>
    </row>
    <row r="2295" spans="1:16" x14ac:dyDescent="0.25">
      <c r="A2295" t="s">
        <v>1625</v>
      </c>
      <c r="B2295" t="str">
        <f>IF(COUNTIF(A:A,A2295)&gt;1,_xlfn.CONCAT(A2295," (",N2295,")"),A2295)</f>
        <v>Zháizhèn Zhèn</v>
      </c>
      <c r="C2295" t="str">
        <f>IF(COUNTIF(B:B,B2295)&gt;1,_xlfn.CONCAT(A2295," (",M2295,")"),B2295)</f>
        <v>Zháizhèn Zhèn</v>
      </c>
      <c r="D2295" t="s">
        <v>1626</v>
      </c>
      <c r="E2295" t="s">
        <v>377</v>
      </c>
      <c r="F2295" t="str">
        <f>_xlfn.CONCAT(D2295,", ",H2295,", ",I2295,", ","河南省")</f>
        <v>翟镇镇, 偃师市, 洛阳市, 河南省</v>
      </c>
      <c r="G2295">
        <v>38301</v>
      </c>
      <c r="H2295" t="s">
        <v>125</v>
      </c>
      <c r="I2295" t="s">
        <v>101</v>
      </c>
      <c r="J2295">
        <f>VLOOKUP(F2295,[1]!china_towns_second__2[[Column1]:[Y]],3,FALSE)</f>
        <v>34.678275796004201</v>
      </c>
      <c r="K2295">
        <f>VLOOKUP(F2295,[1]!china_towns_second__2[[Column1]:[Y]],2,FALSE)</f>
        <v>112.6778328</v>
      </c>
      <c r="L2295" t="s">
        <v>6537</v>
      </c>
      <c r="M2295" t="str">
        <f>VLOOKUP(H2295,CHOOSE({1,2},Table22[Native],Table22[Name]),2,0)</f>
        <v>Yănshī Shì</v>
      </c>
      <c r="N2295" t="str">
        <f>VLOOKUP(I2295,CHOOSE({1,2},Table22[Native],Table22[Name]),2,0)</f>
        <v>Luòyáng Shì</v>
      </c>
      <c r="O2295" t="str">
        <f>_xlfn.CONCAT(L2295," (",N2295,")")</f>
        <v>Zhaizhen Zhen (Luòyáng Shì)</v>
      </c>
      <c r="P2295" s="12" t="str">
        <f>IF(COUNTIF(O:O,O2295)&gt;1,_xlfn.CONCAT(L2295," (",M2295,")"),O2295)</f>
        <v>Zhaizhen Zhen (Luòyáng Shì)</v>
      </c>
    </row>
    <row r="2296" spans="1:16" x14ac:dyDescent="0.25">
      <c r="A2296" t="s">
        <v>1294</v>
      </c>
      <c r="B2296" t="str">
        <f>IF(COUNTIF(A:A,A2296)&gt;1,_xlfn.CONCAT(A2296," (",N2296,")"),A2296)</f>
        <v>Zháizhuāng Jiēdào</v>
      </c>
      <c r="C2296" t="str">
        <f>IF(COUNTIF(B:B,B2296)&gt;1,_xlfn.CONCAT(A2296," (",M2296,")"),B2296)</f>
        <v>Zháizhuāng Jiēdào</v>
      </c>
      <c r="D2296" t="s">
        <v>1295</v>
      </c>
      <c r="E2296" t="s">
        <v>392</v>
      </c>
      <c r="F2296" t="str">
        <f>_xlfn.CONCAT(D2296,", ",H2296,", ",I2296,", ","河南省")</f>
        <v>翟庄街道, 召陵区, 漯河市, 河南省</v>
      </c>
      <c r="G2296">
        <v>31962</v>
      </c>
      <c r="H2296" t="s">
        <v>93</v>
      </c>
      <c r="I2296" t="s">
        <v>89</v>
      </c>
      <c r="J2296">
        <f>VLOOKUP(F2296,[1]!china_towns_second__2[[Column1]:[Y]],3,FALSE)</f>
        <v>33.578485979949903</v>
      </c>
      <c r="K2296">
        <f>VLOOKUP(F2296,[1]!china_towns_second__2[[Column1]:[Y]],2,FALSE)</f>
        <v>114.0760176</v>
      </c>
      <c r="L2296" t="s">
        <v>6358</v>
      </c>
      <c r="M2296" t="str">
        <f>VLOOKUP(H2296,CHOOSE({1,2},Table22[Native],Table22[Name]),2,0)</f>
        <v>Shàolíng Qū</v>
      </c>
      <c r="N2296" t="str">
        <f>VLOOKUP(I2296,CHOOSE({1,2},Table22[Native],Table22[Name]),2,0)</f>
        <v>Luòhé Shì</v>
      </c>
      <c r="O2296" t="str">
        <f>_xlfn.CONCAT(L2296," (",N2296,")")</f>
        <v>Zhaizhuang Jiedao (Luòhé Shì)</v>
      </c>
      <c r="P2296" s="12" t="str">
        <f>IF(COUNTIF(O:O,O2296)&gt;1,_xlfn.CONCAT(L2296," (",M2296,")"),O2296)</f>
        <v>Zhaizhuang Jiedao (Luòhé Shì)</v>
      </c>
    </row>
    <row r="2297" spans="1:16" x14ac:dyDescent="0.25">
      <c r="A2297" t="s">
        <v>3843</v>
      </c>
      <c r="B2297" t="str">
        <f>IF(COUNTIF(A:A,A2297)&gt;1,_xlfn.CONCAT(A2297," (",N2297,")"),A2297)</f>
        <v>Zhànbĕi Xiāng</v>
      </c>
      <c r="C2297" t="str">
        <f>IF(COUNTIF(B:B,B2297)&gt;1,_xlfn.CONCAT(A2297," (",M2297,")"),B2297)</f>
        <v>Zhànbĕi Xiāng</v>
      </c>
      <c r="D2297" t="s">
        <v>3844</v>
      </c>
      <c r="E2297" t="s">
        <v>371</v>
      </c>
      <c r="F2297" t="str">
        <f>_xlfn.CONCAT(D2297,", ",H2297,", ",I2297,", ","河南省")</f>
        <v>湛北乡, 襄城县, 许昌市, 河南省</v>
      </c>
      <c r="G2297">
        <v>25373</v>
      </c>
      <c r="H2297" t="s">
        <v>273</v>
      </c>
      <c r="I2297" t="s">
        <v>267</v>
      </c>
      <c r="J2297" t="e">
        <f>VLOOKUP(F2297,[1]!china_towns_second__2[[Column1]:[Y]],3,FALSE)</f>
        <v>#N/A</v>
      </c>
      <c r="K2297" t="e">
        <f>VLOOKUP(F2297,[1]!china_towns_second__2[[Column1]:[Y]],2,FALSE)</f>
        <v>#N/A</v>
      </c>
      <c r="L2297" t="s">
        <v>7747</v>
      </c>
      <c r="M2297" t="str">
        <f>VLOOKUP(H2297,CHOOSE({1,2},Table22[Native],Table22[Name]),2,0)</f>
        <v>Xiāngchéng Xiàn</v>
      </c>
      <c r="N2297" t="str">
        <f>VLOOKUP(I2297,CHOOSE({1,2},Table22[Native],Table22[Name]),2,0)</f>
        <v>Xŭchāng Shì</v>
      </c>
      <c r="O2297" t="str">
        <f>_xlfn.CONCAT(L2297," (",N2297,")")</f>
        <v>Zhanbei Xiang (Xŭchāng Shì)</v>
      </c>
      <c r="P2297" s="12" t="str">
        <f>IF(COUNTIF(O:O,O2297)&gt;1,_xlfn.CONCAT(L2297," (",M2297,")"),O2297)</f>
        <v>Zhanbei Xiang (Xŭchāng Shì)</v>
      </c>
    </row>
    <row r="2298" spans="1:16" x14ac:dyDescent="0.25">
      <c r="A2298" t="s">
        <v>3248</v>
      </c>
      <c r="B2298" t="str">
        <f>IF(COUNTIF(A:A,A2298)&gt;1,_xlfn.CONCAT(A2298," (",N2298,")"),A2298)</f>
        <v>Zhànchéng Zhèn</v>
      </c>
      <c r="C2298" t="str">
        <f>IF(COUNTIF(B:B,B2298)&gt;1,_xlfn.CONCAT(A2298," (",M2298,")"),B2298)</f>
        <v>Zhànchéng Zhèn</v>
      </c>
      <c r="D2298" t="s">
        <v>3249</v>
      </c>
      <c r="E2298" t="s">
        <v>377</v>
      </c>
      <c r="F2298" t="str">
        <f>_xlfn.CONCAT(D2298,", ",H2298,", ",I2298,", ","河南省")</f>
        <v>占城镇, 辉县市, 新乡市, 河南省</v>
      </c>
      <c r="G2298">
        <v>30686</v>
      </c>
      <c r="H2298" t="s">
        <v>230</v>
      </c>
      <c r="I2298" t="s">
        <v>221</v>
      </c>
      <c r="J2298">
        <f>VLOOKUP(F2298,[1]!china_towns_second__2[[Column1]:[Y]],3,FALSE)</f>
        <v>35.3645757955967</v>
      </c>
      <c r="K2298">
        <f>VLOOKUP(F2298,[1]!china_towns_second__2[[Column1]:[Y]],2,FALSE)</f>
        <v>113.6738596</v>
      </c>
      <c r="L2298" t="s">
        <v>7433</v>
      </c>
      <c r="M2298" t="str">
        <f>VLOOKUP(H2298,CHOOSE({1,2},Table22[Native],Table22[Name]),2,0)</f>
        <v>Huīxiàn Shì</v>
      </c>
      <c r="N2298" t="str">
        <f>VLOOKUP(I2298,CHOOSE({1,2},Table22[Native],Table22[Name]),2,0)</f>
        <v>Xīnxiāng Shì</v>
      </c>
      <c r="O2298" t="str">
        <f>_xlfn.CONCAT(L2298," (",N2298,")")</f>
        <v>Zhancheng Zhen (Xīnxiāng Shì)</v>
      </c>
      <c r="P2298" s="12" t="str">
        <f>IF(COUNTIF(O:O,O2298)&gt;1,_xlfn.CONCAT(L2298," (",M2298,")"),O2298)</f>
        <v>Zhancheng Zhen (Xīnxiāng Shì)</v>
      </c>
    </row>
    <row r="2299" spans="1:16" x14ac:dyDescent="0.25">
      <c r="A2299" t="s">
        <v>946</v>
      </c>
      <c r="B2299" t="str">
        <f>IF(COUNTIF(A:A,A2299)&gt;1,_xlfn.CONCAT(A2299," (",N2299,")"),A2299)</f>
        <v>Zhāndiàn Zhèn</v>
      </c>
      <c r="C2299" t="str">
        <f>IF(COUNTIF(B:B,B2299)&gt;1,_xlfn.CONCAT(A2299," (",M2299,")"),B2299)</f>
        <v>Zhāndiàn Zhèn</v>
      </c>
      <c r="D2299" t="s">
        <v>947</v>
      </c>
      <c r="E2299" t="s">
        <v>377</v>
      </c>
      <c r="F2299" t="str">
        <f>_xlfn.CONCAT(D2299,", ",H2299,", ",I2299,", ","河南省")</f>
        <v>詹店镇, 武陟县, 焦作市, 河南省</v>
      </c>
      <c r="G2299">
        <v>43198</v>
      </c>
      <c r="H2299" t="s">
        <v>62</v>
      </c>
      <c r="I2299" t="s">
        <v>47</v>
      </c>
      <c r="J2299">
        <f>VLOOKUP(F2299,[1]!china_towns_second__2[[Column1]:[Y]],3,FALSE)</f>
        <v>35.004966149131803</v>
      </c>
      <c r="K2299">
        <f>VLOOKUP(F2299,[1]!china_towns_second__2[[Column1]:[Y]],2,FALSE)</f>
        <v>113.5751276</v>
      </c>
      <c r="L2299" t="s">
        <v>6181</v>
      </c>
      <c r="M2299" t="str">
        <f>VLOOKUP(H2299,CHOOSE({1,2},Table22[Native],Table22[Name]),2,0)</f>
        <v>Wŭzhì Xiàn</v>
      </c>
      <c r="N2299" t="str">
        <f>VLOOKUP(I2299,CHOOSE({1,2},Table22[Native],Table22[Name]),2,0)</f>
        <v>Jiāozuò Shì</v>
      </c>
      <c r="O2299" t="str">
        <f>_xlfn.CONCAT(L2299," (",N2299,")")</f>
        <v>Zhandian Zhen (Jiāozuò Shì)</v>
      </c>
      <c r="P2299" s="12" t="str">
        <f>IF(COUNTIF(O:O,O2299)&gt;1,_xlfn.CONCAT(L2299," (",M2299,")"),O2299)</f>
        <v>Zhandian Zhen (Jiāozuò Shì)</v>
      </c>
    </row>
    <row r="2300" spans="1:16" x14ac:dyDescent="0.25">
      <c r="A2300" t="s">
        <v>2328</v>
      </c>
      <c r="B2300" t="str">
        <f>IF(COUNTIF(A:A,A2300)&gt;1,_xlfn.CONCAT(A2300," (",N2300,")"),A2300)</f>
        <v>Zhāngbāqiáo Zhèn</v>
      </c>
      <c r="C2300" t="str">
        <f>IF(COUNTIF(B:B,B2300)&gt;1,_xlfn.CONCAT(A2300," (",M2300,")"),B2300)</f>
        <v>Zhāngbāqiáo Zhèn</v>
      </c>
      <c r="D2300" t="s">
        <v>2329</v>
      </c>
      <c r="E2300" t="s">
        <v>377</v>
      </c>
      <c r="F2300" t="str">
        <f>_xlfn.CONCAT(D2300,", ",H2300,", ",I2300,", ","河南省")</f>
        <v>张八桥镇, 宝丰县, 平顶山市, 河南省</v>
      </c>
      <c r="G2300">
        <v>32372</v>
      </c>
      <c r="H2300" t="s">
        <v>159</v>
      </c>
      <c r="I2300" t="s">
        <v>157</v>
      </c>
      <c r="J2300">
        <f>VLOOKUP(F2300,[1]!china_towns_second__2[[Column1]:[Y]],3,FALSE)</f>
        <v>33.878034510589799</v>
      </c>
      <c r="K2300">
        <f>VLOOKUP(F2300,[1]!china_towns_second__2[[Column1]:[Y]],2,FALSE)</f>
        <v>112.9614346</v>
      </c>
      <c r="L2300" t="s">
        <v>6917</v>
      </c>
      <c r="M2300" t="str">
        <f>VLOOKUP(H2300,CHOOSE({1,2},Table22[Native],Table22[Name]),2,0)</f>
        <v>Băofēng Xiàn</v>
      </c>
      <c r="N2300" t="str">
        <f>VLOOKUP(I2300,CHOOSE({1,2},Table22[Native],Table22[Name]),2,0)</f>
        <v>Píngdĭngshān Shì</v>
      </c>
      <c r="O2300" t="str">
        <f>_xlfn.CONCAT(L2300," (",N2300,")")</f>
        <v>Zhangbaqiao Zhen (Píngdĭngshān Shì)</v>
      </c>
      <c r="P2300" s="12" t="str">
        <f>IF(COUNTIF(O:O,O2300)&gt;1,_xlfn.CONCAT(L2300," (",M2300,")"),O2300)</f>
        <v>Zhangbaqiao Zhen (Píngdĭngshān Shì)</v>
      </c>
    </row>
    <row r="2301" spans="1:16" x14ac:dyDescent="0.25">
      <c r="A2301" t="s">
        <v>625</v>
      </c>
      <c r="B2301" t="str">
        <f>IF(COUNTIF(A:A,A2301)&gt;1,_xlfn.CONCAT(A2301," (",N2301,")"),A2301)</f>
        <v>Zhāngbĕi Jiēdào</v>
      </c>
      <c r="C2301" t="str">
        <f>IF(COUNTIF(B:B,B2301)&gt;1,_xlfn.CONCAT(A2301," (",M2301,")"),B2301)</f>
        <v>Zhāngbĕi Jiēdào</v>
      </c>
      <c r="D2301" t="s">
        <v>626</v>
      </c>
      <c r="E2301" t="s">
        <v>392</v>
      </c>
      <c r="F2301" t="str">
        <f>_xlfn.CONCAT(D2301,", ",H2301,", ",I2301,", ","河南省")</f>
        <v>彰北街道, 北关区, 安阳市, 河南省</v>
      </c>
      <c r="G2301">
        <v>28363</v>
      </c>
      <c r="H2301" t="s">
        <v>17</v>
      </c>
      <c r="I2301" t="s">
        <v>11</v>
      </c>
      <c r="J2301">
        <f>VLOOKUP(F2301,[1]!china_towns_second__2[[Column1]:[Y]],3,FALSE)</f>
        <v>36.146335927993498</v>
      </c>
      <c r="K2301">
        <f>VLOOKUP(F2301,[1]!china_towns_second__2[[Column1]:[Y]],2,FALSE)</f>
        <v>114.3524891</v>
      </c>
      <c r="L2301" t="s">
        <v>6016</v>
      </c>
      <c r="M2301" t="str">
        <f>VLOOKUP(H2301,CHOOSE({1,2},Table22[Native],Table22[Name]),2,0)</f>
        <v>Bĕiguān Qū</v>
      </c>
      <c r="N2301" t="str">
        <f>VLOOKUP(I2301,CHOOSE({1,2},Table22[Native],Table22[Name]),2,0)</f>
        <v>Ānyáng Shì</v>
      </c>
      <c r="O2301" t="str">
        <f>_xlfn.CONCAT(L2301," (",N2301,")")</f>
        <v>Zhangbei Jiedao (Ānyáng Shì)</v>
      </c>
      <c r="P2301" s="12" t="str">
        <f>IF(COUNTIF(O:O,O2301)&gt;1,_xlfn.CONCAT(L2301," (",M2301,")"),O2301)</f>
        <v>Zhangbei Jiedao (Ānyáng Shì)</v>
      </c>
    </row>
    <row r="2302" spans="1:16" x14ac:dyDescent="0.25">
      <c r="A2302" t="s">
        <v>2646</v>
      </c>
      <c r="B2302" t="str">
        <f>IF(COUNTIF(A:A,A2302)&gt;1,_xlfn.CONCAT(A2302," (",N2302,")"),A2302)</f>
        <v>Zhāngbiàn Xiāng</v>
      </c>
      <c r="C2302" t="str">
        <f>IF(COUNTIF(B:B,B2302)&gt;1,_xlfn.CONCAT(A2302," (",M2302,")"),B2302)</f>
        <v>Zhāngbiàn Xiāng</v>
      </c>
      <c r="D2302" t="s">
        <v>2647</v>
      </c>
      <c r="E2302" t="s">
        <v>371</v>
      </c>
      <c r="F2302" t="str">
        <f>_xlfn.CONCAT(D2302,", ",H2302,", ",I2302,", ","河南省")</f>
        <v>张汴乡, 陕州区, 三门峡市, 河南省</v>
      </c>
      <c r="G2302">
        <v>11377</v>
      </c>
      <c r="H2302" t="s">
        <v>198</v>
      </c>
      <c r="I2302" t="s">
        <v>189</v>
      </c>
      <c r="J2302" t="e">
        <f>VLOOKUP(F2302,[1]!china_towns_second__2[[Column1]:[Y]],3,FALSE)</f>
        <v>#N/A</v>
      </c>
      <c r="K2302" t="e">
        <f>VLOOKUP(F2302,[1]!china_towns_second__2[[Column1]:[Y]],2,FALSE)</f>
        <v>#N/A</v>
      </c>
      <c r="L2302" t="s">
        <v>7094</v>
      </c>
      <c r="M2302" t="str">
        <f>VLOOKUP(H2302,CHOOSE({1,2},Table22[Native],Table22[Name]),2,0)</f>
        <v>Shǎnzhōu Qū</v>
      </c>
      <c r="N2302" t="str">
        <f>VLOOKUP(I2302,CHOOSE({1,2},Table22[Native],Table22[Name]),2,0)</f>
        <v>Sānménxiá Shì</v>
      </c>
      <c r="O2302" t="str">
        <f>_xlfn.CONCAT(L2302," (",N2302,")")</f>
        <v>Zhangbian Xiang (Sānménxiá Shì)</v>
      </c>
      <c r="P2302" s="12" t="str">
        <f>IF(COUNTIF(O:O,O2302)&gt;1,_xlfn.CONCAT(L2302," (",M2302,")"),O2302)</f>
        <v>Zhangbian Xiang (Sānménxiá Shì)</v>
      </c>
    </row>
    <row r="2303" spans="1:16" x14ac:dyDescent="0.25">
      <c r="A2303" t="s">
        <v>3250</v>
      </c>
      <c r="B2303" t="str">
        <f>IF(COUNTIF(A:A,A2303)&gt;1,_xlfn.CONCAT(A2303," (",N2303,")"),A2303)</f>
        <v>Zhāngcūn Xiāng</v>
      </c>
      <c r="C2303" t="str">
        <f>IF(COUNTIF(B:B,B2303)&gt;1,_xlfn.CONCAT(A2303," (",M2303,")"),B2303)</f>
        <v>Zhāngcūn Xiāng</v>
      </c>
      <c r="D2303" t="s">
        <v>3251</v>
      </c>
      <c r="E2303" t="s">
        <v>371</v>
      </c>
      <c r="F2303" t="str">
        <f>_xlfn.CONCAT(D2303,", ",H2303,", ",I2303,", ","河南省")</f>
        <v>张村乡, 辉县市, 新乡市, 河南省</v>
      </c>
      <c r="G2303">
        <v>13152</v>
      </c>
      <c r="H2303" t="s">
        <v>230</v>
      </c>
      <c r="I2303" t="s">
        <v>221</v>
      </c>
      <c r="J2303" t="e">
        <f>VLOOKUP(F2303,[1]!china_towns_second__2[[Column1]:[Y]],3,FALSE)</f>
        <v>#N/A</v>
      </c>
      <c r="K2303" t="e">
        <f>VLOOKUP(F2303,[1]!china_towns_second__2[[Column1]:[Y]],2,FALSE)</f>
        <v>#N/A</v>
      </c>
      <c r="L2303" t="s">
        <v>7434</v>
      </c>
      <c r="M2303" t="str">
        <f>VLOOKUP(H2303,CHOOSE({1,2},Table22[Native],Table22[Name]),2,0)</f>
        <v>Huīxiàn Shì</v>
      </c>
      <c r="N2303" t="str">
        <f>VLOOKUP(I2303,CHOOSE({1,2},Table22[Native],Table22[Name]),2,0)</f>
        <v>Xīnxiāng Shì</v>
      </c>
      <c r="O2303" t="str">
        <f>_xlfn.CONCAT(L2303," (",N2303,")")</f>
        <v>Zhangcun Xiang (Xīnxiāng Shì)</v>
      </c>
      <c r="P2303" s="12" t="str">
        <f>IF(COUNTIF(O:O,O2303)&gt;1,_xlfn.CONCAT(L2303," (",M2303,")"),O2303)</f>
        <v>Zhangcun Xiang (Xīnxiāng Shì)</v>
      </c>
    </row>
    <row r="2304" spans="1:16" x14ac:dyDescent="0.25">
      <c r="A2304" t="s">
        <v>2072</v>
      </c>
      <c r="B2304" t="str">
        <f>IF(COUNTIF(A:A,A2304)&gt;1,_xlfn.CONCAT(A2304," (",N2304,")"),A2304)</f>
        <v>Zhāngcūn Zhèn (Nányáng Shì)</v>
      </c>
      <c r="C2304" t="str">
        <f>IF(COUNTIF(B:B,B2304)&gt;1,_xlfn.CONCAT(A2304," (",M2304,")"),B2304)</f>
        <v>Zhāngcūn Zhèn (Nányáng Shì)</v>
      </c>
      <c r="D2304" t="s">
        <v>2073</v>
      </c>
      <c r="E2304" t="s">
        <v>377</v>
      </c>
      <c r="F2304" t="str">
        <f>_xlfn.CONCAT(D2304,", ",H2304,", ",I2304,", ","河南省")</f>
        <v>张村镇, 邓州市, 南阳市, 河南省</v>
      </c>
      <c r="G2304">
        <v>57180</v>
      </c>
      <c r="H2304" t="s">
        <v>133</v>
      </c>
      <c r="I2304" t="s">
        <v>131</v>
      </c>
      <c r="J2304">
        <f>VLOOKUP(F2304,[1]!china_towns_second__2[[Column1]:[Y]],3,FALSE)</f>
        <v>32.824058809541498</v>
      </c>
      <c r="K2304">
        <f>VLOOKUP(F2304,[1]!china_towns_second__2[[Column1]:[Y]],2,FALSE)</f>
        <v>111.88702499999999</v>
      </c>
      <c r="L2304" t="s">
        <v>6778</v>
      </c>
      <c r="M2304" t="str">
        <f>VLOOKUP(H2304,CHOOSE({1,2},Table22[Native],Table22[Name]),2,0)</f>
        <v>Dèngzhōu Shì</v>
      </c>
      <c r="N2304" t="str">
        <f>VLOOKUP(I2304,CHOOSE({1,2},Table22[Native],Table22[Name]),2,0)</f>
        <v>Nányáng Shì</v>
      </c>
      <c r="O2304" t="str">
        <f>_xlfn.CONCAT(L2304," (",N2304,")")</f>
        <v>Zhangcun Zhen (Nanyang Shi) (Nányáng Shì)</v>
      </c>
      <c r="P2304" s="12" t="str">
        <f>IF(COUNTIF(O:O,O2304)&gt;1,_xlfn.CONCAT(L2304," (",M2304,")"),O2304)</f>
        <v>Zhangcun Zhen (Nanyang Shi) (Nányáng Shì)</v>
      </c>
    </row>
    <row r="2305" spans="1:16" x14ac:dyDescent="0.25">
      <c r="A2305" t="s">
        <v>2072</v>
      </c>
      <c r="B2305" t="str">
        <f>IF(COUNTIF(A:A,A2305)&gt;1,_xlfn.CONCAT(A2305," (",N2305,")"),A2305)</f>
        <v>Zhāngcūn Zhèn (Sānménxiá Shì)</v>
      </c>
      <c r="C2305" t="str">
        <f>IF(COUNTIF(B:B,B2305)&gt;1,_xlfn.CONCAT(A2305," (",M2305,")"),B2305)</f>
        <v>Zhāngcūn Zhèn (Sānménxiá Shì)</v>
      </c>
      <c r="D2305" t="s">
        <v>2073</v>
      </c>
      <c r="E2305" t="s">
        <v>377</v>
      </c>
      <c r="F2305" t="str">
        <f>_xlfn.CONCAT(D2305,", ",H2305,", ",I2305,", ","河南省")</f>
        <v>张村镇, 渑池县, 三门峡市, 河南省</v>
      </c>
      <c r="G2305">
        <v>24317</v>
      </c>
      <c r="H2305" t="s">
        <v>197</v>
      </c>
      <c r="I2305" t="s">
        <v>189</v>
      </c>
      <c r="J2305">
        <f>VLOOKUP(F2305,[1]!china_towns_second__2[[Column1]:[Y]],3,FALSE)</f>
        <v>34.794854009296699</v>
      </c>
      <c r="K2305">
        <f>VLOOKUP(F2305,[1]!china_towns_second__2[[Column1]:[Y]],2,FALSE)</f>
        <v>111.6186225</v>
      </c>
      <c r="L2305" t="s">
        <v>7095</v>
      </c>
      <c r="M2305" t="str">
        <f>VLOOKUP(H2305,CHOOSE({1,2},Table22[Native],Table22[Name]),2,0)</f>
        <v>Miănchí Xiàn</v>
      </c>
      <c r="N2305" t="str">
        <f>VLOOKUP(I2305,CHOOSE({1,2},Table22[Native],Table22[Name]),2,0)</f>
        <v>Sānménxiá Shì</v>
      </c>
      <c r="O2305" t="str">
        <f>_xlfn.CONCAT(L2305," (",N2305,")")</f>
        <v>Zhangcun Zhen (Sanmenxia Shi) (Sānménxiá Shì)</v>
      </c>
      <c r="P2305" s="12" t="str">
        <f>IF(COUNTIF(O:O,O2305)&gt;1,_xlfn.CONCAT(L2305," (",M2305,")"),O2305)</f>
        <v>Zhangcun Zhen (Sanmenxia Shi) (Sānménxiá Shì)</v>
      </c>
    </row>
    <row r="2306" spans="1:16" x14ac:dyDescent="0.25">
      <c r="A2306" t="s">
        <v>3845</v>
      </c>
      <c r="B2306" t="str">
        <f>IF(COUNTIF(A:A,A2306)&gt;1,_xlfn.CONCAT(A2306," (",N2306,")"),A2306)</f>
        <v>Zhāngdé Zhèn</v>
      </c>
      <c r="C2306" t="str">
        <f>IF(COUNTIF(B:B,B2306)&gt;1,_xlfn.CONCAT(A2306," (",M2306,")"),B2306)</f>
        <v>Zhāngdé Zhèn</v>
      </c>
      <c r="D2306" t="s">
        <v>3846</v>
      </c>
      <c r="E2306" t="s">
        <v>377</v>
      </c>
      <c r="F2306" t="str">
        <f>_xlfn.CONCAT(D2306,", ",H2306,", ",I2306,", ","河南省")</f>
        <v>张得镇, 禹州市, 许昌市, 河南省</v>
      </c>
      <c r="G2306">
        <v>47144</v>
      </c>
      <c r="H2306" t="s">
        <v>277</v>
      </c>
      <c r="I2306" t="s">
        <v>267</v>
      </c>
      <c r="J2306">
        <f>VLOOKUP(F2306,[1]!china_towns_second__2[[Column1]:[Y]],3,FALSE)</f>
        <v>34.071642686634497</v>
      </c>
      <c r="K2306">
        <f>VLOOKUP(F2306,[1]!china_towns_second__2[[Column1]:[Y]],2,FALSE)</f>
        <v>113.3866317</v>
      </c>
      <c r="L2306" t="s">
        <v>7748</v>
      </c>
      <c r="M2306" t="str">
        <f>VLOOKUP(H2306,CHOOSE({1,2},Table22[Native],Table22[Name]),2,0)</f>
        <v>Yŭzhōu Shì</v>
      </c>
      <c r="N2306" t="str">
        <f>VLOOKUP(I2306,CHOOSE({1,2},Table22[Native],Table22[Name]),2,0)</f>
        <v>Xŭchāng Shì</v>
      </c>
      <c r="O2306" t="str">
        <f>_xlfn.CONCAT(L2306," (",N2306,")")</f>
        <v>Zhangde Zhen (Xŭchāng Shì)</v>
      </c>
      <c r="P2306" s="12" t="str">
        <f>IF(COUNTIF(O:O,O2306)&gt;1,_xlfn.CONCAT(L2306," (",M2306,")"),O2306)</f>
        <v>Zhangde Zhen (Xŭchāng Shì)</v>
      </c>
    </row>
    <row r="2307" spans="1:16" x14ac:dyDescent="0.25">
      <c r="A2307" t="s">
        <v>2330</v>
      </c>
      <c r="B2307" t="str">
        <f>IF(COUNTIF(A:A,A2307)&gt;1,_xlfn.CONCAT(A2307," (",N2307,")"),A2307)</f>
        <v>Zhāngdiàn Xiāng</v>
      </c>
      <c r="C2307" t="str">
        <f>IF(COUNTIF(B:B,B2307)&gt;1,_xlfn.CONCAT(A2307," (",M2307,")"),B2307)</f>
        <v>Zhāngdiàn Xiāng</v>
      </c>
      <c r="D2307" t="s">
        <v>2331</v>
      </c>
      <c r="E2307" t="s">
        <v>371</v>
      </c>
      <c r="F2307" t="str">
        <f>_xlfn.CONCAT(D2307,", ",H2307,", ",I2307,", ","河南省")</f>
        <v>张店乡, 鲁山县, 平顶山市, 河南省</v>
      </c>
      <c r="G2307">
        <v>34312</v>
      </c>
      <c r="H2307" t="s">
        <v>163</v>
      </c>
      <c r="I2307" t="s">
        <v>157</v>
      </c>
      <c r="J2307" t="e">
        <f>VLOOKUP(F2307,[1]!china_towns_second__2[[Column1]:[Y]],3,FALSE)</f>
        <v>#N/A</v>
      </c>
      <c r="K2307" t="e">
        <f>VLOOKUP(F2307,[1]!china_towns_second__2[[Column1]:[Y]],2,FALSE)</f>
        <v>#N/A</v>
      </c>
      <c r="L2307" t="s">
        <v>6918</v>
      </c>
      <c r="M2307" t="str">
        <f>VLOOKUP(H2307,CHOOSE({1,2},Table22[Native],Table22[Name]),2,0)</f>
        <v>Lŭshān Xiàn</v>
      </c>
      <c r="N2307" t="str">
        <f>VLOOKUP(I2307,CHOOSE({1,2},Table22[Native],Table22[Name]),2,0)</f>
        <v>Píngdĭngshān Shì</v>
      </c>
      <c r="O2307" t="str">
        <f>_xlfn.CONCAT(L2307," (",N2307,")")</f>
        <v>Zhangdian Xiang (Píngdĭngshān Shì)</v>
      </c>
      <c r="P2307" s="12" t="str">
        <f>IF(COUNTIF(O:O,O2307)&gt;1,_xlfn.CONCAT(L2307," (",M2307,")"),O2307)</f>
        <v>Zhangdian Xiang (Píngdĭngshān Shì)</v>
      </c>
    </row>
    <row r="2308" spans="1:16" x14ac:dyDescent="0.25">
      <c r="A2308" t="s">
        <v>2074</v>
      </c>
      <c r="B2308" t="str">
        <f>IF(COUNTIF(A:A,A2308)&gt;1,_xlfn.CONCAT(A2308," (",N2308,")"),A2308)</f>
        <v>Zhāngdiàn Zhèn (Nányáng Shì)</v>
      </c>
      <c r="C2308" t="str">
        <f>IF(COUNTIF(B:B,B2308)&gt;1,_xlfn.CONCAT(A2308," (",M2308,")"),B2308)</f>
        <v>Zhāngdiàn Zhèn (Nányáng Shì)</v>
      </c>
      <c r="D2308" t="s">
        <v>2075</v>
      </c>
      <c r="E2308" t="s">
        <v>377</v>
      </c>
      <c r="F2308" t="str">
        <f>_xlfn.CONCAT(D2308,", ",H2308,", ",I2308,", ","河南省")</f>
        <v>张店镇, 唐河县, 南阳市, 河南省</v>
      </c>
      <c r="G2308">
        <v>88075</v>
      </c>
      <c r="H2308" t="s">
        <v>143</v>
      </c>
      <c r="I2308" t="s">
        <v>131</v>
      </c>
      <c r="J2308">
        <f>VLOOKUP(F2308,[1]!china_towns_second__2[[Column1]:[Y]],3,FALSE)</f>
        <v>32.675318549805503</v>
      </c>
      <c r="K2308">
        <f>VLOOKUP(F2308,[1]!china_towns_second__2[[Column1]:[Y]],2,FALSE)</f>
        <v>112.6928802</v>
      </c>
      <c r="L2308" t="s">
        <v>6779</v>
      </c>
      <c r="M2308" t="str">
        <f>VLOOKUP(H2308,CHOOSE({1,2},Table22[Native],Table22[Name]),2,0)</f>
        <v>Tánghé Xiàn</v>
      </c>
      <c r="N2308" t="str">
        <f>VLOOKUP(I2308,CHOOSE({1,2},Table22[Native],Table22[Name]),2,0)</f>
        <v>Nányáng Shì</v>
      </c>
      <c r="O2308" t="str">
        <f>_xlfn.CONCAT(L2308," (",N2308,")")</f>
        <v>Zhangdian Zhen (Nanyang Shi) (Nányáng Shì)</v>
      </c>
      <c r="P2308" s="12" t="str">
        <f>IF(COUNTIF(O:O,O2308)&gt;1,_xlfn.CONCAT(L2308," (",M2308,")"),O2308)</f>
        <v>Zhangdian Zhen (Nanyang Shi) (Nányáng Shì)</v>
      </c>
    </row>
    <row r="2309" spans="1:16" x14ac:dyDescent="0.25">
      <c r="A2309" t="s">
        <v>2074</v>
      </c>
      <c r="B2309" t="str">
        <f>IF(COUNTIF(A:A,A2309)&gt;1,_xlfn.CONCAT(A2309," (",N2309,")"),A2309)</f>
        <v>Zhāngdiàn Zhèn (Zhōukŏu Shì)</v>
      </c>
      <c r="C2309" t="str">
        <f>IF(COUNTIF(B:B,B2309)&gt;1,_xlfn.CONCAT(A2309," (",M2309,")"),B2309)</f>
        <v>Zhāngdiàn Zhèn (Zhōukŏu Shì)</v>
      </c>
      <c r="D2309" t="s">
        <v>2075</v>
      </c>
      <c r="E2309" t="s">
        <v>377</v>
      </c>
      <c r="F2309" t="str">
        <f>_xlfn.CONCAT(D2309,", ",H2309,", ",I2309,", ","河南省")</f>
        <v>张店镇, 鹿邑县, 周口市, 河南省</v>
      </c>
      <c r="G2309">
        <v>50409</v>
      </c>
      <c r="H2309" t="s">
        <v>310</v>
      </c>
      <c r="I2309" t="s">
        <v>300</v>
      </c>
      <c r="J2309">
        <f>VLOOKUP(F2309,[1]!china_towns_second__2[[Column1]:[Y]],3,FALSE)</f>
        <v>33.808029388354903</v>
      </c>
      <c r="K2309">
        <f>VLOOKUP(F2309,[1]!china_towns_second__2[[Column1]:[Y]],2,FALSE)</f>
        <v>115.2827743</v>
      </c>
      <c r="L2309" t="s">
        <v>8119</v>
      </c>
      <c r="M2309" t="str">
        <f>VLOOKUP(H2309,CHOOSE({1,2},Table22[Native],Table22[Name]),2,0)</f>
        <v>Lùyì Xiàn</v>
      </c>
      <c r="N2309" t="str">
        <f>VLOOKUP(I2309,CHOOSE({1,2},Table22[Native],Table22[Name]),2,0)</f>
        <v>Zhōukŏu Shì</v>
      </c>
      <c r="O2309" t="str">
        <f>_xlfn.CONCAT(L2309," (",N2309,")")</f>
        <v>Zhangdian Zhen (Zhoukou Shi) (Zhōukŏu Shì)</v>
      </c>
      <c r="P2309" s="12" t="str">
        <f>IF(COUNTIF(O:O,O2309)&gt;1,_xlfn.CONCAT(L2309," (",M2309,")"),O2309)</f>
        <v>Zhangdian Zhen (Zhoukou Shi) (Zhōukŏu Shì)</v>
      </c>
    </row>
    <row r="2310" spans="1:16" x14ac:dyDescent="0.25">
      <c r="A2310" t="s">
        <v>627</v>
      </c>
      <c r="B2310" t="str">
        <f>IF(COUNTIF(A:A,A2310)&gt;1,_xlfn.CONCAT(A2310," (",N2310,")"),A2310)</f>
        <v>Zhāngdōng Jiēdào</v>
      </c>
      <c r="C2310" t="str">
        <f>IF(COUNTIF(B:B,B2310)&gt;1,_xlfn.CONCAT(A2310," (",M2310,")"),B2310)</f>
        <v>Zhāngdōng Jiēdào</v>
      </c>
      <c r="D2310" t="s">
        <v>628</v>
      </c>
      <c r="E2310" t="s">
        <v>392</v>
      </c>
      <c r="F2310" t="str">
        <f>_xlfn.CONCAT(D2310,", ",H2310,", ",I2310,", ","河南省")</f>
        <v>彰东街道, 北关区, 安阳市, 河南省</v>
      </c>
      <c r="G2310">
        <v>26412</v>
      </c>
      <c r="H2310" t="s">
        <v>17</v>
      </c>
      <c r="I2310" t="s">
        <v>11</v>
      </c>
      <c r="J2310">
        <f>VLOOKUP(F2310,[1]!china_towns_second__2[[Column1]:[Y]],3,FALSE)</f>
        <v>36.135297817963597</v>
      </c>
      <c r="K2310">
        <f>VLOOKUP(F2310,[1]!china_towns_second__2[[Column1]:[Y]],2,FALSE)</f>
        <v>114.39809339999999</v>
      </c>
      <c r="L2310" t="s">
        <v>6017</v>
      </c>
      <c r="M2310" t="str">
        <f>VLOOKUP(H2310,CHOOSE({1,2},Table22[Native],Table22[Name]),2,0)</f>
        <v>Bĕiguān Qū</v>
      </c>
      <c r="N2310" t="str">
        <f>VLOOKUP(I2310,CHOOSE({1,2},Table22[Native],Table22[Name]),2,0)</f>
        <v>Ānyáng Shì</v>
      </c>
      <c r="O2310" t="str">
        <f>_xlfn.CONCAT(L2310," (",N2310,")")</f>
        <v>Zhangdong Jiedao (Ānyáng Shì)</v>
      </c>
      <c r="P2310" s="12" t="str">
        <f>IF(COUNTIF(O:O,O2310)&gt;1,_xlfn.CONCAT(L2310," (",M2310,")"),O2310)</f>
        <v>Zhangdong Jiedao (Ānyáng Shì)</v>
      </c>
    </row>
    <row r="2311" spans="1:16" x14ac:dyDescent="0.25">
      <c r="A2311" t="s">
        <v>2959</v>
      </c>
      <c r="B2311" t="str">
        <f>IF(COUNTIF(A:A,A2311)&gt;1,_xlfn.CONCAT(A2311," (",N2311,")"),A2311)</f>
        <v>Zhānggé Zhèn</v>
      </c>
      <c r="C2311" t="str">
        <f>IF(COUNTIF(B:B,B2311)&gt;1,_xlfn.CONCAT(A2311," (",M2311,")"),B2311)</f>
        <v>Zhānggé Zhèn</v>
      </c>
      <c r="D2311" t="s">
        <v>2960</v>
      </c>
      <c r="E2311" t="s">
        <v>377</v>
      </c>
      <c r="F2311" t="str">
        <f>_xlfn.CONCAT(D2311,", ",H2311,", ",I2311,", ","河南省")</f>
        <v>张阁镇, 梁园区, 商丘市, 河南省</v>
      </c>
      <c r="G2311">
        <v>34445</v>
      </c>
      <c r="H2311" t="s">
        <v>203</v>
      </c>
      <c r="I2311" t="s">
        <v>202</v>
      </c>
      <c r="J2311">
        <f>VLOOKUP(F2311,[1]!china_towns_second__2[[Column1]:[Y]],3,FALSE)</f>
        <v>34.423154231367697</v>
      </c>
      <c r="K2311">
        <f>VLOOKUP(F2311,[1]!china_towns_second__2[[Column1]:[Y]],2,FALSE)</f>
        <v>115.751355</v>
      </c>
      <c r="L2311" t="s">
        <v>7274</v>
      </c>
      <c r="M2311" t="str">
        <f>VLOOKUP(H2311,CHOOSE({1,2},Table22[Native],Table22[Name]),2,0)</f>
        <v>Liángyuán Qū</v>
      </c>
      <c r="N2311" t="str">
        <f>VLOOKUP(I2311,CHOOSE({1,2},Table22[Native],Table22[Name]),2,0)</f>
        <v>Shāngqiū Shì</v>
      </c>
      <c r="O2311" t="str">
        <f>_xlfn.CONCAT(L2311," (",N2311,")")</f>
        <v>Zhangge Zhen (Shāngqiū Shì)</v>
      </c>
      <c r="P2311" s="12" t="str">
        <f>IF(COUNTIF(O:O,O2311)&gt;1,_xlfn.CONCAT(L2311," (",M2311,")"),O2311)</f>
        <v>Zhangge Zhen (Shāngqiū Shì)</v>
      </c>
    </row>
    <row r="2312" spans="1:16" x14ac:dyDescent="0.25">
      <c r="A2312" t="s">
        <v>2961</v>
      </c>
      <c r="B2312" t="str">
        <f>IF(COUNTIF(A:A,A2312)&gt;1,_xlfn.CONCAT(A2312," (",N2312,")"),A2312)</f>
        <v>Zhānggōng Zhèn</v>
      </c>
      <c r="C2312" t="str">
        <f>IF(COUNTIF(B:B,B2312)&gt;1,_xlfn.CONCAT(A2312," (",M2312,")"),B2312)</f>
        <v>Zhānggōng Zhèn</v>
      </c>
      <c r="D2312" t="s">
        <v>2962</v>
      </c>
      <c r="E2312" t="s">
        <v>377</v>
      </c>
      <c r="F2312" t="str">
        <f>_xlfn.CONCAT(D2312,", ",H2312,", ",I2312,", ","河南省")</f>
        <v>张弓镇, 宁陵县, 商丘市, 河南省</v>
      </c>
      <c r="G2312">
        <v>32563</v>
      </c>
      <c r="H2312" t="s">
        <v>207</v>
      </c>
      <c r="I2312" t="s">
        <v>202</v>
      </c>
      <c r="J2312">
        <f>VLOOKUP(F2312,[1]!china_towns_second__2[[Column1]:[Y]],3,FALSE)</f>
        <v>34.341040247374004</v>
      </c>
      <c r="K2312">
        <f>VLOOKUP(F2312,[1]!china_towns_second__2[[Column1]:[Y]],2,FALSE)</f>
        <v>115.2332261</v>
      </c>
      <c r="L2312" t="s">
        <v>7275</v>
      </c>
      <c r="M2312" t="str">
        <f>VLOOKUP(H2312,CHOOSE({1,2},Table22[Native],Table22[Name]),2,0)</f>
        <v>Nínglíng Xiàn</v>
      </c>
      <c r="N2312" t="str">
        <f>VLOOKUP(I2312,CHOOSE({1,2},Table22[Native],Table22[Name]),2,0)</f>
        <v>Shāngqiū Shì</v>
      </c>
      <c r="O2312" t="str">
        <f>_xlfn.CONCAT(L2312," (",N2312,")")</f>
        <v>Zhanggong Zhen (Shāngqiū Shì)</v>
      </c>
      <c r="P2312" s="12" t="str">
        <f>IF(COUNTIF(O:O,O2312)&gt;1,_xlfn.CONCAT(L2312," (",M2312,")"),O2312)</f>
        <v>Zhanggong Zhen (Shāngqiū Shì)</v>
      </c>
    </row>
    <row r="2313" spans="1:16" x14ac:dyDescent="0.25">
      <c r="A2313" t="s">
        <v>3647</v>
      </c>
      <c r="B2313" t="str">
        <f>IF(COUNTIF(A:A,A2313)&gt;1,_xlfn.CONCAT(A2313," (",N2313,")"),A2313)</f>
        <v>Zhāngguăngmiào Zhèn</v>
      </c>
      <c r="C2313" t="str">
        <f>IF(COUNTIF(B:B,B2313)&gt;1,_xlfn.CONCAT(A2313," (",M2313,")"),B2313)</f>
        <v>Zhāngguăngmiào Zhèn</v>
      </c>
      <c r="D2313" t="s">
        <v>3648</v>
      </c>
      <c r="E2313" t="s">
        <v>377</v>
      </c>
      <c r="F2313" t="str">
        <f>_xlfn.CONCAT(D2313,", ",H2313,", ",I2313,", ","河南省")</f>
        <v>张广庙镇, 固始县, 信阳市, 河南省</v>
      </c>
      <c r="G2313">
        <v>24948</v>
      </c>
      <c r="H2313" t="s">
        <v>249</v>
      </c>
      <c r="I2313" t="s">
        <v>245</v>
      </c>
      <c r="J2313">
        <f>VLOOKUP(F2313,[1]!china_towns_second__2[[Column1]:[Y]],3,FALSE)</f>
        <v>32.092597327564697</v>
      </c>
      <c r="K2313">
        <f>VLOOKUP(F2313,[1]!china_towns_second__2[[Column1]:[Y]],2,FALSE)</f>
        <v>115.8889612</v>
      </c>
      <c r="L2313" t="s">
        <v>7640</v>
      </c>
      <c r="M2313" t="str">
        <f>VLOOKUP(H2313,CHOOSE({1,2},Table22[Native],Table22[Name]),2,0)</f>
        <v>Gùshĭ Xiàn</v>
      </c>
      <c r="N2313" t="str">
        <f>VLOOKUP(I2313,CHOOSE({1,2},Table22[Native],Table22[Name]),2,0)</f>
        <v>Xìnyáng Shì</v>
      </c>
      <c r="O2313" t="str">
        <f>_xlfn.CONCAT(L2313," (",N2313,")")</f>
        <v>Zhangguangmiao Zhen (Xìnyáng Shì)</v>
      </c>
      <c r="P2313" s="12" t="str">
        <f>IF(COUNTIF(O:O,O2313)&gt;1,_xlfn.CONCAT(L2313," (",M2313,")"),O2313)</f>
        <v>Zhangguangmiao Zhen (Xìnyáng Shì)</v>
      </c>
    </row>
    <row r="2314" spans="1:16" x14ac:dyDescent="0.25">
      <c r="A2314" t="s">
        <v>2332</v>
      </c>
      <c r="B2314" t="str">
        <f>IF(COUNTIF(A:A,A2314)&gt;1,_xlfn.CONCAT(A2314," (",N2314,")"),A2314)</f>
        <v>Zhāngguānyíng Zhèn</v>
      </c>
      <c r="C2314" t="str">
        <f>IF(COUNTIF(B:B,B2314)&gt;1,_xlfn.CONCAT(A2314," (",M2314,")"),B2314)</f>
        <v>Zhāngguānyíng Zhèn</v>
      </c>
      <c r="D2314" t="s">
        <v>2333</v>
      </c>
      <c r="E2314" t="s">
        <v>377</v>
      </c>
      <c r="F2314" t="str">
        <f>_xlfn.CONCAT(D2314,", ",H2314,", ",I2314,", ","河南省")</f>
        <v>张官营镇, 鲁山县, 平顶山市, 河南省</v>
      </c>
      <c r="G2314">
        <v>52217</v>
      </c>
      <c r="H2314" t="s">
        <v>163</v>
      </c>
      <c r="I2314" t="s">
        <v>157</v>
      </c>
      <c r="J2314">
        <f>VLOOKUP(F2314,[1]!china_towns_second__2[[Column1]:[Y]],3,FALSE)</f>
        <v>33.622070174324101</v>
      </c>
      <c r="K2314">
        <f>VLOOKUP(F2314,[1]!china_towns_second__2[[Column1]:[Y]],2,FALSE)</f>
        <v>113.1633155</v>
      </c>
      <c r="L2314" t="s">
        <v>6919</v>
      </c>
      <c r="M2314" t="str">
        <f>VLOOKUP(H2314,CHOOSE({1,2},Table22[Native],Table22[Name]),2,0)</f>
        <v>Lŭshān Xiàn</v>
      </c>
      <c r="N2314" t="str">
        <f>VLOOKUP(I2314,CHOOSE({1,2},Table22[Native],Table22[Name]),2,0)</f>
        <v>Píngdĭngshān Shì</v>
      </c>
      <c r="O2314" t="str">
        <f>_xlfn.CONCAT(L2314," (",N2314,")")</f>
        <v>Zhangguanying Zhen (Píngdĭngshān Shì)</v>
      </c>
      <c r="P2314" s="12" t="str">
        <f>IF(COUNTIF(O:O,O2314)&gt;1,_xlfn.CONCAT(L2314," (",M2314,")"),O2314)</f>
        <v>Zhangguanying Zhen (Píngdĭngshān Shì)</v>
      </c>
    </row>
    <row r="2315" spans="1:16" x14ac:dyDescent="0.25">
      <c r="A2315" t="s">
        <v>2500</v>
      </c>
      <c r="B2315" t="str">
        <f>IF(COUNTIF(A:A,A2315)&gt;1,_xlfn.CONCAT(A2315," (",N2315,")"),A2315)</f>
        <v>Zhāngguŏtún Zhèn</v>
      </c>
      <c r="C2315" t="str">
        <f>IF(COUNTIF(B:B,B2315)&gt;1,_xlfn.CONCAT(A2315," (",M2315,")"),B2315)</f>
        <v>Zhāngguŏtún Zhèn</v>
      </c>
      <c r="D2315" t="s">
        <v>2501</v>
      </c>
      <c r="E2315" t="s">
        <v>377</v>
      </c>
      <c r="F2315" t="str">
        <f>_xlfn.CONCAT(D2315,", ",H2315,", ",I2315,", ","河南省")</f>
        <v>张果屯镇, 南乐县, 濮阳市, 河南省</v>
      </c>
      <c r="G2315">
        <v>32342</v>
      </c>
      <c r="H2315" t="s">
        <v>181</v>
      </c>
      <c r="I2315" t="s">
        <v>176</v>
      </c>
      <c r="J2315">
        <f>VLOOKUP(F2315,[1]!china_towns_second__2[[Column1]:[Y]],3,FALSE)</f>
        <v>36.028952014846503</v>
      </c>
      <c r="K2315">
        <f>VLOOKUP(F2315,[1]!china_towns_second__2[[Column1]:[Y]],2,FALSE)</f>
        <v>115.3098808</v>
      </c>
      <c r="L2315" t="s">
        <v>7015</v>
      </c>
      <c r="M2315" t="str">
        <f>VLOOKUP(H2315,CHOOSE({1,2},Table22[Native],Table22[Name]),2,0)</f>
        <v>Nánlè Xiàn</v>
      </c>
      <c r="N2315" t="str">
        <f>VLOOKUP(I2315,CHOOSE({1,2},Table22[Native],Table22[Name]),2,0)</f>
        <v>Púyáng Shì</v>
      </c>
      <c r="O2315" t="str">
        <f>_xlfn.CONCAT(L2315," (",N2315,")")</f>
        <v>Zhangguotun Zhen (Púyáng Shì)</v>
      </c>
      <c r="P2315" s="12" t="str">
        <f>IF(COUNTIF(O:O,O2315)&gt;1,_xlfn.CONCAT(L2315," (",M2315,")"),O2315)</f>
        <v>Zhangguotun Zhen (Púyáng Shì)</v>
      </c>
    </row>
    <row r="2316" spans="1:16" x14ac:dyDescent="0.25">
      <c r="A2316" t="s">
        <v>2076</v>
      </c>
      <c r="B2316" t="str">
        <f>IF(COUNTIF(A:A,A2316)&gt;1,_xlfn.CONCAT(A2316," (",N2316,")"),A2316)</f>
        <v>Zhānghéng Jiēdào</v>
      </c>
      <c r="C2316" t="str">
        <f>IF(COUNTIF(B:B,B2316)&gt;1,_xlfn.CONCAT(A2316," (",M2316,")"),B2316)</f>
        <v>Zhānghéng Jiēdào</v>
      </c>
      <c r="D2316" t="s">
        <v>2077</v>
      </c>
      <c r="E2316" t="s">
        <v>392</v>
      </c>
      <c r="F2316" t="str">
        <f>_xlfn.CONCAT(D2316,", ",H2316,", ",I2316,", ","河南省")</f>
        <v>张衡街道, 卧龙区, 南阳市, 河南省</v>
      </c>
      <c r="G2316">
        <v>44536</v>
      </c>
      <c r="H2316" t="s">
        <v>147</v>
      </c>
      <c r="I2316" t="s">
        <v>131</v>
      </c>
      <c r="J2316">
        <f>VLOOKUP(F2316,[1]!china_towns_second__2[[Column1]:[Y]],3,FALSE)</f>
        <v>33.035072572308998</v>
      </c>
      <c r="K2316">
        <f>VLOOKUP(F2316,[1]!china_towns_second__2[[Column1]:[Y]],2,FALSE)</f>
        <v>112.5509642</v>
      </c>
      <c r="L2316" t="s">
        <v>6780</v>
      </c>
      <c r="M2316" t="str">
        <f>VLOOKUP(H2316,CHOOSE({1,2},Table22[Native],Table22[Name]),2,0)</f>
        <v>Wòlóng Qū</v>
      </c>
      <c r="N2316" t="str">
        <f>VLOOKUP(I2316,CHOOSE({1,2},Table22[Native],Table22[Name]),2,0)</f>
        <v>Nányáng Shì</v>
      </c>
      <c r="O2316" t="str">
        <f>_xlfn.CONCAT(L2316," (",N2316,")")</f>
        <v>Zhangheng Jiedao (Nányáng Shì)</v>
      </c>
      <c r="P2316" s="12" t="str">
        <f>IF(COUNTIF(O:O,O2316)&gt;1,_xlfn.CONCAT(L2316," (",M2316,")"),O2316)</f>
        <v>Zhangheng Jiedao (Nányáng Shì)</v>
      </c>
    </row>
    <row r="2317" spans="1:16" x14ac:dyDescent="0.25">
      <c r="A2317" t="s">
        <v>1296</v>
      </c>
      <c r="B2317" t="str">
        <f>IF(COUNTIF(A:A,A2317)&gt;1,_xlfn.CONCAT(A2317," (",N2317,")"),A2317)</f>
        <v>Zhānghuà Zhèn</v>
      </c>
      <c r="C2317" t="str">
        <f>IF(COUNTIF(B:B,B2317)&gt;1,_xlfn.CONCAT(A2317," (",M2317,")"),B2317)</f>
        <v>Zhānghuà Zhèn</v>
      </c>
      <c r="D2317" t="s">
        <v>1297</v>
      </c>
      <c r="E2317" t="s">
        <v>377</v>
      </c>
      <c r="F2317" t="str">
        <f>_xlfn.CONCAT(D2317,", ",H2317,", ",I2317,", ","河南省")</f>
        <v>章化镇, 舞阳县, 漯河市, 河南省</v>
      </c>
      <c r="G2317">
        <v>33624</v>
      </c>
      <c r="H2317" t="s">
        <v>95</v>
      </c>
      <c r="I2317" t="s">
        <v>89</v>
      </c>
      <c r="J2317">
        <f>VLOOKUP(F2317,[1]!china_towns_second__2[[Column1]:[Y]],3,FALSE)</f>
        <v>33.667325686875301</v>
      </c>
      <c r="K2317">
        <f>VLOOKUP(F2317,[1]!china_towns_second__2[[Column1]:[Y]],2,FALSE)</f>
        <v>113.61833919999999</v>
      </c>
      <c r="L2317" t="s">
        <v>6359</v>
      </c>
      <c r="M2317" t="str">
        <f>VLOOKUP(H2317,CHOOSE({1,2},Table22[Native],Table22[Name]),2,0)</f>
        <v>Wŭyáng Xiàn</v>
      </c>
      <c r="N2317" t="str">
        <f>VLOOKUP(I2317,CHOOSE({1,2},Table22[Native],Table22[Name]),2,0)</f>
        <v>Luòhé Shì</v>
      </c>
      <c r="O2317" t="str">
        <f>_xlfn.CONCAT(L2317," (",N2317,")")</f>
        <v>Zhanghua Zhen (Luòhé Shì)</v>
      </c>
      <c r="P2317" s="12" t="str">
        <f>IF(COUNTIF(O:O,O2317)&gt;1,_xlfn.CONCAT(L2317," (",M2317,")"),O2317)</f>
        <v>Zhanghua Zhen (Luòhé Shì)</v>
      </c>
    </row>
    <row r="2318" spans="1:16" x14ac:dyDescent="0.25">
      <c r="A2318" t="s">
        <v>3649</v>
      </c>
      <c r="B2318" t="str">
        <f>IF(COUNTIF(A:A,A2318)&gt;1,_xlfn.CONCAT(A2318," (",N2318,")"),A2318)</f>
        <v>Zhāngjí Xiāng</v>
      </c>
      <c r="C2318" t="str">
        <f>IF(COUNTIF(B:B,B2318)&gt;1,_xlfn.CONCAT(A2318," (",M2318,")"),B2318)</f>
        <v>Zhāngjí Xiāng</v>
      </c>
      <c r="D2318" t="s">
        <v>3650</v>
      </c>
      <c r="E2318" t="s">
        <v>371</v>
      </c>
      <c r="F2318" t="str">
        <f>_xlfn.CONCAT(D2318,", ",H2318,", ",I2318,", ","河南省")</f>
        <v>张集乡, 潢川县, 信阳市, 河南省</v>
      </c>
      <c r="G2318">
        <v>23544</v>
      </c>
      <c r="H2318" t="s">
        <v>253</v>
      </c>
      <c r="I2318" t="s">
        <v>245</v>
      </c>
      <c r="J2318" t="e">
        <f>VLOOKUP(F2318,[1]!china_towns_second__2[[Column1]:[Y]],3,FALSE)</f>
        <v>#N/A</v>
      </c>
      <c r="K2318" t="e">
        <f>VLOOKUP(F2318,[1]!china_towns_second__2[[Column1]:[Y]],2,FALSE)</f>
        <v>#N/A</v>
      </c>
      <c r="L2318" t="s">
        <v>7641</v>
      </c>
      <c r="M2318" t="str">
        <f>VLOOKUP(H2318,CHOOSE({1,2},Table22[Native],Table22[Name]),2,0)</f>
        <v>Huángchuān Xiàn</v>
      </c>
      <c r="N2318" t="str">
        <f>VLOOKUP(I2318,CHOOSE({1,2},Table22[Native],Table22[Name]),2,0)</f>
        <v>Xìnyáng Shì</v>
      </c>
      <c r="O2318" t="str">
        <f>_xlfn.CONCAT(L2318," (",N2318,")")</f>
        <v>Zhangji Xiang (Xìnyáng Shì)</v>
      </c>
      <c r="P2318" s="12" t="str">
        <f>IF(COUNTIF(O:O,O2318)&gt;1,_xlfn.CONCAT(L2318," (",M2318,")"),O2318)</f>
        <v>Zhangji Xiang (Xìnyáng Shì)</v>
      </c>
    </row>
    <row r="2319" spans="1:16" x14ac:dyDescent="0.25">
      <c r="A2319" t="s">
        <v>2963</v>
      </c>
      <c r="B2319" t="str">
        <f>IF(COUNTIF(A:A,A2319)&gt;1,_xlfn.CONCAT(A2319," (",N2319,")"),A2319)</f>
        <v>Zhāngjí Zhèn (Shāngqiū Shì)</v>
      </c>
      <c r="C2319" t="str">
        <f>IF(COUNTIF(B:B,B2319)&gt;1,_xlfn.CONCAT(A2319," (",M2319,")"),B2319)</f>
        <v>Zhāngjí Zhèn (Shāngqiū Shì)</v>
      </c>
      <c r="D2319" t="s">
        <v>2964</v>
      </c>
      <c r="E2319" t="s">
        <v>377</v>
      </c>
      <c r="F2319" t="str">
        <f>_xlfn.CONCAT(D2319,", ",H2319,", ",I2319,", ","河南省")</f>
        <v>张集镇, 虞城县, 商丘市, 河南省</v>
      </c>
      <c r="G2319">
        <v>34119</v>
      </c>
      <c r="H2319" t="s">
        <v>217</v>
      </c>
      <c r="I2319" t="s">
        <v>202</v>
      </c>
      <c r="J2319">
        <f>VLOOKUP(F2319,[1]!china_towns_second__2[[Column1]:[Y]],3,FALSE)</f>
        <v>34.525121470390303</v>
      </c>
      <c r="K2319">
        <f>VLOOKUP(F2319,[1]!china_towns_second__2[[Column1]:[Y]],2,FALSE)</f>
        <v>116.1495484</v>
      </c>
      <c r="L2319" t="s">
        <v>7276</v>
      </c>
      <c r="M2319" t="str">
        <f>VLOOKUP(H2319,CHOOSE({1,2},Table22[Native],Table22[Name]),2,0)</f>
        <v>Yúchéng Xiàn</v>
      </c>
      <c r="N2319" t="str">
        <f>VLOOKUP(I2319,CHOOSE({1,2},Table22[Native],Table22[Name]),2,0)</f>
        <v>Shāngqiū Shì</v>
      </c>
      <c r="O2319" t="str">
        <f>_xlfn.CONCAT(L2319," (",N2319,")")</f>
        <v>Zhangji Zhen (Shangqiu Shi) (Shāngqiū Shì)</v>
      </c>
      <c r="P2319" s="12" t="str">
        <f>IF(COUNTIF(O:O,O2319)&gt;1,_xlfn.CONCAT(L2319," (",M2319,")"),O2319)</f>
        <v>Zhangji Zhen (Shangqiu Shi) (Shāngqiū Shì)</v>
      </c>
    </row>
    <row r="2320" spans="1:16" x14ac:dyDescent="0.25">
      <c r="A2320" t="s">
        <v>2963</v>
      </c>
      <c r="B2320" t="str">
        <f>IF(COUNTIF(A:A,A2320)&gt;1,_xlfn.CONCAT(A2320," (",N2320,")"),A2320)</f>
        <v>Zhāngjí Zhèn (Zhōukŏu Shì)</v>
      </c>
      <c r="C2320" t="str">
        <f>IF(COUNTIF(B:B,B2320)&gt;1,_xlfn.CONCAT(A2320," (",M2320,")"),B2320)</f>
        <v>Zhāngjí Zhèn (Zhōukŏu Shì)</v>
      </c>
      <c r="D2320" t="s">
        <v>2964</v>
      </c>
      <c r="E2320" t="s">
        <v>377</v>
      </c>
      <c r="F2320" t="str">
        <f>_xlfn.CONCAT(D2320,", ",H2320,", ",I2320,", ","河南省")</f>
        <v>张集镇, 太康县, 周口市, 河南省</v>
      </c>
      <c r="G2320">
        <v>48223</v>
      </c>
      <c r="H2320" t="s">
        <v>316</v>
      </c>
      <c r="I2320" t="s">
        <v>300</v>
      </c>
      <c r="J2320">
        <f>VLOOKUP(F2320,[1]!china_towns_second__2[[Column1]:[Y]],3,FALSE)</f>
        <v>33.962975701245398</v>
      </c>
      <c r="K2320">
        <f>VLOOKUP(F2320,[1]!china_towns_second__2[[Column1]:[Y]],2,FALSE)</f>
        <v>115.0159407</v>
      </c>
      <c r="L2320" t="s">
        <v>8120</v>
      </c>
      <c r="M2320" t="str">
        <f>VLOOKUP(H2320,CHOOSE({1,2},Table22[Native],Table22[Name]),2,0)</f>
        <v>Tàikāng Xiàn</v>
      </c>
      <c r="N2320" t="str">
        <f>VLOOKUP(I2320,CHOOSE({1,2},Table22[Native],Table22[Name]),2,0)</f>
        <v>Zhōukŏu Shì</v>
      </c>
      <c r="O2320" t="str">
        <f>_xlfn.CONCAT(L2320," (",N2320,")")</f>
        <v>Zhangji Zhen (Zhoukou Shi) (Zhōukŏu Shì)</v>
      </c>
      <c r="P2320" s="12" t="str">
        <f>IF(COUNTIF(O:O,O2320)&gt;1,_xlfn.CONCAT(L2320," (",M2320,")"),O2320)</f>
        <v>Zhangji Zhen (Zhoukou Shi) (Zhōukŏu Shì)</v>
      </c>
    </row>
    <row r="2321" spans="1:16" x14ac:dyDescent="0.25">
      <c r="A2321" t="s">
        <v>3651</v>
      </c>
      <c r="B2321" t="str">
        <f>IF(COUNTIF(A:A,A2321)&gt;1,_xlfn.CONCAT(A2321," (",N2321,")"),A2321)</f>
        <v>Zhānglăobù Xiāng</v>
      </c>
      <c r="C2321" t="str">
        <f>IF(COUNTIF(B:B,B2321)&gt;1,_xlfn.CONCAT(A2321," (",M2321,")"),B2321)</f>
        <v>Zhānglăobù Xiāng</v>
      </c>
      <c r="D2321" t="s">
        <v>3652</v>
      </c>
      <c r="E2321" t="s">
        <v>371</v>
      </c>
      <c r="F2321" t="str">
        <f>_xlfn.CONCAT(D2321,", ",H2321,", ",I2321,", ","河南省")</f>
        <v>张老埠乡, 固始县, 信阳市, 河南省</v>
      </c>
      <c r="G2321">
        <v>16826</v>
      </c>
      <c r="H2321" t="s">
        <v>249</v>
      </c>
      <c r="I2321" t="s">
        <v>245</v>
      </c>
      <c r="J2321" t="e">
        <f>VLOOKUP(F2321,[1]!china_towns_second__2[[Column1]:[Y]],3,FALSE)</f>
        <v>#N/A</v>
      </c>
      <c r="K2321" t="e">
        <f>VLOOKUP(F2321,[1]!china_towns_second__2[[Column1]:[Y]],2,FALSE)</f>
        <v>#N/A</v>
      </c>
      <c r="L2321" t="s">
        <v>7642</v>
      </c>
      <c r="M2321" t="str">
        <f>VLOOKUP(H2321,CHOOSE({1,2},Table22[Native],Table22[Name]),2,0)</f>
        <v>Gùshĭ Xiàn</v>
      </c>
      <c r="N2321" t="str">
        <f>VLOOKUP(I2321,CHOOSE({1,2},Table22[Native],Table22[Name]),2,0)</f>
        <v>Xìnyáng Shì</v>
      </c>
      <c r="O2321" t="str">
        <f>_xlfn.CONCAT(L2321," (",N2321,")")</f>
        <v>Zhanglaobu Xiang (Xìnyáng Shì)</v>
      </c>
      <c r="P2321" s="12" t="str">
        <f>IF(COUNTIF(O:O,O2321)&gt;1,_xlfn.CONCAT(L2321," (",M2321,")"),O2321)</f>
        <v>Zhanglaobu Xiang (Xìnyáng Shì)</v>
      </c>
    </row>
    <row r="2322" spans="1:16" x14ac:dyDescent="0.25">
      <c r="A2322" t="s">
        <v>3653</v>
      </c>
      <c r="B2322" t="str">
        <f>IF(COUNTIF(A:A,A2322)&gt;1,_xlfn.CONCAT(A2322," (",N2322,")"),A2322)</f>
        <v>Zhānglĭ Xiāng</v>
      </c>
      <c r="C2322" t="str">
        <f>IF(COUNTIF(B:B,B2322)&gt;1,_xlfn.CONCAT(A2322," (",M2322,")"),B2322)</f>
        <v>Zhānglĭ Xiāng</v>
      </c>
      <c r="D2322" t="s">
        <v>3654</v>
      </c>
      <c r="E2322" t="s">
        <v>371</v>
      </c>
      <c r="F2322" t="str">
        <f>_xlfn.CONCAT(D2322,", ",H2322,", ",I2322,", ","河南省")</f>
        <v>张里乡, 淮滨县, 信阳市, 河南省</v>
      </c>
      <c r="G2322">
        <v>22541</v>
      </c>
      <c r="H2322" t="s">
        <v>251</v>
      </c>
      <c r="I2322" t="s">
        <v>245</v>
      </c>
      <c r="J2322" t="e">
        <f>VLOOKUP(F2322,[1]!china_towns_second__2[[Column1]:[Y]],3,FALSE)</f>
        <v>#N/A</v>
      </c>
      <c r="K2322" t="e">
        <f>VLOOKUP(F2322,[1]!china_towns_second__2[[Column1]:[Y]],2,FALSE)</f>
        <v>#N/A</v>
      </c>
      <c r="L2322" t="s">
        <v>7643</v>
      </c>
      <c r="M2322" t="str">
        <f>VLOOKUP(H2322,CHOOSE({1,2},Table22[Native],Table22[Name]),2,0)</f>
        <v>Huáibīn Xiàn</v>
      </c>
      <c r="N2322" t="str">
        <f>VLOOKUP(I2322,CHOOSE({1,2},Table22[Native],Table22[Name]),2,0)</f>
        <v>Xìnyáng Shì</v>
      </c>
      <c r="O2322" t="str">
        <f>_xlfn.CONCAT(L2322," (",N2322,")")</f>
        <v>Zhangli Xiang (Xìnyáng Shì)</v>
      </c>
      <c r="P2322" s="12" t="str">
        <f>IF(COUNTIF(O:O,O2322)&gt;1,_xlfn.CONCAT(L2322," (",M2322,")"),O2322)</f>
        <v>Zhangli Xiang (Xìnyáng Shì)</v>
      </c>
    </row>
    <row r="2323" spans="1:16" x14ac:dyDescent="0.25">
      <c r="A2323" t="s">
        <v>2334</v>
      </c>
      <c r="B2323" t="str">
        <f>IF(COUNTIF(A:A,A2323)&gt;1,_xlfn.CONCAT(A2323," (",N2323,")"),A2323)</f>
        <v>Zhāngliáng Zhèn</v>
      </c>
      <c r="C2323" t="str">
        <f>IF(COUNTIF(B:B,B2323)&gt;1,_xlfn.CONCAT(A2323," (",M2323,")"),B2323)</f>
        <v>Zhāngliáng Zhèn</v>
      </c>
      <c r="D2323" t="s">
        <v>2335</v>
      </c>
      <c r="E2323" t="s">
        <v>377</v>
      </c>
      <c r="F2323" t="str">
        <f>_xlfn.CONCAT(D2323,", ",H2323,", ",I2323,", ","河南省")</f>
        <v>张良镇, 鲁山县, 平顶山市, 河南省</v>
      </c>
      <c r="G2323">
        <v>45022</v>
      </c>
      <c r="H2323" t="s">
        <v>163</v>
      </c>
      <c r="I2323" t="s">
        <v>157</v>
      </c>
      <c r="J2323">
        <f>VLOOKUP(F2323,[1]!china_towns_second__2[[Column1]:[Y]],3,FALSE)</f>
        <v>33.6301519025358</v>
      </c>
      <c r="K2323">
        <f>VLOOKUP(F2323,[1]!china_towns_second__2[[Column1]:[Y]],2,FALSE)</f>
        <v>113.02713799999999</v>
      </c>
      <c r="L2323" t="s">
        <v>6920</v>
      </c>
      <c r="M2323" t="str">
        <f>VLOOKUP(H2323,CHOOSE({1,2},Table22[Native],Table22[Name]),2,0)</f>
        <v>Lŭshān Xiàn</v>
      </c>
      <c r="N2323" t="str">
        <f>VLOOKUP(I2323,CHOOSE({1,2},Table22[Native],Table22[Name]),2,0)</f>
        <v>Píngdĭngshān Shì</v>
      </c>
      <c r="O2323" t="str">
        <f>_xlfn.CONCAT(L2323," (",N2323,")")</f>
        <v>Zhangliang Zhen (Píngdĭngshān Shì)</v>
      </c>
      <c r="P2323" s="12" t="str">
        <f>IF(COUNTIF(O:O,O2323)&gt;1,_xlfn.CONCAT(L2323," (",M2323,")"),O2323)</f>
        <v>Zhangliang Zhen (Píngdĭngshān Shì)</v>
      </c>
    </row>
    <row r="2324" spans="1:16" x14ac:dyDescent="0.25">
      <c r="A2324" t="s">
        <v>2078</v>
      </c>
      <c r="B2324" t="str">
        <f>IF(COUNTIF(A:A,A2324)&gt;1,_xlfn.CONCAT(A2324," (",N2324,")"),A2324)</f>
        <v>Zhānglín Zhèn</v>
      </c>
      <c r="C2324" t="str">
        <f>IF(COUNTIF(B:B,B2324)&gt;1,_xlfn.CONCAT(A2324," (",M2324,")"),B2324)</f>
        <v>Zhānglín Zhèn</v>
      </c>
      <c r="D2324" t="s">
        <v>2079</v>
      </c>
      <c r="E2324" t="s">
        <v>377</v>
      </c>
      <c r="F2324" t="str">
        <f>_xlfn.CONCAT(D2324,", ",H2324,", ",I2324,", ","河南省")</f>
        <v>张林镇, 镇平县, 南阳市, 河南省</v>
      </c>
      <c r="G2324">
        <v>50182</v>
      </c>
      <c r="H2324" t="s">
        <v>155</v>
      </c>
      <c r="I2324" t="s">
        <v>131</v>
      </c>
      <c r="J2324">
        <f>VLOOKUP(F2324,[1]!china_towns_second__2[[Column1]:[Y]],3,FALSE)</f>
        <v>32.9153076754369</v>
      </c>
      <c r="K2324">
        <f>VLOOKUP(F2324,[1]!china_towns_second__2[[Column1]:[Y]],2,FALSE)</f>
        <v>112.1495541</v>
      </c>
      <c r="L2324" t="s">
        <v>6781</v>
      </c>
      <c r="M2324" t="str">
        <f>VLOOKUP(H2324,CHOOSE({1,2},Table22[Native],Table22[Name]),2,0)</f>
        <v>Zhènpíng Xiàn</v>
      </c>
      <c r="N2324" t="str">
        <f>VLOOKUP(I2324,CHOOSE({1,2},Table22[Native],Table22[Name]),2,0)</f>
        <v>Nányáng Shì</v>
      </c>
      <c r="O2324" t="str">
        <f>_xlfn.CONCAT(L2324," (",N2324,")")</f>
        <v>Zhanglin Zhen (Nányáng Shì)</v>
      </c>
      <c r="P2324" s="12" t="str">
        <f>IF(COUNTIF(O:O,O2324)&gt;1,_xlfn.CONCAT(L2324," (",M2324,")"),O2324)</f>
        <v>Zhanglin Zhen (Nányáng Shì)</v>
      </c>
    </row>
    <row r="2325" spans="1:16" x14ac:dyDescent="0.25">
      <c r="A2325" t="s">
        <v>629</v>
      </c>
      <c r="B2325" t="str">
        <f>IF(COUNTIF(A:A,A2325)&gt;1,_xlfn.CONCAT(A2325," (",N2325,")"),A2325)</f>
        <v>Zhānglóng Xiāng</v>
      </c>
      <c r="C2325" t="str">
        <f>IF(COUNTIF(B:B,B2325)&gt;1,_xlfn.CONCAT(A2325," (",M2325,")"),B2325)</f>
        <v>Zhānglóng Xiāng</v>
      </c>
      <c r="D2325" t="s">
        <v>630</v>
      </c>
      <c r="E2325" t="s">
        <v>371</v>
      </c>
      <c r="F2325" t="str">
        <f>_xlfn.CONCAT(D2325,", ",H2325,", ",I2325,", ","河南省")</f>
        <v>张龙乡, 内黄县, 安阳市, 河南省</v>
      </c>
      <c r="G2325">
        <v>31050</v>
      </c>
      <c r="H2325" t="s">
        <v>27</v>
      </c>
      <c r="I2325" t="s">
        <v>11</v>
      </c>
      <c r="J2325" t="e">
        <f>VLOOKUP(F2325,[1]!china_towns_second__2[[Column1]:[Y]],3,FALSE)</f>
        <v>#N/A</v>
      </c>
      <c r="K2325" t="e">
        <f>VLOOKUP(F2325,[1]!china_towns_second__2[[Column1]:[Y]],2,FALSE)</f>
        <v>#N/A</v>
      </c>
      <c r="L2325" t="s">
        <v>6018</v>
      </c>
      <c r="M2325" t="str">
        <f>VLOOKUP(H2325,CHOOSE({1,2},Table22[Native],Table22[Name]),2,0)</f>
        <v>Nèihuáng Xiàn</v>
      </c>
      <c r="N2325" t="str">
        <f>VLOOKUP(I2325,CHOOSE({1,2},Table22[Native],Table22[Name]),2,0)</f>
        <v>Ānyáng Shì</v>
      </c>
      <c r="O2325" t="str">
        <f>_xlfn.CONCAT(L2325," (",N2325,")")</f>
        <v>Zhanglong Xiang (Ānyáng Shì)</v>
      </c>
      <c r="P2325" s="12" t="str">
        <f>IF(COUNTIF(O:O,O2325)&gt;1,_xlfn.CONCAT(L2325," (",M2325,")"),O2325)</f>
        <v>Zhanglong Xiang (Ānyáng Shì)</v>
      </c>
    </row>
    <row r="2326" spans="1:16" x14ac:dyDescent="0.25">
      <c r="A2326" t="s">
        <v>2080</v>
      </c>
      <c r="B2326" t="str">
        <f>IF(COUNTIF(A:A,A2326)&gt;1,_xlfn.CONCAT(A2326," (",N2326,")"),A2326)</f>
        <v>Zhānglóu Xiāng</v>
      </c>
      <c r="C2326" t="str">
        <f>IF(COUNTIF(B:B,B2326)&gt;1,_xlfn.CONCAT(A2326," (",M2326,")"),B2326)</f>
        <v>Zhānglóu Xiāng</v>
      </c>
      <c r="D2326" t="s">
        <v>2081</v>
      </c>
      <c r="E2326" t="s">
        <v>371</v>
      </c>
      <c r="F2326" t="str">
        <f>_xlfn.CONCAT(D2326,", ",H2326,", ",I2326,", ","河南省")</f>
        <v>张楼乡, 邓州市, 南阳市, 河南省</v>
      </c>
      <c r="G2326">
        <v>36036</v>
      </c>
      <c r="H2326" t="s">
        <v>133</v>
      </c>
      <c r="I2326" t="s">
        <v>131</v>
      </c>
      <c r="J2326" t="e">
        <f>VLOOKUP(F2326,[1]!china_towns_second__2[[Column1]:[Y]],3,FALSE)</f>
        <v>#N/A</v>
      </c>
      <c r="K2326" t="e">
        <f>VLOOKUP(F2326,[1]!china_towns_second__2[[Column1]:[Y]],2,FALSE)</f>
        <v>#N/A</v>
      </c>
      <c r="L2326" t="s">
        <v>6782</v>
      </c>
      <c r="M2326" t="str">
        <f>VLOOKUP(H2326,CHOOSE({1,2},Table22[Native],Table22[Name]),2,0)</f>
        <v>Dèngzhōu Shì</v>
      </c>
      <c r="N2326" t="str">
        <f>VLOOKUP(I2326,CHOOSE({1,2},Table22[Native],Table22[Name]),2,0)</f>
        <v>Nányáng Shì</v>
      </c>
      <c r="O2326" t="str">
        <f>_xlfn.CONCAT(L2326," (",N2326,")")</f>
        <v>Zhanglou Xiang (Nányáng Shì)</v>
      </c>
      <c r="P2326" s="12" t="str">
        <f>IF(COUNTIF(O:O,O2326)&gt;1,_xlfn.CONCAT(L2326," (",M2326,")"),O2326)</f>
        <v>Zhanglou Xiang (Nányáng Shì)</v>
      </c>
    </row>
    <row r="2327" spans="1:16" x14ac:dyDescent="0.25">
      <c r="A2327" t="s">
        <v>4841</v>
      </c>
      <c r="B2327" t="str">
        <f>IF(COUNTIF(A:A,A2327)&gt;1,_xlfn.CONCAT(A2327," (",N2327,")"),A2327)</f>
        <v>Zhānglóu Zhèn</v>
      </c>
      <c r="C2327" t="str">
        <f>IF(COUNTIF(B:B,B2327)&gt;1,_xlfn.CONCAT(A2327," (",M2327,")"),B2327)</f>
        <v>Zhānglóu Zhèn</v>
      </c>
      <c r="D2327" t="s">
        <v>4842</v>
      </c>
      <c r="E2327" t="s">
        <v>377</v>
      </c>
      <c r="F2327" t="str">
        <f>_xlfn.CONCAT(D2327,", ",H2327,", ",I2327,", ","河南省")</f>
        <v>张楼镇, 汝南县, 驻马店市, 河南省</v>
      </c>
      <c r="G2327">
        <v>26116</v>
      </c>
      <c r="H2327" t="s">
        <v>330</v>
      </c>
      <c r="I2327" t="s">
        <v>322</v>
      </c>
      <c r="J2327">
        <f>VLOOKUP(F2327,[1]!china_towns_second__2[[Column1]:[Y]],3,FALSE)</f>
        <v>33.112942725736801</v>
      </c>
      <c r="K2327">
        <f>VLOOKUP(F2327,[1]!china_towns_second__2[[Column1]:[Y]],2,FALSE)</f>
        <v>114.24433449999999</v>
      </c>
      <c r="L2327" t="s">
        <v>8328</v>
      </c>
      <c r="M2327" t="str">
        <f>VLOOKUP(H2327,CHOOSE({1,2},Table22[Native],Table22[Name]),2,0)</f>
        <v>Rŭnán Xiàn</v>
      </c>
      <c r="N2327" t="str">
        <f>VLOOKUP(I2327,CHOOSE({1,2},Table22[Native],Table22[Name]),2,0)</f>
        <v>Zhùmădiàn Shì</v>
      </c>
      <c r="O2327" t="str">
        <f>_xlfn.CONCAT(L2327," (",N2327,")")</f>
        <v>Zhanglou Zhen (Zhùmădiàn Shì)</v>
      </c>
      <c r="P2327" s="12" t="str">
        <f>IF(COUNTIF(O:O,O2327)&gt;1,_xlfn.CONCAT(L2327," (",M2327,")"),O2327)</f>
        <v>Zhanglou Zhen (Zhùmădiàn Shì)</v>
      </c>
    </row>
    <row r="2328" spans="1:16" x14ac:dyDescent="0.25">
      <c r="A2328" t="s">
        <v>2648</v>
      </c>
      <c r="B2328" t="str">
        <f>IF(COUNTIF(A:A,A2328)&gt;1,_xlfn.CONCAT(A2328," (",N2328,")"),A2328)</f>
        <v>Zhāngmáo Xiāng</v>
      </c>
      <c r="C2328" t="str">
        <f>IF(COUNTIF(B:B,B2328)&gt;1,_xlfn.CONCAT(A2328," (",M2328,")"),B2328)</f>
        <v>Zhāngmáo Xiāng</v>
      </c>
      <c r="D2328" t="s">
        <v>2649</v>
      </c>
      <c r="E2328" t="s">
        <v>371</v>
      </c>
      <c r="F2328" t="str">
        <f>_xlfn.CONCAT(D2328,", ",H2328,", ",I2328,", ","河南省")</f>
        <v>张茅乡, 陕州区, 三门峡市, 河南省</v>
      </c>
      <c r="G2328">
        <v>19267</v>
      </c>
      <c r="H2328" t="s">
        <v>198</v>
      </c>
      <c r="I2328" t="s">
        <v>189</v>
      </c>
      <c r="J2328" t="e">
        <f>VLOOKUP(F2328,[1]!china_towns_second__2[[Column1]:[Y]],3,FALSE)</f>
        <v>#N/A</v>
      </c>
      <c r="K2328" t="e">
        <f>VLOOKUP(F2328,[1]!china_towns_second__2[[Column1]:[Y]],2,FALSE)</f>
        <v>#N/A</v>
      </c>
      <c r="L2328" t="s">
        <v>7096</v>
      </c>
      <c r="M2328" t="str">
        <f>VLOOKUP(H2328,CHOOSE({1,2},Table22[Native],Table22[Name]),2,0)</f>
        <v>Shǎnzhōu Qū</v>
      </c>
      <c r="N2328" t="str">
        <f>VLOOKUP(I2328,CHOOSE({1,2},Table22[Native],Table22[Name]),2,0)</f>
        <v>Sānménxiá Shì</v>
      </c>
      <c r="O2328" t="str">
        <f>_xlfn.CONCAT(L2328," (",N2328,")")</f>
        <v>Zhangmao Xiang (Sānménxiá Shì)</v>
      </c>
      <c r="P2328" s="12" t="str">
        <f>IF(COUNTIF(O:O,O2328)&gt;1,_xlfn.CONCAT(L2328," (",M2328,")"),O2328)</f>
        <v>Zhangmao Xiang (Sānménxiá Shì)</v>
      </c>
    </row>
    <row r="2329" spans="1:16" x14ac:dyDescent="0.25">
      <c r="A2329" t="s">
        <v>4480</v>
      </c>
      <c r="B2329" t="str">
        <f>IF(COUNTIF(A:A,A2329)&gt;1,_xlfn.CONCAT(A2329," (",N2329,")"),A2329)</f>
        <v>Zhāngmíng Xiāng</v>
      </c>
      <c r="C2329" t="str">
        <f>IF(COUNTIF(B:B,B2329)&gt;1,_xlfn.CONCAT(A2329," (",M2329,")"),B2329)</f>
        <v>Zhāngmíng Xiāng</v>
      </c>
      <c r="D2329" t="s">
        <v>4481</v>
      </c>
      <c r="E2329" t="s">
        <v>371</v>
      </c>
      <c r="F2329" t="str">
        <f>_xlfn.CONCAT(D2329,", ",H2329,", ",I2329,", ","河南省")</f>
        <v>张明乡, 商水县, 周口市, 河南省</v>
      </c>
      <c r="G2329">
        <v>40626</v>
      </c>
      <c r="H2329" t="s">
        <v>312</v>
      </c>
      <c r="I2329" t="s">
        <v>300</v>
      </c>
      <c r="J2329" t="e">
        <f>VLOOKUP(F2329,[1]!china_towns_second__2[[Column1]:[Y]],3,FALSE)</f>
        <v>#N/A</v>
      </c>
      <c r="K2329" t="e">
        <f>VLOOKUP(F2329,[1]!china_towns_second__2[[Column1]:[Y]],2,FALSE)</f>
        <v>#N/A</v>
      </c>
      <c r="L2329" t="s">
        <v>8121</v>
      </c>
      <c r="M2329" t="str">
        <f>VLOOKUP(H2329,CHOOSE({1,2},Table22[Native],Table22[Name]),2,0)</f>
        <v>Shāngshuĭ Xiàn</v>
      </c>
      <c r="N2329" t="str">
        <f>VLOOKUP(I2329,CHOOSE({1,2},Table22[Native],Table22[Name]),2,0)</f>
        <v>Zhōukŏu Shì</v>
      </c>
      <c r="O2329" t="str">
        <f>_xlfn.CONCAT(L2329," (",N2329,")")</f>
        <v>Zhangming Xiang (Zhōukŏu Shì)</v>
      </c>
      <c r="P2329" s="12" t="str">
        <f>IF(COUNTIF(O:O,O2329)&gt;1,_xlfn.CONCAT(L2329," (",M2329,")"),O2329)</f>
        <v>Zhangming Xiang (Zhōukŏu Shì)</v>
      </c>
    </row>
    <row r="2330" spans="1:16" x14ac:dyDescent="0.25">
      <c r="A2330" t="s">
        <v>3847</v>
      </c>
      <c r="B2330" t="str">
        <f>IF(COUNTIF(A:A,A2330)&gt;1,_xlfn.CONCAT(A2330," (",N2330,")"),A2330)</f>
        <v>Zhāngpān Zhèn</v>
      </c>
      <c r="C2330" t="str">
        <f>IF(COUNTIF(B:B,B2330)&gt;1,_xlfn.CONCAT(A2330," (",M2330,")"),B2330)</f>
        <v>Zhāngpān Zhèn</v>
      </c>
      <c r="D2330" t="s">
        <v>3848</v>
      </c>
      <c r="E2330" t="s">
        <v>377</v>
      </c>
      <c r="F2330" t="str">
        <f>_xlfn.CONCAT(D2330,", ",H2330,", ",I2330,", ","河南省")</f>
        <v>张潘镇, 建安区, 许昌市, 河南省</v>
      </c>
      <c r="G2330">
        <v>41490</v>
      </c>
      <c r="H2330" t="s">
        <v>270</v>
      </c>
      <c r="I2330" t="s">
        <v>267</v>
      </c>
      <c r="J2330">
        <f>VLOOKUP(F2330,[1]!china_towns_second__2[[Column1]:[Y]],3,FALSE)</f>
        <v>34.004621296590898</v>
      </c>
      <c r="K2330">
        <f>VLOOKUP(F2330,[1]!china_towns_second__2[[Column1]:[Y]],2,FALSE)</f>
        <v>113.99691799999999</v>
      </c>
      <c r="L2330" t="s">
        <v>7749</v>
      </c>
      <c r="M2330" t="str">
        <f>VLOOKUP(H2330,CHOOSE({1,2},Table22[Native],Table22[Name]),2,0)</f>
        <v>Jiàn'ān Qū</v>
      </c>
      <c r="N2330" t="str">
        <f>VLOOKUP(I2330,CHOOSE({1,2},Table22[Native],Table22[Name]),2,0)</f>
        <v>Xŭchāng Shì</v>
      </c>
      <c r="O2330" t="str">
        <f>_xlfn.CONCAT(L2330," (",N2330,")")</f>
        <v>Zhangpan Zhen (Xŭchāng Shì)</v>
      </c>
      <c r="P2330" s="12" t="str">
        <f>IF(COUNTIF(O:O,O2330)&gt;1,_xlfn.CONCAT(L2330," (",M2330,")"),O2330)</f>
        <v>Zhangpan Zhen (Xŭchāng Shì)</v>
      </c>
    </row>
    <row r="2331" spans="1:16" x14ac:dyDescent="0.25">
      <c r="A2331" t="s">
        <v>948</v>
      </c>
      <c r="B2331" t="str">
        <f>IF(COUNTIF(A:A,A2331)&gt;1,_xlfn.CONCAT(A2331," (",N2331,")"),A2331)</f>
        <v>Zhāngqiāng Jiēdào [Nánzhāngqiāng Zhèn]</v>
      </c>
      <c r="C2331" t="str">
        <f>IF(COUNTIF(B:B,B2331)&gt;1,_xlfn.CONCAT(A2331," (",M2331,")"),B2331)</f>
        <v>Zhāngqiāng Jiēdào [Nánzhāngqiāng Zhèn]</v>
      </c>
      <c r="D2331" t="s">
        <v>949</v>
      </c>
      <c r="E2331" t="s">
        <v>392</v>
      </c>
      <c r="F2331" t="str">
        <f>_xlfn.CONCAT(D2331,", ",H2331,", ",I2331,", ","河南省")</f>
        <v>张羌街道, 温县, 焦作市, 河南省</v>
      </c>
      <c r="G2331">
        <v>25221</v>
      </c>
      <c r="H2331" t="s">
        <v>60</v>
      </c>
      <c r="I2331" t="s">
        <v>47</v>
      </c>
      <c r="J2331" t="e">
        <f>VLOOKUP(F2331,[1]!china_towns_second__2[[Column1]:[Y]],3,FALSE)</f>
        <v>#N/A</v>
      </c>
      <c r="K2331" t="e">
        <f>VLOOKUP(F2331,[1]!china_towns_second__2[[Column1]:[Y]],2,FALSE)</f>
        <v>#N/A</v>
      </c>
      <c r="L2331" t="s">
        <v>6182</v>
      </c>
      <c r="M2331" t="str">
        <f>VLOOKUP(H2331,CHOOSE({1,2},Table22[Native],Table22[Name]),2,0)</f>
        <v>Wēn Xiàn</v>
      </c>
      <c r="N2331" t="str">
        <f>VLOOKUP(I2331,CHOOSE({1,2},Table22[Native],Table22[Name]),2,0)</f>
        <v>Jiāozuò Shì</v>
      </c>
      <c r="O2331" t="str">
        <f>_xlfn.CONCAT(L2331," (",N2331,")")</f>
        <v>Zhangqiang Jiedao [Nanzhangqiang Zhen] (Jiāozuò Shì)</v>
      </c>
      <c r="P2331" s="12" t="str">
        <f>IF(COUNTIF(O:O,O2331)&gt;1,_xlfn.CONCAT(L2331," (",M2331,")"),O2331)</f>
        <v>Zhangqiang Jiedao [Nanzhangqiang Zhen] (Jiāozuò Shì)</v>
      </c>
    </row>
    <row r="2332" spans="1:16" x14ac:dyDescent="0.25">
      <c r="A2332" t="s">
        <v>2965</v>
      </c>
      <c r="B2332" t="str">
        <f>IF(COUNTIF(A:A,A2332)&gt;1,_xlfn.CONCAT(A2332," (",N2332,")"),A2332)</f>
        <v>Zhāngqiáo Zhèn (Shāngqiū Shì)</v>
      </c>
      <c r="C2332" t="str">
        <f>IF(COUNTIF(B:B,B2332)&gt;1,_xlfn.CONCAT(A2332," (",M2332,")"),B2332)</f>
        <v>Zhāngqiáo Zhèn (Shāngqiū Shì)</v>
      </c>
      <c r="D2332" t="s">
        <v>2966</v>
      </c>
      <c r="E2332" t="s">
        <v>377</v>
      </c>
      <c r="F2332" t="str">
        <f>_xlfn.CONCAT(D2332,", ",H2332,", ",I2332,", ","河南省")</f>
        <v>张桥镇, 柘城县, 商丘市, 河南省</v>
      </c>
      <c r="G2332">
        <v>30704</v>
      </c>
      <c r="H2332" t="s">
        <v>219</v>
      </c>
      <c r="I2332" t="s">
        <v>202</v>
      </c>
      <c r="J2332">
        <f>VLOOKUP(F2332,[1]!china_towns_second__2[[Column1]:[Y]],3,FALSE)</f>
        <v>34.032112685422497</v>
      </c>
      <c r="K2332">
        <f>VLOOKUP(F2332,[1]!china_towns_second__2[[Column1]:[Y]],2,FALSE)</f>
        <v>115.29145560000001</v>
      </c>
      <c r="L2332" t="s">
        <v>7277</v>
      </c>
      <c r="M2332" t="str">
        <f>VLOOKUP(H2332,CHOOSE({1,2},Table22[Native],Table22[Name]),2,0)</f>
        <v>Zhèchéng Xiàn</v>
      </c>
      <c r="N2332" t="str">
        <f>VLOOKUP(I2332,CHOOSE({1,2},Table22[Native],Table22[Name]),2,0)</f>
        <v>Shāngqiū Shì</v>
      </c>
      <c r="O2332" t="str">
        <f>_xlfn.CONCAT(L2332," (",N2332,")")</f>
        <v>Zhangqiao Zhen (Shangqiu Shi) (Shāngqiū Shì)</v>
      </c>
      <c r="P2332" s="12" t="str">
        <f>IF(COUNTIF(O:O,O2332)&gt;1,_xlfn.CONCAT(L2332," (",M2332,")"),O2332)</f>
        <v>Zhangqiao Zhen (Shangqiu Shi) (Shāngqiū Shì)</v>
      </c>
    </row>
    <row r="2333" spans="1:16" x14ac:dyDescent="0.25">
      <c r="A2333" t="s">
        <v>2965</v>
      </c>
      <c r="B2333" t="str">
        <f>IF(COUNTIF(A:A,A2333)&gt;1,_xlfn.CONCAT(A2333," (",N2333,")"),A2333)</f>
        <v>Zhāngqiáo Zhèn (Xŭchāng Shì)</v>
      </c>
      <c r="C2333" t="str">
        <f>IF(COUNTIF(B:B,B2333)&gt;1,_xlfn.CONCAT(A2333," (",M2333,")"),B2333)</f>
        <v>Zhāngqiáo Zhèn (Xŭchāng Shì)</v>
      </c>
      <c r="D2333" t="s">
        <v>2966</v>
      </c>
      <c r="E2333" t="s">
        <v>377</v>
      </c>
      <c r="F2333" t="str">
        <f>_xlfn.CONCAT(D2333,", ",H2333,", ",I2333,", ","河南省")</f>
        <v>张桥镇, 鄢陵县, 许昌市, 河南省</v>
      </c>
      <c r="G2333">
        <v>46740</v>
      </c>
      <c r="H2333" t="s">
        <v>275</v>
      </c>
      <c r="I2333" t="s">
        <v>267</v>
      </c>
      <c r="J2333">
        <f>VLOOKUP(F2333,[1]!china_towns_second__2[[Column1]:[Y]],3,FALSE)</f>
        <v>33.970389028865199</v>
      </c>
      <c r="K2333">
        <f>VLOOKUP(F2333,[1]!china_towns_second__2[[Column1]:[Y]],2,FALSE)</f>
        <v>114.24761119999999</v>
      </c>
      <c r="L2333" t="s">
        <v>7750</v>
      </c>
      <c r="M2333" t="str">
        <f>VLOOKUP(H2333,CHOOSE({1,2},Table22[Native],Table22[Name]),2,0)</f>
        <v>Yānlíng Xiàn</v>
      </c>
      <c r="N2333" t="str">
        <f>VLOOKUP(I2333,CHOOSE({1,2},Table22[Native],Table22[Name]),2,0)</f>
        <v>Xŭchāng Shì</v>
      </c>
      <c r="O2333" t="str">
        <f>_xlfn.CONCAT(L2333," (",N2333,")")</f>
        <v>Zhangqiao Zhen (Xuchang Shi) (Xŭchāng Shì)</v>
      </c>
      <c r="P2333" s="12" t="str">
        <f>IF(COUNTIF(O:O,O2333)&gt;1,_xlfn.CONCAT(L2333," (",M2333,")"),O2333)</f>
        <v>Zhangqiao Zhen (Xuchang Shi) (Xŭchāng Shì)</v>
      </c>
    </row>
    <row r="2334" spans="1:16" x14ac:dyDescent="0.25">
      <c r="A2334" t="s">
        <v>3252</v>
      </c>
      <c r="B2334" t="str">
        <f>IF(COUNTIF(A:A,A2334)&gt;1,_xlfn.CONCAT(A2334," (",N2334,")"),A2334)</f>
        <v>Zhāngsānzhài Zhèn</v>
      </c>
      <c r="C2334" t="str">
        <f>IF(COUNTIF(B:B,B2334)&gt;1,_xlfn.CONCAT(A2334," (",M2334,")"),B2334)</f>
        <v>Zhāngsānzhài Zhèn</v>
      </c>
      <c r="D2334" t="s">
        <v>3253</v>
      </c>
      <c r="E2334" t="s">
        <v>377</v>
      </c>
      <c r="F2334" t="str">
        <f>_xlfn.CONCAT(D2334,", ",H2334,", ",I2334,", ","河南省")</f>
        <v>张三寨镇, 长垣市, 新乡市, 河南省</v>
      </c>
      <c r="G2334">
        <v>32879</v>
      </c>
      <c r="H2334" t="s">
        <v>223</v>
      </c>
      <c r="I2334" t="s">
        <v>221</v>
      </c>
      <c r="J2334">
        <f>VLOOKUP(F2334,[1]!china_towns_second__2[[Column1]:[Y]],3,FALSE)</f>
        <v>35.311945850611203</v>
      </c>
      <c r="K2334">
        <f>VLOOKUP(F2334,[1]!china_towns_second__2[[Column1]:[Y]],2,FALSE)</f>
        <v>114.7199662</v>
      </c>
      <c r="L2334" t="s">
        <v>7435</v>
      </c>
      <c r="M2334" t="str">
        <f>VLOOKUP(H2334,CHOOSE({1,2},Table22[Native],Table22[Name]),2,0)</f>
        <v>Chángyuán Shì</v>
      </c>
      <c r="N2334" t="str">
        <f>VLOOKUP(I2334,CHOOSE({1,2},Table22[Native],Table22[Name]),2,0)</f>
        <v>Xīnxiāng Shì</v>
      </c>
      <c r="O2334" t="str">
        <f>_xlfn.CONCAT(L2334," (",N2334,")")</f>
        <v>Zhangsanzhai Zhen (Xīnxiāng Shì)</v>
      </c>
      <c r="P2334" s="12" t="str">
        <f>IF(COUNTIF(O:O,O2334)&gt;1,_xlfn.CONCAT(L2334," (",M2334,")"),O2334)</f>
        <v>Zhangsanzhai Zhen (Xīnxiāng Shì)</v>
      </c>
    </row>
    <row r="2335" spans="1:16" x14ac:dyDescent="0.25">
      <c r="A2335" t="s">
        <v>1176</v>
      </c>
      <c r="B2335" t="str">
        <f>IF(COUNTIF(A:A,A2335)&gt;1,_xlfn.CONCAT(A2335," (",N2335,")"),A2335)</f>
        <v>Zhāngshì Zhèn</v>
      </c>
      <c r="C2335" t="str">
        <f>IF(COUNTIF(B:B,B2335)&gt;1,_xlfn.CONCAT(A2335," (",M2335,")"),B2335)</f>
        <v>Zhāngshì Zhèn</v>
      </c>
      <c r="D2335" t="s">
        <v>1177</v>
      </c>
      <c r="E2335" t="s">
        <v>377</v>
      </c>
      <c r="F2335" t="str">
        <f>_xlfn.CONCAT(D2335,", ",H2335,", ",I2335,", ","河南省")</f>
        <v>张市镇, 尉氏县, 开封市, 河南省</v>
      </c>
      <c r="G2335">
        <v>46577</v>
      </c>
      <c r="H2335" t="s">
        <v>84</v>
      </c>
      <c r="I2335" t="s">
        <v>71</v>
      </c>
      <c r="J2335">
        <f>VLOOKUP(F2335,[1]!china_towns_second__2[[Column1]:[Y]],3,FALSE)</f>
        <v>34.361867696133899</v>
      </c>
      <c r="K2335">
        <f>VLOOKUP(F2335,[1]!china_towns_second__2[[Column1]:[Y]],2,FALSE)</f>
        <v>114.2775841</v>
      </c>
      <c r="L2335" t="s">
        <v>6298</v>
      </c>
      <c r="M2335" t="str">
        <f>VLOOKUP(H2335,CHOOSE({1,2},Table22[Native],Table22[Name]),2,0)</f>
        <v>Wèishì Xiàn</v>
      </c>
      <c r="N2335" t="str">
        <f>VLOOKUP(I2335,CHOOSE({1,2},Table22[Native],Table22[Name]),2,0)</f>
        <v>Kāifēng Shì</v>
      </c>
      <c r="O2335" t="str">
        <f>_xlfn.CONCAT(L2335," (",N2335,")")</f>
        <v>Zhangshi Zhen (Kāifēng Shì)</v>
      </c>
      <c r="P2335" s="12" t="str">
        <f>IF(COUNTIF(O:O,O2335)&gt;1,_xlfn.CONCAT(L2335," (",M2335,")"),O2335)</f>
        <v>Zhangshi Zhen (Kāifēng Shì)</v>
      </c>
    </row>
    <row r="2336" spans="1:16" x14ac:dyDescent="0.25">
      <c r="A2336" t="s">
        <v>3655</v>
      </c>
      <c r="B2336" t="str">
        <f>IF(COUNTIF(A:A,A2336)&gt;1,_xlfn.CONCAT(A2336," (",N2336,")"),A2336)</f>
        <v>Zhāngtáo Xiāng</v>
      </c>
      <c r="C2336" t="str">
        <f>IF(COUNTIF(B:B,B2336)&gt;1,_xlfn.CONCAT(A2336," (",M2336,")"),B2336)</f>
        <v>Zhāngtáo Xiāng</v>
      </c>
      <c r="D2336" t="s">
        <v>3656</v>
      </c>
      <c r="E2336" t="s">
        <v>371</v>
      </c>
      <c r="F2336" t="str">
        <f>_xlfn.CONCAT(D2336,", ",H2336,", ",I2336,", ","河南省")</f>
        <v>张陶乡, 息县, 信阳市, 河南省</v>
      </c>
      <c r="G2336">
        <v>35962</v>
      </c>
      <c r="H2336" t="s">
        <v>265</v>
      </c>
      <c r="I2336" t="s">
        <v>245</v>
      </c>
      <c r="J2336" t="e">
        <f>VLOOKUP(F2336,[1]!china_towns_second__2[[Column1]:[Y]],3,FALSE)</f>
        <v>#N/A</v>
      </c>
      <c r="K2336" t="e">
        <f>VLOOKUP(F2336,[1]!china_towns_second__2[[Column1]:[Y]],2,FALSE)</f>
        <v>#N/A</v>
      </c>
      <c r="L2336" t="s">
        <v>7644</v>
      </c>
      <c r="M2336" t="str">
        <f>VLOOKUP(H2336,CHOOSE({1,2},Table22[Native],Table22[Name]),2,0)</f>
        <v>Xī Xiàn</v>
      </c>
      <c r="N2336" t="str">
        <f>VLOOKUP(I2336,CHOOSE({1,2},Table22[Native],Table22[Name]),2,0)</f>
        <v>Xìnyáng Shì</v>
      </c>
      <c r="O2336" t="str">
        <f>_xlfn.CONCAT(L2336," (",N2336,")")</f>
        <v>Zhangtao Xiang (Xìnyáng Shì)</v>
      </c>
      <c r="P2336" s="12" t="str">
        <f>IF(COUNTIF(O:O,O2336)&gt;1,_xlfn.CONCAT(L2336," (",M2336,")"),O2336)</f>
        <v>Zhangtao Xiang (Xìnyáng Shì)</v>
      </c>
    </row>
    <row r="2337" spans="1:16" x14ac:dyDescent="0.25">
      <c r="A2337" t="s">
        <v>2650</v>
      </c>
      <c r="B2337" t="str">
        <f>IF(COUNTIF(A:A,A2337)&gt;1,_xlfn.CONCAT(A2337," (",N2337,")"),A2337)</f>
        <v>Zhāngwān Xiāng</v>
      </c>
      <c r="C2337" t="str">
        <f>IF(COUNTIF(B:B,B2337)&gt;1,_xlfn.CONCAT(A2337," (",M2337,")"),B2337)</f>
        <v>Zhāngwān Xiāng</v>
      </c>
      <c r="D2337" t="s">
        <v>2651</v>
      </c>
      <c r="E2337" t="s">
        <v>371</v>
      </c>
      <c r="F2337" t="str">
        <f>_xlfn.CONCAT(D2337,", ",H2337,", ",I2337,", ","河南省")</f>
        <v>张湾乡, 陕州区, 三门峡市, 河南省</v>
      </c>
      <c r="G2337">
        <v>25229</v>
      </c>
      <c r="H2337" t="s">
        <v>198</v>
      </c>
      <c r="I2337" t="s">
        <v>189</v>
      </c>
      <c r="J2337" t="e">
        <f>VLOOKUP(F2337,[1]!china_towns_second__2[[Column1]:[Y]],3,FALSE)</f>
        <v>#N/A</v>
      </c>
      <c r="K2337" t="e">
        <f>VLOOKUP(F2337,[1]!china_towns_second__2[[Column1]:[Y]],2,FALSE)</f>
        <v>#N/A</v>
      </c>
      <c r="L2337" t="s">
        <v>7097</v>
      </c>
      <c r="M2337" t="str">
        <f>VLOOKUP(H2337,CHOOSE({1,2},Table22[Native],Table22[Name]),2,0)</f>
        <v>Shǎnzhōu Qū</v>
      </c>
      <c r="N2337" t="str">
        <f>VLOOKUP(I2337,CHOOSE({1,2},Table22[Native],Table22[Name]),2,0)</f>
        <v>Sānménxiá Shì</v>
      </c>
      <c r="O2337" t="str">
        <f>_xlfn.CONCAT(L2337," (",N2337,")")</f>
        <v>Zhangwan Xiang (Sānménxiá Shì)</v>
      </c>
      <c r="P2337" s="12" t="str">
        <f>IF(COUNTIF(O:O,O2337)&gt;1,_xlfn.CONCAT(L2337," (",M2337,")"),O2337)</f>
        <v>Zhangwan Xiang (Sānménxiá Shì)</v>
      </c>
    </row>
    <row r="2338" spans="1:16" x14ac:dyDescent="0.25">
      <c r="A2338" t="s">
        <v>4482</v>
      </c>
      <c r="B2338" t="str">
        <f>IF(COUNTIF(A:A,A2338)&gt;1,_xlfn.CONCAT(A2338," (",N2338,")"),A2338)</f>
        <v>Zhāngwánjí Xiāng</v>
      </c>
      <c r="C2338" t="str">
        <f>IF(COUNTIF(B:B,B2338)&gt;1,_xlfn.CONCAT(A2338," (",M2338,")"),B2338)</f>
        <v>Zhāngwánjí Xiāng</v>
      </c>
      <c r="D2338" t="s">
        <v>4483</v>
      </c>
      <c r="E2338" t="s">
        <v>371</v>
      </c>
      <c r="F2338" t="str">
        <f>_xlfn.CONCAT(D2338,", ",H2338,", ",I2338,", ","河南省")</f>
        <v>张完集乡, 郸城县, 周口市, 河南省</v>
      </c>
      <c r="G2338">
        <v>47300</v>
      </c>
      <c r="H2338" t="s">
        <v>304</v>
      </c>
      <c r="I2338" t="s">
        <v>300</v>
      </c>
      <c r="J2338" t="e">
        <f>VLOOKUP(F2338,[1]!china_towns_second__2[[Column1]:[Y]],3,FALSE)</f>
        <v>#N/A</v>
      </c>
      <c r="K2338" t="e">
        <f>VLOOKUP(F2338,[1]!china_towns_second__2[[Column1]:[Y]],2,FALSE)</f>
        <v>#N/A</v>
      </c>
      <c r="L2338" t="s">
        <v>8122</v>
      </c>
      <c r="M2338" t="str">
        <f>VLOOKUP(H2338,CHOOSE({1,2},Table22[Native],Table22[Name]),2,0)</f>
        <v>Dānchéng Xiàn</v>
      </c>
      <c r="N2338" t="str">
        <f>VLOOKUP(I2338,CHOOSE({1,2},Table22[Native],Table22[Name]),2,0)</f>
        <v>Zhōukŏu Shì</v>
      </c>
      <c r="O2338" t="str">
        <f>_xlfn.CONCAT(L2338," (",N2338,")")</f>
        <v>Zhangwanji Xiang (Zhōukŏu Shì)</v>
      </c>
      <c r="P2338" s="12" t="str">
        <f>IF(COUNTIF(O:O,O2338)&gt;1,_xlfn.CONCAT(L2338," (",M2338,")"),O2338)</f>
        <v>Zhangwanji Xiang (Zhōukŏu Shì)</v>
      </c>
    </row>
    <row r="2339" spans="1:16" x14ac:dyDescent="0.25">
      <c r="A2339" t="s">
        <v>631</v>
      </c>
      <c r="B2339" t="str">
        <f>IF(COUNTIF(A:A,A2339)&gt;1,_xlfn.CONCAT(A2339," (",N2339,")"),A2339)</f>
        <v>Zhāngwŭ Jiēdào</v>
      </c>
      <c r="C2339" t="str">
        <f>IF(COUNTIF(B:B,B2339)&gt;1,_xlfn.CONCAT(A2339," (",M2339,")"),B2339)</f>
        <v>Zhāngwŭ Jiēdào</v>
      </c>
      <c r="D2339" t="s">
        <v>632</v>
      </c>
      <c r="E2339" t="s">
        <v>392</v>
      </c>
      <c r="F2339" t="str">
        <f>_xlfn.CONCAT(D2339,", ",H2339,", ",I2339,", ","河南省")</f>
        <v>彰武街道, 龙安区, 安阳市, 河南省</v>
      </c>
      <c r="G2339">
        <v>22845</v>
      </c>
      <c r="H2339" t="s">
        <v>25</v>
      </c>
      <c r="I2339" t="s">
        <v>11</v>
      </c>
      <c r="J2339">
        <f>VLOOKUP(F2339,[1]!china_towns_second__2[[Column1]:[Y]],3,FALSE)</f>
        <v>36.092749985631201</v>
      </c>
      <c r="K2339">
        <f>VLOOKUP(F2339,[1]!china_towns_second__2[[Column1]:[Y]],2,FALSE)</f>
        <v>114.1321306</v>
      </c>
      <c r="L2339" t="s">
        <v>6019</v>
      </c>
      <c r="M2339" t="str">
        <f>VLOOKUP(H2339,CHOOSE({1,2},Table22[Native],Table22[Name]),2,0)</f>
        <v>Lóng'ān Qū</v>
      </c>
      <c r="N2339" t="str">
        <f>VLOOKUP(I2339,CHOOSE({1,2},Table22[Native],Table22[Name]),2,0)</f>
        <v>Ānyáng Shì</v>
      </c>
      <c r="O2339" t="str">
        <f>_xlfn.CONCAT(L2339," (",N2339,")")</f>
        <v>Zhangwu Jiedao (Ānyáng Shì)</v>
      </c>
      <c r="P2339" s="12" t="str">
        <f>IF(COUNTIF(O:O,O2339)&gt;1,_xlfn.CONCAT(L2339," (",M2339,")"),O2339)</f>
        <v>Zhangwu Jiedao (Ānyáng Shì)</v>
      </c>
    </row>
    <row r="2340" spans="1:16" x14ac:dyDescent="0.25">
      <c r="A2340" t="s">
        <v>1627</v>
      </c>
      <c r="B2340" t="str">
        <f>IF(COUNTIF(A:A,A2340)&gt;1,_xlfn.CONCAT(A2340," (",N2340,")"),A2340)</f>
        <v>Zhāngwù Zhèn</v>
      </c>
      <c r="C2340" t="str">
        <f>IF(COUNTIF(B:B,B2340)&gt;1,_xlfn.CONCAT(A2340," (",M2340,")"),B2340)</f>
        <v>Zhāngwù Zhèn</v>
      </c>
      <c r="D2340" t="s">
        <v>1628</v>
      </c>
      <c r="E2340" t="s">
        <v>377</v>
      </c>
      <c r="F2340" t="str">
        <f>_xlfn.CONCAT(D2340,", ",H2340,", ",I2340,", ","河南省")</f>
        <v>张坞镇, 宜阳县, 洛阳市, 河南省</v>
      </c>
      <c r="G2340">
        <v>30592</v>
      </c>
      <c r="H2340" t="s">
        <v>129</v>
      </c>
      <c r="I2340" t="s">
        <v>101</v>
      </c>
      <c r="J2340">
        <f>VLOOKUP(F2340,[1]!china_towns_second__2[[Column1]:[Y]],3,FALSE)</f>
        <v>34.397311587013398</v>
      </c>
      <c r="K2340">
        <f>VLOOKUP(F2340,[1]!china_towns_second__2[[Column1]:[Y]],2,FALSE)</f>
        <v>111.825975</v>
      </c>
      <c r="L2340" t="s">
        <v>6538</v>
      </c>
      <c r="M2340" t="str">
        <f>VLOOKUP(H2340,CHOOSE({1,2},Table22[Native],Table22[Name]),2,0)</f>
        <v>Yíyáng Xiàn</v>
      </c>
      <c r="N2340" t="str">
        <f>VLOOKUP(I2340,CHOOSE({1,2},Table22[Native],Table22[Name]),2,0)</f>
        <v>Luòyáng Shì</v>
      </c>
      <c r="O2340" t="str">
        <f>_xlfn.CONCAT(L2340," (",N2340,")")</f>
        <v>Zhangwu Zhen (Luòyáng Shì)</v>
      </c>
      <c r="P2340" s="12" t="str">
        <f>IF(COUNTIF(O:O,O2340)&gt;1,_xlfn.CONCAT(L2340," (",M2340,")"),O2340)</f>
        <v>Zhangwu Zhen (Luòyáng Shì)</v>
      </c>
    </row>
    <row r="2341" spans="1:16" x14ac:dyDescent="0.25">
      <c r="A2341" t="s">
        <v>3657</v>
      </c>
      <c r="B2341" t="str">
        <f>IF(COUNTIF(A:A,A2341)&gt;1,_xlfn.CONCAT(A2341," (",N2341,")"),A2341)</f>
        <v>Zhāngzhuāng Xiāng</v>
      </c>
      <c r="C2341" t="str">
        <f>IF(COUNTIF(B:B,B2341)&gt;1,_xlfn.CONCAT(A2341," (",M2341,")"),B2341)</f>
        <v>Zhāngzhuāng Xiāng</v>
      </c>
      <c r="D2341" t="s">
        <v>3658</v>
      </c>
      <c r="E2341" t="s">
        <v>371</v>
      </c>
      <c r="F2341" t="str">
        <f>_xlfn.CONCAT(D2341,", ",H2341,", ",I2341,", ","河南省")</f>
        <v>张庄乡, 淮滨县, 信阳市, 河南省</v>
      </c>
      <c r="G2341">
        <v>23990</v>
      </c>
      <c r="H2341" t="s">
        <v>251</v>
      </c>
      <c r="I2341" t="s">
        <v>245</v>
      </c>
      <c r="J2341" t="e">
        <f>VLOOKUP(F2341,[1]!china_towns_second__2[[Column1]:[Y]],3,FALSE)</f>
        <v>#N/A</v>
      </c>
      <c r="K2341" t="e">
        <f>VLOOKUP(F2341,[1]!china_towns_second__2[[Column1]:[Y]],2,FALSE)</f>
        <v>#N/A</v>
      </c>
      <c r="L2341" t="s">
        <v>7645</v>
      </c>
      <c r="M2341" t="str">
        <f>VLOOKUP(H2341,CHOOSE({1,2},Table22[Native],Table22[Name]),2,0)</f>
        <v>Huáibīn Xiàn</v>
      </c>
      <c r="N2341" t="str">
        <f>VLOOKUP(I2341,CHOOSE({1,2},Table22[Native],Table22[Name]),2,0)</f>
        <v>Xìnyáng Shì</v>
      </c>
      <c r="O2341" t="str">
        <f>_xlfn.CONCAT(L2341," (",N2341,")")</f>
        <v>Zhangzhuang Xiang (Xìnyáng Shì)</v>
      </c>
      <c r="P2341" s="12" t="str">
        <f>IF(COUNTIF(O:O,O2341)&gt;1,_xlfn.CONCAT(L2341," (",M2341,")"),O2341)</f>
        <v>Zhangzhuang Xiang (Xìnyáng Shì)</v>
      </c>
    </row>
    <row r="2342" spans="1:16" x14ac:dyDescent="0.25">
      <c r="A2342" t="s">
        <v>2502</v>
      </c>
      <c r="B2342" t="str">
        <f>IF(COUNTIF(A:A,A2342)&gt;1,_xlfn.CONCAT(A2342," (",N2342,")"),A2342)</f>
        <v>Zhāngzhuāng Zhèn (Púyáng Shì)</v>
      </c>
      <c r="C2342" t="str">
        <f>IF(COUNTIF(B:B,B2342)&gt;1,_xlfn.CONCAT(A2342," (",M2342,")"),B2342)</f>
        <v>Zhāngzhuāng Zhèn (Púyáng Shì)</v>
      </c>
      <c r="D2342" t="s">
        <v>2503</v>
      </c>
      <c r="E2342" t="s">
        <v>377</v>
      </c>
      <c r="F2342" t="str">
        <f>_xlfn.CONCAT(D2342,", ",H2342,", ",I2342,", ","河南省")</f>
        <v>张庄镇, 范县, 濮阳市, 河南省</v>
      </c>
      <c r="G2342">
        <v>35126</v>
      </c>
      <c r="H2342" t="s">
        <v>178</v>
      </c>
      <c r="I2342" t="s">
        <v>176</v>
      </c>
      <c r="J2342">
        <f>VLOOKUP(F2342,[1]!china_towns_second__2[[Column1]:[Y]],3,FALSE)</f>
        <v>35.821784609264299</v>
      </c>
      <c r="K2342">
        <f>VLOOKUP(F2342,[1]!china_towns_second__2[[Column1]:[Y]],2,FALSE)</f>
        <v>115.67442320000001</v>
      </c>
      <c r="L2342" t="s">
        <v>7016</v>
      </c>
      <c r="M2342" t="str">
        <f>VLOOKUP(H2342,CHOOSE({1,2},Table22[Native],Table22[Name]),2,0)</f>
        <v>Fàn Xiàn</v>
      </c>
      <c r="N2342" t="str">
        <f>VLOOKUP(I2342,CHOOSE({1,2},Table22[Native],Table22[Name]),2,0)</f>
        <v>Púyáng Shì</v>
      </c>
      <c r="O2342" t="str">
        <f>_xlfn.CONCAT(L2342," (",N2342,")")</f>
        <v>Zhangzhuang Zhen (Puyang Shi) (Púyáng Shì)</v>
      </c>
      <c r="P2342" s="12" t="str">
        <f>IF(COUNTIF(O:O,O2342)&gt;1,_xlfn.CONCAT(L2342," (",M2342,")"),O2342)</f>
        <v>Zhangzhuang Zhen (Puyang Shi) (Púyáng Shì)</v>
      </c>
    </row>
    <row r="2343" spans="1:16" x14ac:dyDescent="0.25">
      <c r="A2343" t="s">
        <v>2502</v>
      </c>
      <c r="B2343" t="str">
        <f>IF(COUNTIF(A:A,A2343)&gt;1,_xlfn.CONCAT(A2343," (",N2343,")"),A2343)</f>
        <v>Zhāngzhuāng Zhèn (Zhèngzhōu Shì)</v>
      </c>
      <c r="C2343" t="str">
        <f>IF(COUNTIF(B:B,B2343)&gt;1,_xlfn.CONCAT(A2343," (",M2343,")"),B2343)</f>
        <v>Zhāngzhuāng Zhèn (Zhèngzhōu Shì)</v>
      </c>
      <c r="D2343" t="s">
        <v>2503</v>
      </c>
      <c r="E2343" t="s">
        <v>377</v>
      </c>
      <c r="F2343" t="str">
        <f>_xlfn.CONCAT(D2343,", ",H2343,", ",I2343,", ","河南省")</f>
        <v>张庄镇, 中牟县, 郑州市, 河南省</v>
      </c>
      <c r="G2343">
        <v>31052</v>
      </c>
      <c r="H2343" t="s">
        <v>297</v>
      </c>
      <c r="I2343" t="s">
        <v>279</v>
      </c>
      <c r="J2343">
        <f>VLOOKUP(F2343,[1]!china_towns_second__2[[Column1]:[Y]],3,FALSE)</f>
        <v>34.585979874548997</v>
      </c>
      <c r="K2343">
        <f>VLOOKUP(F2343,[1]!china_towns_second__2[[Column1]:[Y]],2,FALSE)</f>
        <v>113.8840802</v>
      </c>
      <c r="L2343" t="s">
        <v>7921</v>
      </c>
      <c r="M2343" t="str">
        <f>VLOOKUP(H2343,CHOOSE({1,2},Table22[Native],Table22[Name]),2,0)</f>
        <v>Zhōngmóu Xiàn</v>
      </c>
      <c r="N2343" t="str">
        <f>VLOOKUP(I2343,CHOOSE({1,2},Table22[Native],Table22[Name]),2,0)</f>
        <v>Zhèngzhōu Shì</v>
      </c>
      <c r="O2343" t="str">
        <f>_xlfn.CONCAT(L2343," (",N2343,")")</f>
        <v>Zhangzhuang Zhen (Zhengzhou Shi) (Zhèngzhōu Shì)</v>
      </c>
      <c r="P2343" s="12" t="str">
        <f>IF(COUNTIF(O:O,O2343)&gt;1,_xlfn.CONCAT(L2343," (",M2343,")"),O2343)</f>
        <v>Zhangzhuang Zhen (Zhengzhou Shi) (Zhèngzhōu Shì)</v>
      </c>
    </row>
    <row r="2344" spans="1:16" x14ac:dyDescent="0.25">
      <c r="A2344" t="s">
        <v>2502</v>
      </c>
      <c r="B2344" t="str">
        <f>IF(COUNTIF(A:A,A2344)&gt;1,_xlfn.CONCAT(A2344," (",N2344,")"),A2344)</f>
        <v>Zhāngzhuāng Zhèn (Zhōukŏu Shì)</v>
      </c>
      <c r="C2344" t="str">
        <f>IF(COUNTIF(B:B,B2344)&gt;1,_xlfn.CONCAT(A2344," (",M2344,")"),B2344)</f>
        <v>Zhāngzhuāng Zhèn (Zhōukŏu Shì)</v>
      </c>
      <c r="D2344" t="s">
        <v>2503</v>
      </c>
      <c r="E2344" t="s">
        <v>377</v>
      </c>
      <c r="F2344" t="str">
        <f>_xlfn.CONCAT(D2344,", ",H2344,", ",I2344,", ","河南省")</f>
        <v>张庄镇, 商水县, 周口市, 河南省</v>
      </c>
      <c r="G2344">
        <v>45928</v>
      </c>
      <c r="H2344" t="s">
        <v>312</v>
      </c>
      <c r="I2344" t="s">
        <v>300</v>
      </c>
      <c r="J2344">
        <f>VLOOKUP(F2344,[1]!china_towns_second__2[[Column1]:[Y]],3,FALSE)</f>
        <v>33.583176605055101</v>
      </c>
      <c r="K2344">
        <f>VLOOKUP(F2344,[1]!china_towns_second__2[[Column1]:[Y]],2,FALSE)</f>
        <v>114.4635648</v>
      </c>
      <c r="L2344" t="s">
        <v>8123</v>
      </c>
      <c r="M2344" t="str">
        <f>VLOOKUP(H2344,CHOOSE({1,2},Table22[Native],Table22[Name]),2,0)</f>
        <v>Shāngshuĭ Xiàn</v>
      </c>
      <c r="N2344" t="str">
        <f>VLOOKUP(I2344,CHOOSE({1,2},Table22[Native],Table22[Name]),2,0)</f>
        <v>Zhōukŏu Shì</v>
      </c>
      <c r="O2344" t="str">
        <f>_xlfn.CONCAT(L2344," (",N2344,")")</f>
        <v>Zhangzhuang Zhen (Zhoukou Shi) (Zhōukŏu Shì)</v>
      </c>
      <c r="P2344" s="12" t="str">
        <f>IF(COUNTIF(O:O,O2344)&gt;1,_xlfn.CONCAT(L2344," (",M2344,")"),O2344)</f>
        <v>Zhangzhuang Zhen (Zhoukou Shi) (Zhōukŏu Shì)</v>
      </c>
    </row>
    <row r="2345" spans="1:16" x14ac:dyDescent="0.25">
      <c r="A2345" t="s">
        <v>2336</v>
      </c>
      <c r="B2345" t="str">
        <f>IF(COUNTIF(A:A,A2345)&gt;1,_xlfn.CONCAT(A2345," (",N2345,")"),A2345)</f>
        <v>Zhànhé Bĕilù Jiēdào</v>
      </c>
      <c r="C2345" t="str">
        <f>IF(COUNTIF(B:B,B2345)&gt;1,_xlfn.CONCAT(A2345," (",M2345,")"),B2345)</f>
        <v>Zhànhé Bĕilù Jiēdào</v>
      </c>
      <c r="D2345" t="s">
        <v>2337</v>
      </c>
      <c r="E2345" t="s">
        <v>392</v>
      </c>
      <c r="F2345" t="str">
        <f>_xlfn.CONCAT(D2345,", ",H2345,", ",I2345,", ","河南省")</f>
        <v>湛河北路街道, 新华区, 平顶山市, 河南省</v>
      </c>
      <c r="G2345">
        <v>20638</v>
      </c>
      <c r="H2345" t="s">
        <v>171</v>
      </c>
      <c r="I2345" t="s">
        <v>157</v>
      </c>
      <c r="J2345">
        <f>VLOOKUP(F2345,[1]!china_towns_second__2[[Column1]:[Y]],3,FALSE)</f>
        <v>33.734297549933601</v>
      </c>
      <c r="K2345">
        <f>VLOOKUP(F2345,[1]!china_towns_second__2[[Column1]:[Y]],2,FALSE)</f>
        <v>113.29697950000001</v>
      </c>
      <c r="L2345" t="s">
        <v>6921</v>
      </c>
      <c r="M2345" t="str">
        <f>VLOOKUP(H2345,CHOOSE({1,2},Table22[Native],Table22[Name]),2,0)</f>
        <v>Xīnhuá Qū</v>
      </c>
      <c r="N2345" t="str">
        <f>VLOOKUP(I2345,CHOOSE({1,2},Table22[Native],Table22[Name]),2,0)</f>
        <v>Píngdĭngshān Shì</v>
      </c>
      <c r="O2345" t="str">
        <f>_xlfn.CONCAT(L2345," (",N2345,")")</f>
        <v>Zhanhe Beilu Jiedao (Píngdĭngshān Shì)</v>
      </c>
      <c r="P2345" s="12" t="str">
        <f>IF(COUNTIF(O:O,O2345)&gt;1,_xlfn.CONCAT(L2345," (",M2345,")"),O2345)</f>
        <v>Zhanhe Beilu Jiedao (Píngdĭngshān Shì)</v>
      </c>
    </row>
    <row r="2346" spans="1:16" x14ac:dyDescent="0.25">
      <c r="A2346" t="s">
        <v>2967</v>
      </c>
      <c r="B2346" t="str">
        <f>IF(COUNTIF(A:A,A2346)&gt;1,_xlfn.CONCAT(A2346," (",N2346,")"),A2346)</f>
        <v>Zhànjí Zhèn</v>
      </c>
      <c r="C2346" t="str">
        <f>IF(COUNTIF(B:B,B2346)&gt;1,_xlfn.CONCAT(A2346," (",M2346,")"),B2346)</f>
        <v>Zhànjí Zhèn</v>
      </c>
      <c r="D2346" t="s">
        <v>2968</v>
      </c>
      <c r="E2346" t="s">
        <v>377</v>
      </c>
      <c r="F2346" t="str">
        <f>_xlfn.CONCAT(D2346,", ",H2346,", ",I2346,", ","河南省")</f>
        <v>站集镇, 虞城县, 商丘市, 河南省</v>
      </c>
      <c r="G2346">
        <v>36555</v>
      </c>
      <c r="H2346" t="s">
        <v>217</v>
      </c>
      <c r="I2346" t="s">
        <v>202</v>
      </c>
      <c r="J2346">
        <f>VLOOKUP(F2346,[1]!china_towns_second__2[[Column1]:[Y]],3,FALSE)</f>
        <v>34.223539371839102</v>
      </c>
      <c r="K2346">
        <f>VLOOKUP(F2346,[1]!china_towns_second__2[[Column1]:[Y]],2,FALSE)</f>
        <v>115.8558819</v>
      </c>
      <c r="L2346" t="s">
        <v>7278</v>
      </c>
      <c r="M2346" t="str">
        <f>VLOOKUP(H2346,CHOOSE({1,2},Table22[Native],Table22[Name]),2,0)</f>
        <v>Yúchéng Xiàn</v>
      </c>
      <c r="N2346" t="str">
        <f>VLOOKUP(I2346,CHOOSE({1,2},Table22[Native],Table22[Name]),2,0)</f>
        <v>Shāngqiū Shì</v>
      </c>
      <c r="O2346" t="str">
        <f>_xlfn.CONCAT(L2346," (",N2346,")")</f>
        <v>Zhanji Zhen (Shāngqiū Shì)</v>
      </c>
      <c r="P2346" s="12" t="str">
        <f>IF(COUNTIF(O:O,O2346)&gt;1,_xlfn.CONCAT(L2346," (",M2346,")"),O2346)</f>
        <v>Zhanji Zhen (Shāngqiū Shì)</v>
      </c>
    </row>
    <row r="2347" spans="1:16" x14ac:dyDescent="0.25">
      <c r="A2347" t="s">
        <v>4136</v>
      </c>
      <c r="B2347" t="str">
        <f>IF(COUNTIF(A:A,A2347)&gt;1,_xlfn.CONCAT(A2347," (",N2347,")"),A2347)</f>
        <v>Zhànjiē Zhèn</v>
      </c>
      <c r="C2347" t="str">
        <f>IF(COUNTIF(B:B,B2347)&gt;1,_xlfn.CONCAT(A2347," (",M2347,")"),B2347)</f>
        <v>Zhànjiē Zhèn</v>
      </c>
      <c r="D2347" t="s">
        <v>4137</v>
      </c>
      <c r="E2347" t="s">
        <v>377</v>
      </c>
      <c r="F2347" t="str">
        <f>_xlfn.CONCAT(D2347,", ",H2347,", ",I2347,", ","河南省")</f>
        <v>站街镇, 巩义市, 郑州市, 河南省</v>
      </c>
      <c r="G2347">
        <v>22757</v>
      </c>
      <c r="H2347" t="s">
        <v>285</v>
      </c>
      <c r="I2347" t="s">
        <v>279</v>
      </c>
      <c r="J2347">
        <f>VLOOKUP(F2347,[1]!china_towns_second__2[[Column1]:[Y]],3,FALSE)</f>
        <v>34.786644552249498</v>
      </c>
      <c r="K2347">
        <f>VLOOKUP(F2347,[1]!china_towns_second__2[[Column1]:[Y]],2,FALSE)</f>
        <v>113.0658966</v>
      </c>
      <c r="L2347" t="s">
        <v>7922</v>
      </c>
      <c r="M2347" t="str">
        <f>VLOOKUP(H2347,CHOOSE({1,2},Table22[Native],Table22[Name]),2,0)</f>
        <v>Gŏngyì Shì</v>
      </c>
      <c r="N2347" t="str">
        <f>VLOOKUP(I2347,CHOOSE({1,2},Table22[Native],Table22[Name]),2,0)</f>
        <v>Zhèngzhōu Shì</v>
      </c>
      <c r="O2347" t="str">
        <f>_xlfn.CONCAT(L2347," (",N2347,")")</f>
        <v>Zhanjie Zhen (Zhèngzhōu Shì)</v>
      </c>
      <c r="P2347" s="12" t="str">
        <f>IF(COUNTIF(O:O,O2347)&gt;1,_xlfn.CONCAT(L2347," (",M2347,")"),O2347)</f>
        <v>Zhanjie Zhen (Zhèngzhōu Shì)</v>
      </c>
    </row>
    <row r="2348" spans="1:16" x14ac:dyDescent="0.25">
      <c r="A2348" t="s">
        <v>950</v>
      </c>
      <c r="B2348" t="str">
        <f>IF(COUNTIF(A:A,A2348)&gt;1,_xlfn.CONCAT(A2348," (",N2348,")"),A2348)</f>
        <v>Zhàobăo Zhèn (Jiāozuò Shì)</v>
      </c>
      <c r="C2348" t="str">
        <f>IF(COUNTIF(B:B,B2348)&gt;1,_xlfn.CONCAT(A2348," (",M2348,")"),B2348)</f>
        <v>Zhàobăo Zhèn (Jiāozuò Shì)</v>
      </c>
      <c r="D2348" t="s">
        <v>951</v>
      </c>
      <c r="E2348" t="s">
        <v>377</v>
      </c>
      <c r="F2348" t="str">
        <f>_xlfn.CONCAT(D2348,", ",H2348,", ",I2348,", ","河南省")</f>
        <v>赵堡镇, 温县, 焦作市, 河南省</v>
      </c>
      <c r="G2348">
        <v>41485</v>
      </c>
      <c r="H2348" t="s">
        <v>60</v>
      </c>
      <c r="I2348" t="s">
        <v>47</v>
      </c>
      <c r="J2348">
        <f>VLOOKUP(F2348,[1]!china_towns_second__2[[Column1]:[Y]],3,FALSE)</f>
        <v>34.939158047804099</v>
      </c>
      <c r="K2348">
        <f>VLOOKUP(F2348,[1]!china_towns_second__2[[Column1]:[Y]],2,FALSE)</f>
        <v>113.16637110000001</v>
      </c>
      <c r="L2348" t="s">
        <v>6183</v>
      </c>
      <c r="M2348" t="str">
        <f>VLOOKUP(H2348,CHOOSE({1,2},Table22[Native],Table22[Name]),2,0)</f>
        <v>Wēn Xiàn</v>
      </c>
      <c r="N2348" t="str">
        <f>VLOOKUP(I2348,CHOOSE({1,2},Table22[Native],Table22[Name]),2,0)</f>
        <v>Jiāozuò Shì</v>
      </c>
      <c r="O2348" t="str">
        <f>_xlfn.CONCAT(L2348," (",N2348,")")</f>
        <v>Zhaobao Zhen (Jiaozuo Shi) (Jiāozuò Shì)</v>
      </c>
      <c r="P2348" s="12" t="str">
        <f>IF(COUNTIF(O:O,O2348)&gt;1,_xlfn.CONCAT(L2348," (",M2348,")"),O2348)</f>
        <v>Zhaobao Zhen (Jiaozuo Shi) (Jiāozuò Shì)</v>
      </c>
    </row>
    <row r="2349" spans="1:16" x14ac:dyDescent="0.25">
      <c r="A2349" t="s">
        <v>950</v>
      </c>
      <c r="B2349" t="str">
        <f>IF(COUNTIF(A:A,A2349)&gt;1,_xlfn.CONCAT(A2349," (",N2349,")"),A2349)</f>
        <v>Zhàobăo Zhèn (Luòyáng Shì)</v>
      </c>
      <c r="C2349" t="str">
        <f>IF(COUNTIF(B:B,B2349)&gt;1,_xlfn.CONCAT(A2349," (",M2349,")"),B2349)</f>
        <v>Zhàobăo Zhèn (Luòyáng Shì)</v>
      </c>
      <c r="D2349" t="s">
        <v>1629</v>
      </c>
      <c r="E2349" t="s">
        <v>377</v>
      </c>
      <c r="F2349" t="str">
        <f>_xlfn.CONCAT(D2349,", ",H2349,", ",I2349,", ","河南省")</f>
        <v>赵保镇, 宜阳县, 洛阳市, 河南省</v>
      </c>
      <c r="G2349">
        <v>29938</v>
      </c>
      <c r="H2349" t="s">
        <v>129</v>
      </c>
      <c r="I2349" t="s">
        <v>101</v>
      </c>
      <c r="J2349">
        <f>VLOOKUP(F2349,[1]!china_towns_second__2[[Column1]:[Y]],3,FALSE)</f>
        <v>34.432988068197801</v>
      </c>
      <c r="K2349">
        <f>VLOOKUP(F2349,[1]!china_towns_second__2[[Column1]:[Y]],2,FALSE)</f>
        <v>112.0876035</v>
      </c>
      <c r="L2349" t="s">
        <v>6539</v>
      </c>
      <c r="M2349" t="str">
        <f>VLOOKUP(H2349,CHOOSE({1,2},Table22[Native],Table22[Name]),2,0)</f>
        <v>Yíyáng Xiàn</v>
      </c>
      <c r="N2349" t="str">
        <f>VLOOKUP(I2349,CHOOSE({1,2},Table22[Native],Table22[Name]),2,0)</f>
        <v>Luòyáng Shì</v>
      </c>
      <c r="O2349" t="str">
        <f>_xlfn.CONCAT(L2349," (",N2349,")")</f>
        <v>Zhaobao Zhen (Luoyang Shi) (Luòyáng Shì)</v>
      </c>
      <c r="P2349" s="12" t="str">
        <f>IF(COUNTIF(O:O,O2349)&gt;1,_xlfn.CONCAT(L2349," (",M2349,")"),O2349)</f>
        <v>Zhaobao Zhen (Luoyang Shi) (Luòyáng Shì)</v>
      </c>
    </row>
    <row r="2350" spans="1:16" x14ac:dyDescent="0.25">
      <c r="A2350" t="s">
        <v>2969</v>
      </c>
      <c r="B2350" t="str">
        <f>IF(COUNTIF(A:A,A2350)&gt;1,_xlfn.CONCAT(A2350," (",N2350,")"),A2350)</f>
        <v>Zhàocūn Xiāng (Shāngqiū Shì)</v>
      </c>
      <c r="C2350" t="str">
        <f>IF(COUNTIF(B:B,B2350)&gt;1,_xlfn.CONCAT(A2350," (",M2350,")"),B2350)</f>
        <v>Zhàocūn Xiāng (Shāngqiū Shì)</v>
      </c>
      <c r="D2350" t="s">
        <v>2970</v>
      </c>
      <c r="E2350" t="s">
        <v>371</v>
      </c>
      <c r="F2350" t="str">
        <f>_xlfn.CONCAT(D2350,", ",H2350,", ",I2350,", ","河南省")</f>
        <v>赵村乡, 宁陵县, 商丘市, 河南省</v>
      </c>
      <c r="G2350">
        <v>29921</v>
      </c>
      <c r="H2350" t="s">
        <v>207</v>
      </c>
      <c r="I2350" t="s">
        <v>202</v>
      </c>
      <c r="J2350" t="e">
        <f>VLOOKUP(F2350,[1]!china_towns_second__2[[Column1]:[Y]],3,FALSE)</f>
        <v>#N/A</v>
      </c>
      <c r="K2350" t="e">
        <f>VLOOKUP(F2350,[1]!china_towns_second__2[[Column1]:[Y]],2,FALSE)</f>
        <v>#N/A</v>
      </c>
      <c r="L2350" t="s">
        <v>7279</v>
      </c>
      <c r="M2350" t="str">
        <f>VLOOKUP(H2350,CHOOSE({1,2},Table22[Native],Table22[Name]),2,0)</f>
        <v>Nínglíng Xiàn</v>
      </c>
      <c r="N2350" t="str">
        <f>VLOOKUP(I2350,CHOOSE({1,2},Table22[Native],Table22[Name]),2,0)</f>
        <v>Shāngqiū Shì</v>
      </c>
      <c r="O2350" t="str">
        <f>_xlfn.CONCAT(L2350," (",N2350,")")</f>
        <v>Zhaocun Xiang (Shangqiu Shi) (Shāngqiū Shì)</v>
      </c>
      <c r="P2350" s="12" t="str">
        <f>IF(COUNTIF(O:O,O2350)&gt;1,_xlfn.CONCAT(L2350," (",M2350,")"),O2350)</f>
        <v>Zhaocun Xiang (Shangqiu Shi) (Shāngqiū Shì)</v>
      </c>
    </row>
    <row r="2351" spans="1:16" x14ac:dyDescent="0.25">
      <c r="A2351" t="s">
        <v>2969</v>
      </c>
      <c r="B2351" t="str">
        <f>IF(COUNTIF(A:A,A2351)&gt;1,_xlfn.CONCAT(A2351," (",N2351,")"),A2351)</f>
        <v>Zhàocūn Xiāng (Zhōukŏu Shì)</v>
      </c>
      <c r="C2351" t="str">
        <f>IF(COUNTIF(B:B,B2351)&gt;1,_xlfn.CONCAT(A2351," (",M2351,")"),B2351)</f>
        <v>Zhàocūn Xiāng (Zhōukŏu Shì)</v>
      </c>
      <c r="D2351" t="s">
        <v>2970</v>
      </c>
      <c r="E2351" t="s">
        <v>371</v>
      </c>
      <c r="F2351" t="str">
        <f>_xlfn.CONCAT(D2351,", ",H2351,", ",I2351,", ","河南省")</f>
        <v>赵村乡, 鹿邑县, 周口市, 河南省</v>
      </c>
      <c r="G2351">
        <v>43040</v>
      </c>
      <c r="H2351" t="s">
        <v>310</v>
      </c>
      <c r="I2351" t="s">
        <v>300</v>
      </c>
      <c r="J2351" t="e">
        <f>VLOOKUP(F2351,[1]!china_towns_second__2[[Column1]:[Y]],3,FALSE)</f>
        <v>#N/A</v>
      </c>
      <c r="K2351" t="e">
        <f>VLOOKUP(F2351,[1]!china_towns_second__2[[Column1]:[Y]],2,FALSE)</f>
        <v>#N/A</v>
      </c>
      <c r="L2351" t="s">
        <v>8124</v>
      </c>
      <c r="M2351" t="str">
        <f>VLOOKUP(H2351,CHOOSE({1,2},Table22[Native],Table22[Name]),2,0)</f>
        <v>Lùyì Xiàn</v>
      </c>
      <c r="N2351" t="str">
        <f>VLOOKUP(I2351,CHOOSE({1,2},Table22[Native],Table22[Name]),2,0)</f>
        <v>Zhōukŏu Shì</v>
      </c>
      <c r="O2351" t="str">
        <f>_xlfn.CONCAT(L2351," (",N2351,")")</f>
        <v>Zhaocun Xiang (Zhoukou Shi) (Zhōukŏu Shì)</v>
      </c>
      <c r="P2351" s="12" t="str">
        <f>IF(COUNTIF(O:O,O2351)&gt;1,_xlfn.CONCAT(L2351," (",M2351,")"),O2351)</f>
        <v>Zhaocun Xiang (Zhoukou Shi) (Zhōukŏu Shì)</v>
      </c>
    </row>
    <row r="2352" spans="1:16" x14ac:dyDescent="0.25">
      <c r="A2352" t="s">
        <v>1630</v>
      </c>
      <c r="B2352" t="str">
        <f>IF(COUNTIF(A:A,A2352)&gt;1,_xlfn.CONCAT(A2352," (",N2352,")"),A2352)</f>
        <v>Zhàocūn Zhèn (Luòyáng Shì)</v>
      </c>
      <c r="C2352" t="str">
        <f>IF(COUNTIF(B:B,B2352)&gt;1,_xlfn.CONCAT(A2352," (",M2352,")"),B2352)</f>
        <v>Zhàocūn Zhèn (Luòyáng Shì)</v>
      </c>
      <c r="D2352" t="s">
        <v>1631</v>
      </c>
      <c r="E2352" t="s">
        <v>377</v>
      </c>
      <c r="F2352" t="str">
        <f>_xlfn.CONCAT(D2352,", ",H2352,", ",I2352,", ","河南省")</f>
        <v>赵村镇, 洛宁县, 洛阳市, 河南省</v>
      </c>
      <c r="G2352">
        <v>41332</v>
      </c>
      <c r="H2352" t="s">
        <v>113</v>
      </c>
      <c r="I2352" t="s">
        <v>101</v>
      </c>
      <c r="J2352">
        <f>VLOOKUP(F2352,[1]!china_towns_second__2[[Column1]:[Y]],3,FALSE)</f>
        <v>34.2574876173381</v>
      </c>
      <c r="K2352">
        <f>VLOOKUP(F2352,[1]!china_towns_second__2[[Column1]:[Y]],2,FALSE)</f>
        <v>111.6069341</v>
      </c>
      <c r="L2352" t="s">
        <v>6540</v>
      </c>
      <c r="M2352" t="str">
        <f>VLOOKUP(H2352,CHOOSE({1,2},Table22[Native],Table22[Name]),2,0)</f>
        <v>Luòníng Xiàn</v>
      </c>
      <c r="N2352" t="str">
        <f>VLOOKUP(I2352,CHOOSE({1,2},Table22[Native],Table22[Name]),2,0)</f>
        <v>Luòyáng Shì</v>
      </c>
      <c r="O2352" t="str">
        <f>_xlfn.CONCAT(L2352," (",N2352,")")</f>
        <v>Zhaocun Zhen (Luoyang Shi) (Luòyáng Shì)</v>
      </c>
      <c r="P2352" s="12" t="str">
        <f>IF(COUNTIF(O:O,O2352)&gt;1,_xlfn.CONCAT(L2352," (",M2352,")"),O2352)</f>
        <v>Zhaocun Zhen (Luoyang Shi) (Luòyáng Shì)</v>
      </c>
    </row>
    <row r="2353" spans="1:16" x14ac:dyDescent="0.25">
      <c r="A2353" t="s">
        <v>1630</v>
      </c>
      <c r="B2353" t="str">
        <f>IF(COUNTIF(A:A,A2353)&gt;1,_xlfn.CONCAT(A2353," (",N2353,")"),A2353)</f>
        <v>Zhàocūn Zhèn (Píngdĭngshān Shì)</v>
      </c>
      <c r="C2353" t="str">
        <f>IF(COUNTIF(B:B,B2353)&gt;1,_xlfn.CONCAT(A2353," (",M2353,")"),B2353)</f>
        <v>Zhàocūn Zhèn (Píngdĭngshān Shì)</v>
      </c>
      <c r="D2353" t="s">
        <v>1631</v>
      </c>
      <c r="E2353" t="s">
        <v>377</v>
      </c>
      <c r="F2353" t="str">
        <f>_xlfn.CONCAT(D2353,", ",H2353,", ",I2353,", ","河南省")</f>
        <v>赵村镇, 鲁山县, 平顶山市, 河南省</v>
      </c>
      <c r="G2353">
        <v>24312</v>
      </c>
      <c r="H2353" t="s">
        <v>163</v>
      </c>
      <c r="I2353" t="s">
        <v>157</v>
      </c>
      <c r="J2353">
        <f>VLOOKUP(F2353,[1]!china_towns_second__2[[Column1]:[Y]],3,FALSE)</f>
        <v>33.772529366295103</v>
      </c>
      <c r="K2353">
        <f>VLOOKUP(F2353,[1]!china_towns_second__2[[Column1]:[Y]],2,FALSE)</f>
        <v>112.51212769999999</v>
      </c>
      <c r="L2353" t="s">
        <v>6922</v>
      </c>
      <c r="M2353" t="str">
        <f>VLOOKUP(H2353,CHOOSE({1,2},Table22[Native],Table22[Name]),2,0)</f>
        <v>Lŭshān Xiàn</v>
      </c>
      <c r="N2353" t="str">
        <f>VLOOKUP(I2353,CHOOSE({1,2},Table22[Native],Table22[Name]),2,0)</f>
        <v>Píngdĭngshān Shì</v>
      </c>
      <c r="O2353" t="str">
        <f>_xlfn.CONCAT(L2353," (",N2353,")")</f>
        <v>Zhaocun Zhen (Pingdingshan Shi) (Píngdĭngshān Shì)</v>
      </c>
      <c r="P2353" s="12" t="str">
        <f>IF(COUNTIF(O:O,O2353)&gt;1,_xlfn.CONCAT(L2353," (",M2353,")"),O2353)</f>
        <v>Zhaocun Zhen (Pingdingshan Shi) (Píngdĭngshān Shì)</v>
      </c>
    </row>
    <row r="2354" spans="1:16" x14ac:dyDescent="0.25">
      <c r="A2354" t="s">
        <v>4484</v>
      </c>
      <c r="B2354" t="str">
        <f>IF(COUNTIF(A:A,A2354)&gt;1,_xlfn.CONCAT(A2354," (",N2354,")"),A2354)</f>
        <v>Zhàodéyíng Zhèn</v>
      </c>
      <c r="C2354" t="str">
        <f>IF(COUNTIF(B:B,B2354)&gt;1,_xlfn.CONCAT(A2354," (",M2354,")"),B2354)</f>
        <v>Zhàodéyíng Zhèn</v>
      </c>
      <c r="D2354" t="s">
        <v>4485</v>
      </c>
      <c r="E2354" t="s">
        <v>377</v>
      </c>
      <c r="F2354" t="str">
        <f>_xlfn.CONCAT(D2354,", ",H2354,", ",I2354,", ","河南省")</f>
        <v>赵德营镇, 沈丘县, 周口市, 河南省</v>
      </c>
      <c r="G2354">
        <v>56848</v>
      </c>
      <c r="H2354" t="s">
        <v>314</v>
      </c>
      <c r="I2354" t="s">
        <v>300</v>
      </c>
      <c r="J2354">
        <f>VLOOKUP(F2354,[1]!china_towns_second__2[[Column1]:[Y]],3,FALSE)</f>
        <v>33.248093328851297</v>
      </c>
      <c r="K2354">
        <f>VLOOKUP(F2354,[1]!china_towns_second__2[[Column1]:[Y]],2,FALSE)</f>
        <v>115.1975758</v>
      </c>
      <c r="L2354" t="s">
        <v>8125</v>
      </c>
      <c r="M2354" t="str">
        <f>VLOOKUP(H2354,CHOOSE({1,2},Table22[Native],Table22[Name]),2,0)</f>
        <v>Shĕnqiū Xiàn</v>
      </c>
      <c r="N2354" t="str">
        <f>VLOOKUP(I2354,CHOOSE({1,2},Table22[Native],Table22[Name]),2,0)</f>
        <v>Zhōukŏu Shì</v>
      </c>
      <c r="O2354" t="str">
        <f>_xlfn.CONCAT(L2354," (",N2354,")")</f>
        <v>Zhaodeying Zhen (Zhōukŏu Shì)</v>
      </c>
      <c r="P2354" s="12" t="str">
        <f>IF(COUNTIF(O:O,O2354)&gt;1,_xlfn.CONCAT(L2354," (",M2354,")"),O2354)</f>
        <v>Zhaodeying Zhen (Zhōukŏu Shì)</v>
      </c>
    </row>
    <row r="2355" spans="1:16" x14ac:dyDescent="0.25">
      <c r="A2355" t="s">
        <v>3254</v>
      </c>
      <c r="B2355" t="str">
        <f>IF(COUNTIF(A:A,A2355)&gt;1,_xlfn.CONCAT(A2355," (",N2355,")"),A2355)</f>
        <v>Zhàodī Zhèn</v>
      </c>
      <c r="C2355" t="str">
        <f>IF(COUNTIF(B:B,B2355)&gt;1,_xlfn.CONCAT(A2355," (",M2355,")"),B2355)</f>
        <v>Zhàodī Zhèn</v>
      </c>
      <c r="D2355" t="s">
        <v>3255</v>
      </c>
      <c r="E2355" t="s">
        <v>377</v>
      </c>
      <c r="F2355" t="str">
        <f>_xlfn.CONCAT(D2355,", ",H2355,", ",I2355,", ","河南省")</f>
        <v>赵堤镇, 长垣市, 新乡市, 河南省</v>
      </c>
      <c r="G2355">
        <v>29187</v>
      </c>
      <c r="H2355" t="s">
        <v>223</v>
      </c>
      <c r="I2355" t="s">
        <v>221</v>
      </c>
      <c r="J2355">
        <f>VLOOKUP(F2355,[1]!china_towns_second__2[[Column1]:[Y]],3,FALSE)</f>
        <v>35.340905226584503</v>
      </c>
      <c r="K2355">
        <f>VLOOKUP(F2355,[1]!china_towns_second__2[[Column1]:[Y]],2,FALSE)</f>
        <v>114.90595399999999</v>
      </c>
      <c r="L2355" t="s">
        <v>7436</v>
      </c>
      <c r="M2355" t="str">
        <f>VLOOKUP(H2355,CHOOSE({1,2},Table22[Native],Table22[Name]),2,0)</f>
        <v>Chángyuán Shì</v>
      </c>
      <c r="N2355" t="str">
        <f>VLOOKUP(I2355,CHOOSE({1,2},Table22[Native],Table22[Name]),2,0)</f>
        <v>Xīnxiāng Shì</v>
      </c>
      <c r="O2355" t="str">
        <f>_xlfn.CONCAT(L2355," (",N2355,")")</f>
        <v>Zhaodi Zhen (Xīnxiāng Shì)</v>
      </c>
      <c r="P2355" s="12" t="str">
        <f>IF(COUNTIF(O:O,O2355)&gt;1,_xlfn.CONCAT(L2355," (",M2355,")"),O2355)</f>
        <v>Zhaodi Zhen (Xīnxiāng Shì)</v>
      </c>
    </row>
    <row r="2356" spans="1:16" x14ac:dyDescent="0.25">
      <c r="A2356" t="s">
        <v>2082</v>
      </c>
      <c r="B2356" t="str">
        <f>IF(COUNTIF(A:A,A2356)&gt;1,_xlfn.CONCAT(A2356," (",N2356,")"),A2356)</f>
        <v>Zhàodiàn Xiāng</v>
      </c>
      <c r="C2356" t="str">
        <f>IF(COUNTIF(B:B,B2356)&gt;1,_xlfn.CONCAT(A2356," (",M2356,")"),B2356)</f>
        <v>Zhàodiàn Xiāng</v>
      </c>
      <c r="D2356" t="s">
        <v>2083</v>
      </c>
      <c r="E2356" t="s">
        <v>371</v>
      </c>
      <c r="F2356" t="str">
        <f>_xlfn.CONCAT(D2356,", ",H2356,", ",I2356,", ","河南省")</f>
        <v>赵店乡, 内乡县, 南阳市, 河南省</v>
      </c>
      <c r="G2356">
        <v>40503</v>
      </c>
      <c r="H2356" t="s">
        <v>139</v>
      </c>
      <c r="I2356" t="s">
        <v>131</v>
      </c>
      <c r="J2356" t="e">
        <f>VLOOKUP(F2356,[1]!china_towns_second__2[[Column1]:[Y]],3,FALSE)</f>
        <v>#N/A</v>
      </c>
      <c r="K2356" t="e">
        <f>VLOOKUP(F2356,[1]!china_towns_second__2[[Column1]:[Y]],2,FALSE)</f>
        <v>#N/A</v>
      </c>
      <c r="L2356" t="s">
        <v>6783</v>
      </c>
      <c r="M2356" t="str">
        <f>VLOOKUP(H2356,CHOOSE({1,2},Table22[Native],Table22[Name]),2,0)</f>
        <v>Nèixiāng Xiàn</v>
      </c>
      <c r="N2356" t="str">
        <f>VLOOKUP(I2356,CHOOSE({1,2},Table22[Native],Table22[Name]),2,0)</f>
        <v>Nányáng Shì</v>
      </c>
      <c r="O2356" t="str">
        <f>_xlfn.CONCAT(L2356," (",N2356,")")</f>
        <v>Zhaodian Xiang (Nányáng Shì)</v>
      </c>
      <c r="P2356" s="12" t="str">
        <f>IF(COUNTIF(O:O,O2356)&gt;1,_xlfn.CONCAT(L2356," (",M2356,")"),O2356)</f>
        <v>Zhaodian Xiang (Nányáng Shì)</v>
      </c>
    </row>
    <row r="2357" spans="1:16" x14ac:dyDescent="0.25">
      <c r="A2357" t="s">
        <v>3659</v>
      </c>
      <c r="B2357" t="str">
        <f>IF(COUNTIF(A:A,A2357)&gt;1,_xlfn.CONCAT(A2357," (",N2357,")"),A2357)</f>
        <v>Zhàogăng Xiāng</v>
      </c>
      <c r="C2357" t="str">
        <f>IF(COUNTIF(B:B,B2357)&gt;1,_xlfn.CONCAT(A2357," (",M2357,")"),B2357)</f>
        <v>Zhàogăng Xiāng</v>
      </c>
      <c r="D2357" t="s">
        <v>3660</v>
      </c>
      <c r="E2357" t="s">
        <v>371</v>
      </c>
      <c r="F2357" t="str">
        <f>_xlfn.CONCAT(D2357,", ",H2357,", ",I2357,", ","河南省")</f>
        <v>赵岗乡, 固始县, 信阳市, 河南省</v>
      </c>
      <c r="G2357">
        <v>15367</v>
      </c>
      <c r="H2357" t="s">
        <v>249</v>
      </c>
      <c r="I2357" t="s">
        <v>245</v>
      </c>
      <c r="J2357" t="e">
        <f>VLOOKUP(F2357,[1]!china_towns_second__2[[Column1]:[Y]],3,FALSE)</f>
        <v>#N/A</v>
      </c>
      <c r="K2357" t="e">
        <f>VLOOKUP(F2357,[1]!china_towns_second__2[[Column1]:[Y]],2,FALSE)</f>
        <v>#N/A</v>
      </c>
      <c r="L2357" t="s">
        <v>7646</v>
      </c>
      <c r="M2357" t="str">
        <f>VLOOKUP(H2357,CHOOSE({1,2},Table22[Native],Table22[Name]),2,0)</f>
        <v>Gùshĭ Xiàn</v>
      </c>
      <c r="N2357" t="str">
        <f>VLOOKUP(I2357,CHOOSE({1,2},Table22[Native],Table22[Name]),2,0)</f>
        <v>Xìnyáng Shì</v>
      </c>
      <c r="O2357" t="str">
        <f>_xlfn.CONCAT(L2357," (",N2357,")")</f>
        <v>Zhaogang Xiang (Xìnyáng Shì)</v>
      </c>
      <c r="P2357" s="12" t="str">
        <f>IF(COUNTIF(O:O,O2357)&gt;1,_xlfn.CONCAT(L2357," (",M2357,")"),O2357)</f>
        <v>Zhaogang Xiang (Xìnyáng Shì)</v>
      </c>
    </row>
    <row r="2358" spans="1:16" x14ac:dyDescent="0.25">
      <c r="A2358" t="s">
        <v>3256</v>
      </c>
      <c r="B2358" t="str">
        <f>IF(COUNTIF(A:A,A2358)&gt;1,_xlfn.CONCAT(A2358," (",N2358,")"),A2358)</f>
        <v>Zhàogăng Zhèn</v>
      </c>
      <c r="C2358" t="str">
        <f>IF(COUNTIF(B:B,B2358)&gt;1,_xlfn.CONCAT(A2358," (",M2358,")"),B2358)</f>
        <v>Zhàogăng Zhèn</v>
      </c>
      <c r="D2358" t="s">
        <v>3257</v>
      </c>
      <c r="E2358" t="s">
        <v>377</v>
      </c>
      <c r="F2358" t="str">
        <f>_xlfn.CONCAT(D2358,", ",H2358,", ",I2358,", ","河南省")</f>
        <v>赵岗镇, 封丘县, 新乡市, 河南省</v>
      </c>
      <c r="G2358">
        <v>52670</v>
      </c>
      <c r="H2358" t="s">
        <v>225</v>
      </c>
      <c r="I2358" t="s">
        <v>221</v>
      </c>
      <c r="J2358">
        <f>VLOOKUP(F2358,[1]!china_towns_second__2[[Column1]:[Y]],3,FALSE)</f>
        <v>35.135206154951</v>
      </c>
      <c r="K2358">
        <f>VLOOKUP(F2358,[1]!china_towns_second__2[[Column1]:[Y]],2,FALSE)</f>
        <v>114.5392409</v>
      </c>
      <c r="L2358" t="s">
        <v>7437</v>
      </c>
      <c r="M2358" t="str">
        <f>VLOOKUP(H2358,CHOOSE({1,2},Table22[Native],Table22[Name]),2,0)</f>
        <v>Fēngqiū Xiàn</v>
      </c>
      <c r="N2358" t="str">
        <f>VLOOKUP(I2358,CHOOSE({1,2},Table22[Native],Table22[Name]),2,0)</f>
        <v>Xīnxiāng Shì</v>
      </c>
      <c r="O2358" t="str">
        <f>_xlfn.CONCAT(L2358," (",N2358,")")</f>
        <v>Zhaogang Zhen (Xīnxiāng Shì)</v>
      </c>
      <c r="P2358" s="12" t="str">
        <f>IF(COUNTIF(O:O,O2358)&gt;1,_xlfn.CONCAT(L2358," (",M2358,")"),O2358)</f>
        <v>Zhaogang Zhen (Xīnxiāng Shì)</v>
      </c>
    </row>
    <row r="2359" spans="1:16" x14ac:dyDescent="0.25">
      <c r="A2359" t="s">
        <v>3258</v>
      </c>
      <c r="B2359" t="str">
        <f>IF(COUNTIF(A:A,A2359)&gt;1,_xlfn.CONCAT(A2359," (",N2359,")"),A2359)</f>
        <v>Zhàogù Xiāng</v>
      </c>
      <c r="C2359" t="str">
        <f>IF(COUNTIF(B:B,B2359)&gt;1,_xlfn.CONCAT(A2359," (",M2359,")"),B2359)</f>
        <v>Zhàogù Xiāng</v>
      </c>
      <c r="D2359" t="s">
        <v>3259</v>
      </c>
      <c r="E2359" t="s">
        <v>371</v>
      </c>
      <c r="F2359" t="str">
        <f>_xlfn.CONCAT(D2359,", ",H2359,", ",I2359,", ","河南省")</f>
        <v>赵固乡, 辉县市, 新乡市, 河南省</v>
      </c>
      <c r="G2359">
        <v>40068</v>
      </c>
      <c r="H2359" t="s">
        <v>230</v>
      </c>
      <c r="I2359" t="s">
        <v>221</v>
      </c>
      <c r="J2359" t="e">
        <f>VLOOKUP(F2359,[1]!china_towns_second__2[[Column1]:[Y]],3,FALSE)</f>
        <v>#N/A</v>
      </c>
      <c r="K2359" t="e">
        <f>VLOOKUP(F2359,[1]!china_towns_second__2[[Column1]:[Y]],2,FALSE)</f>
        <v>#N/A</v>
      </c>
      <c r="L2359" t="s">
        <v>7438</v>
      </c>
      <c r="M2359" t="str">
        <f>VLOOKUP(H2359,CHOOSE({1,2},Table22[Native],Table22[Name]),2,0)</f>
        <v>Huīxiàn Shì</v>
      </c>
      <c r="N2359" t="str">
        <f>VLOOKUP(I2359,CHOOSE({1,2},Table22[Native],Table22[Name]),2,0)</f>
        <v>Xīnxiāng Shì</v>
      </c>
      <c r="O2359" t="str">
        <f>_xlfn.CONCAT(L2359," (",N2359,")")</f>
        <v>Zhaogu Xiang (Xīnxiāng Shì)</v>
      </c>
      <c r="P2359" s="12" t="str">
        <f>IF(COUNTIF(O:O,O2359)&gt;1,_xlfn.CONCAT(L2359," (",M2359,")"),O2359)</f>
        <v>Zhaogu Xiang (Xīnxiāng Shì)</v>
      </c>
    </row>
    <row r="2360" spans="1:16" x14ac:dyDescent="0.25">
      <c r="A2360" t="s">
        <v>2084</v>
      </c>
      <c r="B2360" t="str">
        <f>IF(COUNTIF(A:A,A2360)&gt;1,_xlfn.CONCAT(A2360," (",N2360,")"),A2360)</f>
        <v>Zhàohé Jiēdào [Chéngjiāo Xiāng]</v>
      </c>
      <c r="C2360" t="str">
        <f>IF(COUNTIF(B:B,B2360)&gt;1,_xlfn.CONCAT(A2360," (",M2360,")"),B2360)</f>
        <v>Zhàohé Jiēdào [Chéngjiāo Xiāng]</v>
      </c>
      <c r="D2360" t="s">
        <v>2085</v>
      </c>
      <c r="E2360" t="s">
        <v>392</v>
      </c>
      <c r="F2360" t="str">
        <f>_xlfn.CONCAT(D2360,", ",H2360,", ",I2360,", ","河南省")</f>
        <v>赵河街道, 社旗县, 南阳市, 河南省</v>
      </c>
      <c r="G2360">
        <v>47584</v>
      </c>
      <c r="H2360" t="s">
        <v>141</v>
      </c>
      <c r="I2360" t="s">
        <v>131</v>
      </c>
      <c r="J2360">
        <f>VLOOKUP(F2360,[1]!china_towns_second__2[[Column1]:[Y]],3,FALSE)</f>
        <v>33.018895065534998</v>
      </c>
      <c r="K2360">
        <f>VLOOKUP(F2360,[1]!china_towns_second__2[[Column1]:[Y]],2,FALSE)</f>
        <v>112.91055059999999</v>
      </c>
      <c r="L2360" t="s">
        <v>6784</v>
      </c>
      <c r="M2360" t="str">
        <f>VLOOKUP(H2360,CHOOSE({1,2},Table22[Native],Table22[Name]),2,0)</f>
        <v>Shèqí Xiàn</v>
      </c>
      <c r="N2360" t="str">
        <f>VLOOKUP(I2360,CHOOSE({1,2},Table22[Native],Table22[Name]),2,0)</f>
        <v>Nányáng Shì</v>
      </c>
      <c r="O2360" t="str">
        <f>_xlfn.CONCAT(L2360," (",N2360,")")</f>
        <v>Zhaohe Jiedao [Chengjiao Xiang] (Nányáng Shì)</v>
      </c>
      <c r="P2360" s="12" t="str">
        <f>IF(COUNTIF(O:O,O2360)&gt;1,_xlfn.CONCAT(L2360," (",M2360,")"),O2360)</f>
        <v>Zhaohe Jiedao [Chengjiao Xiang] (Nányáng Shì)</v>
      </c>
    </row>
    <row r="2361" spans="1:16" x14ac:dyDescent="0.25">
      <c r="A2361" t="s">
        <v>952</v>
      </c>
      <c r="B2361" t="str">
        <f>IF(COUNTIF(A:A,A2361)&gt;1,_xlfn.CONCAT(A2361," (",N2361,")"),A2361)</f>
        <v>Zhàohé Zhèn (Jiāozuò Shì)</v>
      </c>
      <c r="C2361" t="str">
        <f>IF(COUNTIF(B:B,B2361)&gt;1,_xlfn.CONCAT(A2361," (",M2361,")"),B2361)</f>
        <v>Zhàohé Zhèn (Jiāozuò Shì)</v>
      </c>
      <c r="D2361" t="s">
        <v>953</v>
      </c>
      <c r="E2361" t="s">
        <v>377</v>
      </c>
      <c r="F2361" t="str">
        <f>_xlfn.CONCAT(D2361,", ",H2361,", ",I2361,", ","河南省")</f>
        <v>赵和镇, 孟州市, 焦作市, 河南省</v>
      </c>
      <c r="G2361">
        <v>33835</v>
      </c>
      <c r="H2361" t="s">
        <v>55</v>
      </c>
      <c r="I2361" t="s">
        <v>47</v>
      </c>
      <c r="J2361">
        <f>VLOOKUP(F2361,[1]!china_towns_second__2[[Column1]:[Y]],3,FALSE)</f>
        <v>34.981073033491299</v>
      </c>
      <c r="K2361">
        <f>VLOOKUP(F2361,[1]!china_towns_second__2[[Column1]:[Y]],2,FALSE)</f>
        <v>112.7170678</v>
      </c>
      <c r="L2361" t="s">
        <v>6184</v>
      </c>
      <c r="M2361" t="str">
        <f>VLOOKUP(H2361,CHOOSE({1,2},Table22[Native],Table22[Name]),2,0)</f>
        <v>Mèngzhōu Shì</v>
      </c>
      <c r="N2361" t="str">
        <f>VLOOKUP(I2361,CHOOSE({1,2},Table22[Native],Table22[Name]),2,0)</f>
        <v>Jiāozuò Shì</v>
      </c>
      <c r="O2361" t="str">
        <f>_xlfn.CONCAT(L2361," (",N2361,")")</f>
        <v>Zhaohe Zhen (Jiaozuo Shi) (Jiāozuò Shì)</v>
      </c>
      <c r="P2361" s="12" t="str">
        <f>IF(COUNTIF(O:O,O2361)&gt;1,_xlfn.CONCAT(L2361," (",M2361,")"),O2361)</f>
        <v>Zhaohe Zhen (Jiaozuo Shi) (Jiāozuò Shì)</v>
      </c>
    </row>
    <row r="2362" spans="1:16" x14ac:dyDescent="0.25">
      <c r="A2362" t="s">
        <v>952</v>
      </c>
      <c r="B2362" t="str">
        <f>IF(COUNTIF(A:A,A2362)&gt;1,_xlfn.CONCAT(A2362," (",N2362,")"),A2362)</f>
        <v>Zhàohé Zhèn (Nányáng Shì)</v>
      </c>
      <c r="C2362" t="str">
        <f>IF(COUNTIF(B:B,B2362)&gt;1,_xlfn.CONCAT(A2362," (",M2362,")"),B2362)</f>
        <v>Zhàohé Zhèn (Nányáng Shì)</v>
      </c>
      <c r="D2362" t="s">
        <v>2086</v>
      </c>
      <c r="E2362" t="s">
        <v>377</v>
      </c>
      <c r="F2362" t="str">
        <f>_xlfn.CONCAT(D2362,", ",H2362,", ",I2362,", ","河南省")</f>
        <v>赵河镇, 方城县, 南阳市, 河南省</v>
      </c>
      <c r="G2362">
        <v>78296</v>
      </c>
      <c r="H2362" t="s">
        <v>135</v>
      </c>
      <c r="I2362" t="s">
        <v>131</v>
      </c>
      <c r="J2362">
        <f>VLOOKUP(F2362,[1]!china_towns_second__2[[Column1]:[Y]],3,FALSE)</f>
        <v>33.177859695349497</v>
      </c>
      <c r="K2362">
        <f>VLOOKUP(F2362,[1]!china_towns_second__2[[Column1]:[Y]],2,FALSE)</f>
        <v>112.8369823</v>
      </c>
      <c r="L2362" t="s">
        <v>6785</v>
      </c>
      <c r="M2362" t="str">
        <f>VLOOKUP(H2362,CHOOSE({1,2},Table22[Native],Table22[Name]),2,0)</f>
        <v>Fāngchéng Xiàn</v>
      </c>
      <c r="N2362" t="str">
        <f>VLOOKUP(I2362,CHOOSE({1,2},Table22[Native],Table22[Name]),2,0)</f>
        <v>Nányáng Shì</v>
      </c>
      <c r="O2362" t="str">
        <f>_xlfn.CONCAT(L2362," (",N2362,")")</f>
        <v>Zhaohe Zhen (Nanyang Shi) (Nányáng Shì)</v>
      </c>
      <c r="P2362" s="12" t="str">
        <f>IF(COUNTIF(O:O,O2362)&gt;1,_xlfn.CONCAT(L2362," (",M2362,")"),O2362)</f>
        <v>Zhaohe Zhen (Nanyang Shi) (Nányáng Shì)</v>
      </c>
    </row>
    <row r="2363" spans="1:16" x14ac:dyDescent="0.25">
      <c r="A2363" t="s">
        <v>2087</v>
      </c>
      <c r="B2363" t="str">
        <f>IF(COUNTIF(A:A,A2363)&gt;1,_xlfn.CONCAT(A2363," (",N2363,")"),A2363)</f>
        <v>Zhàojí Zhèn (Nányáng Shì)</v>
      </c>
      <c r="C2363" t="str">
        <f>IF(COUNTIF(B:B,B2363)&gt;1,_xlfn.CONCAT(A2363," (",M2363,")"),B2363)</f>
        <v>Zhàojí Zhèn (Nányáng Shì)</v>
      </c>
      <c r="D2363" t="s">
        <v>2088</v>
      </c>
      <c r="E2363" t="s">
        <v>377</v>
      </c>
      <c r="F2363" t="str">
        <f>_xlfn.CONCAT(D2363,", ",H2363,", ",I2363,", ","河南省")</f>
        <v>赵集镇, 邓州市, 南阳市, 河南省</v>
      </c>
      <c r="G2363">
        <v>52949</v>
      </c>
      <c r="H2363" t="s">
        <v>133</v>
      </c>
      <c r="I2363" t="s">
        <v>131</v>
      </c>
      <c r="J2363">
        <f>VLOOKUP(F2363,[1]!china_towns_second__2[[Column1]:[Y]],3,FALSE)</f>
        <v>32.860170954069602</v>
      </c>
      <c r="K2363">
        <f>VLOOKUP(F2363,[1]!china_towns_second__2[[Column1]:[Y]],2,FALSE)</f>
        <v>111.99052690000001</v>
      </c>
      <c r="L2363" t="s">
        <v>6786</v>
      </c>
      <c r="M2363" t="str">
        <f>VLOOKUP(H2363,CHOOSE({1,2},Table22[Native],Table22[Name]),2,0)</f>
        <v>Dèngzhōu Shì</v>
      </c>
      <c r="N2363" t="str">
        <f>VLOOKUP(I2363,CHOOSE({1,2},Table22[Native],Table22[Name]),2,0)</f>
        <v>Nányáng Shì</v>
      </c>
      <c r="O2363" t="str">
        <f>_xlfn.CONCAT(L2363," (",N2363,")")</f>
        <v>Zhaoji Zhen (Nanyang Shi) (Nányáng Shì)</v>
      </c>
      <c r="P2363" s="12" t="str">
        <f>IF(COUNTIF(O:O,O2363)&gt;1,_xlfn.CONCAT(L2363," (",M2363,")"),O2363)</f>
        <v>Zhaoji Zhen (Nanyang Shi) (Nányáng Shì)</v>
      </c>
    </row>
    <row r="2364" spans="1:16" x14ac:dyDescent="0.25">
      <c r="A2364" t="s">
        <v>2087</v>
      </c>
      <c r="B2364" t="str">
        <f>IF(COUNTIF(A:A,A2364)&gt;1,_xlfn.CONCAT(A2364," (",N2364,")"),A2364)</f>
        <v>Zhàojí Zhèn (Xìnyáng Shì)</v>
      </c>
      <c r="C2364" t="str">
        <f>IF(COUNTIF(B:B,B2364)&gt;1,_xlfn.CONCAT(A2364," (",M2364,")"),B2364)</f>
        <v>Zhàojí Zhèn (Xìnyáng Shì)</v>
      </c>
      <c r="D2364" t="s">
        <v>2088</v>
      </c>
      <c r="E2364" t="s">
        <v>377</v>
      </c>
      <c r="F2364" t="str">
        <f>_xlfn.CONCAT(D2364,", ",H2364,", ",I2364,", ","河南省")</f>
        <v>赵集镇, 淮滨县, 信阳市, 河南省</v>
      </c>
      <c r="G2364">
        <v>26259</v>
      </c>
      <c r="H2364" t="s">
        <v>251</v>
      </c>
      <c r="I2364" t="s">
        <v>245</v>
      </c>
      <c r="J2364">
        <f>VLOOKUP(F2364,[1]!china_towns_second__2[[Column1]:[Y]],3,FALSE)</f>
        <v>32.565772943751597</v>
      </c>
      <c r="K2364">
        <f>VLOOKUP(F2364,[1]!china_towns_second__2[[Column1]:[Y]],2,FALSE)</f>
        <v>115.252093</v>
      </c>
      <c r="L2364" t="s">
        <v>7647</v>
      </c>
      <c r="M2364" t="str">
        <f>VLOOKUP(H2364,CHOOSE({1,2},Table22[Native],Table22[Name]),2,0)</f>
        <v>Huáibīn Xiàn</v>
      </c>
      <c r="N2364" t="str">
        <f>VLOOKUP(I2364,CHOOSE({1,2},Table22[Native],Table22[Name]),2,0)</f>
        <v>Xìnyáng Shì</v>
      </c>
      <c r="O2364" t="str">
        <f>_xlfn.CONCAT(L2364," (",N2364,")")</f>
        <v>Zhaoji Zhen (Xinyang Shi) (Xìnyáng Shì)</v>
      </c>
      <c r="P2364" s="12" t="str">
        <f>IF(COUNTIF(O:O,O2364)&gt;1,_xlfn.CONCAT(L2364," (",M2364,")"),O2364)</f>
        <v>Zhaoji Zhen (Xinyang Shi) (Xìnyáng Shì)</v>
      </c>
    </row>
    <row r="2365" spans="1:16" x14ac:dyDescent="0.25">
      <c r="A2365" t="s">
        <v>3260</v>
      </c>
      <c r="B2365" t="str">
        <f>IF(COUNTIF(A:A,A2365)&gt;1,_xlfn.CONCAT(A2365," (",N2365,")"),A2365)</f>
        <v>Zhàojìng Zhèn</v>
      </c>
      <c r="C2365" t="str">
        <f>IF(COUNTIF(B:B,B2365)&gt;1,_xlfn.CONCAT(A2365," (",M2365,")"),B2365)</f>
        <v>Zhàojìng Zhèn</v>
      </c>
      <c r="D2365" t="s">
        <v>3261</v>
      </c>
      <c r="E2365" t="s">
        <v>377</v>
      </c>
      <c r="F2365" t="str">
        <f>_xlfn.CONCAT(D2365,", ",H2365,", ",I2365,", ","河南省")</f>
        <v>照镜镇, 获嘉县, 新乡市, 河南省</v>
      </c>
      <c r="G2365">
        <v>33715</v>
      </c>
      <c r="H2365" t="s">
        <v>232</v>
      </c>
      <c r="I2365" t="s">
        <v>221</v>
      </c>
      <c r="J2365">
        <f>VLOOKUP(F2365,[1]!china_towns_second__2[[Column1]:[Y]],3,FALSE)</f>
        <v>35.305721585160398</v>
      </c>
      <c r="K2365">
        <f>VLOOKUP(F2365,[1]!china_towns_second__2[[Column1]:[Y]],2,FALSE)</f>
        <v>113.68845709999999</v>
      </c>
      <c r="L2365" t="s">
        <v>7439</v>
      </c>
      <c r="M2365" t="str">
        <f>VLOOKUP(H2365,CHOOSE({1,2},Table22[Native],Table22[Name]),2,0)</f>
        <v>Huòjiā Xiàn</v>
      </c>
      <c r="N2365" t="str">
        <f>VLOOKUP(I2365,CHOOSE({1,2},Table22[Native],Table22[Name]),2,0)</f>
        <v>Xīnxiāng Shì</v>
      </c>
      <c r="O2365" t="str">
        <f>_xlfn.CONCAT(L2365," (",N2365,")")</f>
        <v>Zhaojing Zhen (Xīnxiāng Shì)</v>
      </c>
      <c r="P2365" s="12" t="str">
        <f>IF(COUNTIF(O:O,O2365)&gt;1,_xlfn.CONCAT(L2365," (",M2365,")"),O2365)</f>
        <v>Zhaojing Zhen (Xīnxiāng Shì)</v>
      </c>
    </row>
    <row r="2366" spans="1:16" x14ac:dyDescent="0.25">
      <c r="A2366" t="s">
        <v>1298</v>
      </c>
      <c r="B2366" t="str">
        <f>IF(COUNTIF(A:A,A2366)&gt;1,_xlfn.CONCAT(A2366," (",N2366,")"),A2366)</f>
        <v>Zhàolíng Zhèn</v>
      </c>
      <c r="C2366" t="str">
        <f>IF(COUNTIF(B:B,B2366)&gt;1,_xlfn.CONCAT(A2366," (",M2366,")"),B2366)</f>
        <v>Zhàolíng Zhèn</v>
      </c>
      <c r="D2366" t="s">
        <v>1299</v>
      </c>
      <c r="E2366" t="s">
        <v>377</v>
      </c>
      <c r="F2366" t="str">
        <f>_xlfn.CONCAT(D2366,", ",H2366,", ",I2366,", ","河南省")</f>
        <v>召陵镇, 召陵区, 漯河市, 河南省</v>
      </c>
      <c r="G2366">
        <v>76770</v>
      </c>
      <c r="H2366" t="s">
        <v>93</v>
      </c>
      <c r="I2366" t="s">
        <v>89</v>
      </c>
      <c r="J2366">
        <f>VLOOKUP(F2366,[1]!china_towns_second__2[[Column1]:[Y]],3,FALSE)</f>
        <v>33.582126231340197</v>
      </c>
      <c r="K2366">
        <f>VLOOKUP(F2366,[1]!china_towns_second__2[[Column1]:[Y]],2,FALSE)</f>
        <v>114.1631148</v>
      </c>
      <c r="L2366" t="s">
        <v>6360</v>
      </c>
      <c r="M2366" t="str">
        <f>VLOOKUP(H2366,CHOOSE({1,2},Table22[Native],Table22[Name]),2,0)</f>
        <v>Shàolíng Qū</v>
      </c>
      <c r="N2366" t="str">
        <f>VLOOKUP(I2366,CHOOSE({1,2},Table22[Native],Table22[Name]),2,0)</f>
        <v>Luòhé Shì</v>
      </c>
      <c r="O2366" t="str">
        <f>_xlfn.CONCAT(L2366," (",N2366,")")</f>
        <v>Zhaoling Zhen (Luòhé Shì)</v>
      </c>
      <c r="P2366" s="12" t="str">
        <f>IF(COUNTIF(O:O,O2366)&gt;1,_xlfn.CONCAT(L2366," (",M2366,")"),O2366)</f>
        <v>Zhaoling Zhen (Luòhé Shì)</v>
      </c>
    </row>
    <row r="2367" spans="1:16" x14ac:dyDescent="0.25">
      <c r="A2367" t="s">
        <v>2338</v>
      </c>
      <c r="B2367" t="str">
        <f>IF(COUNTIF(A:A,A2367)&gt;1,_xlfn.CONCAT(A2367," (",N2367,")"),A2367)</f>
        <v>Zhāopíng Táikùqū Xiāng</v>
      </c>
      <c r="C2367" t="str">
        <f>IF(COUNTIF(B:B,B2367)&gt;1,_xlfn.CONCAT(A2367," (",M2367,")"),B2367)</f>
        <v>Zhāopíng Táikùqū Xiāng</v>
      </c>
      <c r="D2367" t="s">
        <v>2339</v>
      </c>
      <c r="E2367" t="s">
        <v>371</v>
      </c>
      <c r="F2367" t="str">
        <f>_xlfn.CONCAT(D2367,", ",H2367,", ",I2367,", ","河南省")</f>
        <v>昭平台库区乡, 鲁山县, 平顶山市, 河南省</v>
      </c>
      <c r="G2367">
        <v>26429</v>
      </c>
      <c r="H2367" t="s">
        <v>163</v>
      </c>
      <c r="I2367" t="s">
        <v>157</v>
      </c>
      <c r="J2367" t="e">
        <f>VLOOKUP(F2367,[1]!china_towns_second__2[[Column1]:[Y]],3,FALSE)</f>
        <v>#N/A</v>
      </c>
      <c r="K2367" t="e">
        <f>VLOOKUP(F2367,[1]!china_towns_second__2[[Column1]:[Y]],2,FALSE)</f>
        <v>#N/A</v>
      </c>
      <c r="L2367" t="s">
        <v>6923</v>
      </c>
      <c r="M2367" t="str">
        <f>VLOOKUP(H2367,CHOOSE({1,2},Table22[Native],Table22[Name]),2,0)</f>
        <v>Lŭshān Xiàn</v>
      </c>
      <c r="N2367" t="str">
        <f>VLOOKUP(I2367,CHOOSE({1,2},Table22[Native],Table22[Name]),2,0)</f>
        <v>Píngdĭngshān Shì</v>
      </c>
      <c r="O2367" t="str">
        <f>_xlfn.CONCAT(L2367," (",N2367,")")</f>
        <v>Zhaoping Taikuqu Xiang (Píngdĭngshān Shì)</v>
      </c>
      <c r="P2367" s="12" t="str">
        <f>IF(COUNTIF(O:O,O2367)&gt;1,_xlfn.CONCAT(L2367," (",M2367,")"),O2367)</f>
        <v>Zhaoping Taikuqu Xiang (Píngdĭngshān Shì)</v>
      </c>
    </row>
    <row r="2368" spans="1:16" x14ac:dyDescent="0.25">
      <c r="A2368" t="s">
        <v>954</v>
      </c>
      <c r="B2368" t="str">
        <f>IF(COUNTIF(A:A,A2368)&gt;1,_xlfn.CONCAT(A2368," (",N2368,")"),A2368)</f>
        <v>Zhāoxián Xiāng</v>
      </c>
      <c r="C2368" t="str">
        <f>IF(COUNTIF(B:B,B2368)&gt;1,_xlfn.CONCAT(A2368," (",M2368,")"),B2368)</f>
        <v>Zhāoxián Xiāng</v>
      </c>
      <c r="D2368" t="s">
        <v>955</v>
      </c>
      <c r="E2368" t="s">
        <v>371</v>
      </c>
      <c r="F2368" t="str">
        <f>_xlfn.CONCAT(D2368,", ",H2368,", ",I2368,", ","河南省")</f>
        <v>招贤乡, 温县, 焦作市, 河南省</v>
      </c>
      <c r="G2368">
        <v>19733</v>
      </c>
      <c r="H2368" t="s">
        <v>60</v>
      </c>
      <c r="I2368" t="s">
        <v>47</v>
      </c>
      <c r="J2368" t="e">
        <f>VLOOKUP(F2368,[1]!china_towns_second__2[[Column1]:[Y]],3,FALSE)</f>
        <v>#N/A</v>
      </c>
      <c r="K2368" t="e">
        <f>VLOOKUP(F2368,[1]!china_towns_second__2[[Column1]:[Y]],2,FALSE)</f>
        <v>#N/A</v>
      </c>
      <c r="L2368" t="s">
        <v>6185</v>
      </c>
      <c r="M2368" t="str">
        <f>VLOOKUP(H2368,CHOOSE({1,2},Table22[Native],Table22[Name]),2,0)</f>
        <v>Wēn Xiàn</v>
      </c>
      <c r="N2368" t="str">
        <f>VLOOKUP(I2368,CHOOSE({1,2},Table22[Native],Table22[Name]),2,0)</f>
        <v>Jiāozuò Shì</v>
      </c>
      <c r="O2368" t="str">
        <f>_xlfn.CONCAT(L2368," (",N2368,")")</f>
        <v>Zhaoxian Xiang (Jiāozuò Shì)</v>
      </c>
      <c r="P2368" s="12" t="str">
        <f>IF(COUNTIF(O:O,O2368)&gt;1,_xlfn.CONCAT(L2368," (",M2368,")"),O2368)</f>
        <v>Zhaoxian Xiang (Jiāozuò Shì)</v>
      </c>
    </row>
    <row r="2369" spans="1:16" x14ac:dyDescent="0.25">
      <c r="A2369" t="s">
        <v>633</v>
      </c>
      <c r="B2369" t="str">
        <f>IF(COUNTIF(A:A,A2369)&gt;1,_xlfn.CONCAT(A2369," (",N2369,")"),A2369)</f>
        <v>Zhàoyíng Zhèn</v>
      </c>
      <c r="C2369" t="str">
        <f>IF(COUNTIF(B:B,B2369)&gt;1,_xlfn.CONCAT(A2369," (",M2369,")"),B2369)</f>
        <v>Zhàoyíng Zhèn</v>
      </c>
      <c r="D2369" t="s">
        <v>634</v>
      </c>
      <c r="E2369" t="s">
        <v>377</v>
      </c>
      <c r="F2369" t="str">
        <f>_xlfn.CONCAT(D2369,", ",H2369,", ",I2369,", ","河南省")</f>
        <v>赵营镇, 滑县, 安阳市, 河南省</v>
      </c>
      <c r="G2369">
        <v>36996</v>
      </c>
      <c r="H2369" t="s">
        <v>20</v>
      </c>
      <c r="I2369" t="s">
        <v>11</v>
      </c>
      <c r="J2369">
        <f>VLOOKUP(F2369,[1]!china_towns_second__2[[Column1]:[Y]],3,FALSE)</f>
        <v>35.565955885638402</v>
      </c>
      <c r="K2369">
        <f>VLOOKUP(F2369,[1]!china_towns_second__2[[Column1]:[Y]],2,FALSE)</f>
        <v>114.888637</v>
      </c>
      <c r="L2369" t="s">
        <v>6020</v>
      </c>
      <c r="M2369" t="str">
        <f>VLOOKUP(H2369,CHOOSE({1,2},Table22[Native],Table22[Name]),2,0)</f>
        <v>Huá Xiàn</v>
      </c>
      <c r="N2369" t="str">
        <f>VLOOKUP(I2369,CHOOSE({1,2},Table22[Native],Table22[Name]),2,0)</f>
        <v>Ānyáng Shì</v>
      </c>
      <c r="O2369" t="str">
        <f>_xlfn.CONCAT(L2369," (",N2369,")")</f>
        <v>Zhaoying Zhen (Ānyáng Shì)</v>
      </c>
      <c r="P2369" s="12" t="str">
        <f>IF(COUNTIF(O:O,O2369)&gt;1,_xlfn.CONCAT(L2369," (",M2369,")"),O2369)</f>
        <v>Zhaoying Zhen (Ānyáng Shì)</v>
      </c>
    </row>
    <row r="2370" spans="1:16" x14ac:dyDescent="0.25">
      <c r="A2370" t="s">
        <v>2340</v>
      </c>
      <c r="B2370" t="str">
        <f>IF(COUNTIF(A:A,A2370)&gt;1,_xlfn.CONCAT(A2370," (",N2370,")"),A2370)</f>
        <v>Zhàozhuāng Zhèn</v>
      </c>
      <c r="C2370" t="str">
        <f>IF(COUNTIF(B:B,B2370)&gt;1,_xlfn.CONCAT(A2370," (",M2370,")"),B2370)</f>
        <v>Zhàozhuāng Zhèn</v>
      </c>
      <c r="D2370" t="s">
        <v>2341</v>
      </c>
      <c r="E2370" t="s">
        <v>377</v>
      </c>
      <c r="F2370" t="str">
        <f>_xlfn.CONCAT(D2370,", ",H2370,", ",I2370,", ","河南省")</f>
        <v>赵庄镇, 宝丰县, 平顶山市, 河南省</v>
      </c>
      <c r="G2370">
        <v>35477</v>
      </c>
      <c r="H2370" t="s">
        <v>159</v>
      </c>
      <c r="I2370" t="s">
        <v>157</v>
      </c>
      <c r="J2370">
        <f>VLOOKUP(F2370,[1]!china_towns_second__2[[Column1]:[Y]],3,FALSE)</f>
        <v>33.9912114191009</v>
      </c>
      <c r="K2370">
        <f>VLOOKUP(F2370,[1]!china_towns_second__2[[Column1]:[Y]],2,FALSE)</f>
        <v>113.03326680000001</v>
      </c>
      <c r="L2370" t="s">
        <v>6924</v>
      </c>
      <c r="M2370" t="str">
        <f>VLOOKUP(H2370,CHOOSE({1,2},Table22[Native],Table22[Name]),2,0)</f>
        <v>Băofēng Xiàn</v>
      </c>
      <c r="N2370" t="str">
        <f>VLOOKUP(I2370,CHOOSE({1,2},Table22[Native],Table22[Name]),2,0)</f>
        <v>Píngdĭngshān Shì</v>
      </c>
      <c r="O2370" t="str">
        <f>_xlfn.CONCAT(L2370," (",N2370,")")</f>
        <v>Zhaozhuang Zhen (Píngdĭngshān Shì)</v>
      </c>
      <c r="P2370" s="12" t="str">
        <f>IF(COUNTIF(O:O,O2370)&gt;1,_xlfn.CONCAT(L2370," (",M2370,")"),O2370)</f>
        <v>Zhaozhuang Zhen (Píngdĭngshān Shì)</v>
      </c>
    </row>
    <row r="2371" spans="1:16" x14ac:dyDescent="0.25">
      <c r="A2371" t="s">
        <v>2089</v>
      </c>
      <c r="B2371" t="str">
        <f>IF(COUNTIF(A:A,A2371)&gt;1,_xlfn.CONCAT(A2371," (",N2371,")"),A2371)</f>
        <v>Zhăqū Zhèn</v>
      </c>
      <c r="C2371" t="str">
        <f>IF(COUNTIF(B:B,B2371)&gt;1,_xlfn.CONCAT(A2371," (",M2371,")"),B2371)</f>
        <v>Zhăqū Zhèn</v>
      </c>
      <c r="D2371" t="s">
        <v>2090</v>
      </c>
      <c r="E2371" t="s">
        <v>377</v>
      </c>
      <c r="F2371" t="str">
        <f>_xlfn.CONCAT(D2371,", ",H2371,", ",I2371,", ","河南省")</f>
        <v>岞岖镇, 内乡县, 南阳市, 河南省</v>
      </c>
      <c r="G2371">
        <v>24613</v>
      </c>
      <c r="H2371" t="s">
        <v>139</v>
      </c>
      <c r="I2371" t="s">
        <v>131</v>
      </c>
      <c r="J2371">
        <f>VLOOKUP(F2371,[1]!china_towns_second__2[[Column1]:[Y]],3,FALSE)</f>
        <v>32.982117799744401</v>
      </c>
      <c r="K2371">
        <f>VLOOKUP(F2371,[1]!china_towns_second__2[[Column1]:[Y]],2,FALSE)</f>
        <v>111.6727106</v>
      </c>
      <c r="L2371" t="s">
        <v>6787</v>
      </c>
      <c r="M2371" t="str">
        <f>VLOOKUP(H2371,CHOOSE({1,2},Table22[Native],Table22[Name]),2,0)</f>
        <v>Nèixiāng Xiàn</v>
      </c>
      <c r="N2371" t="str">
        <f>VLOOKUP(I2371,CHOOSE({1,2},Table22[Native],Table22[Name]),2,0)</f>
        <v>Nányáng Shì</v>
      </c>
      <c r="O2371" t="str">
        <f>_xlfn.CONCAT(L2371," (",N2371,")")</f>
        <v>Zhaqu Zhen (Nányáng Shì)</v>
      </c>
      <c r="P2371" s="12" t="str">
        <f>IF(COUNTIF(O:O,O2371)&gt;1,_xlfn.CONCAT(L2371," (",M2371,")"),O2371)</f>
        <v>Zhaqu Zhen (Nányáng Shì)</v>
      </c>
    </row>
    <row r="2372" spans="1:16" x14ac:dyDescent="0.25">
      <c r="A2372" t="s">
        <v>2342</v>
      </c>
      <c r="B2372" t="str">
        <f>IF(COUNTIF(A:A,A2372)&gt;1,_xlfn.CONCAT(A2372," (",N2372,")"),A2372)</f>
        <v>Zhāyuán Xiāng</v>
      </c>
      <c r="C2372" t="str">
        <f>IF(COUNTIF(B:B,B2372)&gt;1,_xlfn.CONCAT(A2372," (",M2372,")"),B2372)</f>
        <v>Zhāyuán Xiāng</v>
      </c>
      <c r="D2372" t="s">
        <v>2343</v>
      </c>
      <c r="E2372" t="s">
        <v>371</v>
      </c>
      <c r="F2372" t="str">
        <f>_xlfn.CONCAT(D2372,", ",H2372,", ",I2372,", ","河南省")</f>
        <v>渣元乡, 郏县, 平顶山市, 河南省</v>
      </c>
      <c r="G2372">
        <v>32622</v>
      </c>
      <c r="H2372" t="s">
        <v>161</v>
      </c>
      <c r="I2372" t="s">
        <v>157</v>
      </c>
      <c r="J2372" t="e">
        <f>VLOOKUP(F2372,[1]!china_towns_second__2[[Column1]:[Y]],3,FALSE)</f>
        <v>#N/A</v>
      </c>
      <c r="K2372" t="e">
        <f>VLOOKUP(F2372,[1]!china_towns_second__2[[Column1]:[Y]],2,FALSE)</f>
        <v>#N/A</v>
      </c>
      <c r="L2372" t="s">
        <v>6925</v>
      </c>
      <c r="M2372" t="str">
        <f>VLOOKUP(H2372,CHOOSE({1,2},Table22[Native],Table22[Name]),2,0)</f>
        <v>Jiá Xiàn</v>
      </c>
      <c r="N2372" t="str">
        <f>VLOOKUP(I2372,CHOOSE({1,2},Table22[Native],Table22[Name]),2,0)</f>
        <v>Píngdĭngshān Shì</v>
      </c>
      <c r="O2372" t="str">
        <f>_xlfn.CONCAT(L2372," (",N2372,")")</f>
        <v>Zhayuan Xiang (Píngdĭngshān Shì)</v>
      </c>
      <c r="P2372" s="12" t="str">
        <f>IF(COUNTIF(O:O,O2372)&gt;1,_xlfn.CONCAT(L2372," (",M2372,")"),O2372)</f>
        <v>Zhayuan Xiang (Píngdĭngshān Shì)</v>
      </c>
    </row>
    <row r="2373" spans="1:16" x14ac:dyDescent="0.25">
      <c r="A2373" t="s">
        <v>2971</v>
      </c>
      <c r="B2373" t="str">
        <f>IF(COUNTIF(A:A,A2373)&gt;1,_xlfn.CONCAT(A2373," (",N2373,")"),A2373)</f>
        <v>Zhĕmiào Xiāng</v>
      </c>
      <c r="C2373" t="str">
        <f>IF(COUNTIF(B:B,B2373)&gt;1,_xlfn.CONCAT(A2373," (",M2373,")"),B2373)</f>
        <v>Zhĕmiào Xiāng</v>
      </c>
      <c r="D2373" t="s">
        <v>2972</v>
      </c>
      <c r="E2373" t="s">
        <v>371</v>
      </c>
      <c r="F2373" t="str">
        <f>_xlfn.CONCAT(D2373,", ",H2373,", ",I2373,", ","河南省")</f>
        <v>禇庙乡, 民权县, 商丘市, 河南省</v>
      </c>
      <c r="G2373">
        <v>30228</v>
      </c>
      <c r="H2373" t="s">
        <v>205</v>
      </c>
      <c r="I2373" t="s">
        <v>202</v>
      </c>
      <c r="J2373" t="e">
        <f>VLOOKUP(F2373,[1]!china_towns_second__2[[Column1]:[Y]],3,FALSE)</f>
        <v>#N/A</v>
      </c>
      <c r="K2373" t="e">
        <f>VLOOKUP(F2373,[1]!china_towns_second__2[[Column1]:[Y]],2,FALSE)</f>
        <v>#N/A</v>
      </c>
      <c r="L2373" t="s">
        <v>7280</v>
      </c>
      <c r="M2373" t="str">
        <f>VLOOKUP(H2373,CHOOSE({1,2},Table22[Native],Table22[Name]),2,0)</f>
        <v>Mínquán Xiàn</v>
      </c>
      <c r="N2373" t="str">
        <f>VLOOKUP(I2373,CHOOSE({1,2},Table22[Native],Table22[Name]),2,0)</f>
        <v>Shāngqiū Shì</v>
      </c>
      <c r="O2373" t="str">
        <f>_xlfn.CONCAT(L2373," (",N2373,")")</f>
        <v>Zhemiao Xiang (Shāngqiū Shì)</v>
      </c>
      <c r="P2373" s="12" t="str">
        <f>IF(COUNTIF(O:O,O2373)&gt;1,_xlfn.CONCAT(L2373," (",M2373,")"),O2373)</f>
        <v>Zhemiao Xiang (Shāngqiū Shì)</v>
      </c>
    </row>
    <row r="2374" spans="1:16" x14ac:dyDescent="0.25">
      <c r="A2374" t="s">
        <v>4138</v>
      </c>
      <c r="B2374" t="str">
        <f>IF(COUNTIF(A:A,A2374)&gt;1,_xlfn.CONCAT(A2374," (",N2374,")"),A2374)</f>
        <v>Zhèng'ān Zhèn</v>
      </c>
      <c r="C2374" t="str">
        <f>IF(COUNTIF(B:B,B2374)&gt;1,_xlfn.CONCAT(A2374," (",M2374,")"),B2374)</f>
        <v>Zhèng'ān Zhèn</v>
      </c>
      <c r="D2374" t="s">
        <v>4139</v>
      </c>
      <c r="E2374" t="s">
        <v>377</v>
      </c>
      <c r="F2374" t="str">
        <f>_xlfn.CONCAT(D2374,", ",H2374,", ",I2374,", ","河南省")</f>
        <v>郑庵镇, 中牟县, 郑州市, 河南省</v>
      </c>
      <c r="G2374">
        <v>32314</v>
      </c>
      <c r="H2374" t="s">
        <v>297</v>
      </c>
      <c r="I2374" t="s">
        <v>279</v>
      </c>
      <c r="J2374">
        <f>VLOOKUP(F2374,[1]!china_towns_second__2[[Column1]:[Y]],3,FALSE)</f>
        <v>34.660650180747602</v>
      </c>
      <c r="K2374">
        <f>VLOOKUP(F2374,[1]!china_towns_second__2[[Column1]:[Y]],2,FALSE)</f>
        <v>113.9437046</v>
      </c>
      <c r="L2374" t="s">
        <v>7923</v>
      </c>
      <c r="M2374" t="str">
        <f>VLOOKUP(H2374,CHOOSE({1,2},Table22[Native],Table22[Name]),2,0)</f>
        <v>Zhōngmóu Xiàn</v>
      </c>
      <c r="N2374" t="str">
        <f>VLOOKUP(I2374,CHOOSE({1,2},Table22[Native],Table22[Name]),2,0)</f>
        <v>Zhèngzhōu Shì</v>
      </c>
      <c r="O2374" t="str">
        <f>_xlfn.CONCAT(L2374," (",N2374,")")</f>
        <v>Zheng'an Zhen (Zhèngzhōu Shì)</v>
      </c>
      <c r="P2374" s="12" t="str">
        <f>IF(COUNTIF(O:O,O2374)&gt;1,_xlfn.CONCAT(L2374," (",M2374,")"),O2374)</f>
        <v>Zheng'an Zhen (Zhèngzhōu Shì)</v>
      </c>
    </row>
    <row r="2375" spans="1:16" x14ac:dyDescent="0.25">
      <c r="A2375" t="s">
        <v>1632</v>
      </c>
      <c r="B2375" t="str">
        <f>IF(COUNTIF(A:A,A2375)&gt;1,_xlfn.CONCAT(A2375," (",N2375,")"),A2375)</f>
        <v>Zhèngcūn Zhèn</v>
      </c>
      <c r="C2375" t="str">
        <f>IF(COUNTIF(B:B,B2375)&gt;1,_xlfn.CONCAT(A2375," (",M2375,")"),B2375)</f>
        <v>Zhèngcūn Zhèn</v>
      </c>
      <c r="D2375" t="s">
        <v>1633</v>
      </c>
      <c r="E2375" t="s">
        <v>377</v>
      </c>
      <c r="F2375" t="str">
        <f>_xlfn.CONCAT(D2375,", ",H2375,", ",I2375,", ","河南省")</f>
        <v>正村镇, 新安县, 洛阳市, 河南省</v>
      </c>
      <c r="G2375">
        <v>35323</v>
      </c>
      <c r="H2375" t="s">
        <v>123</v>
      </c>
      <c r="I2375" t="s">
        <v>101</v>
      </c>
      <c r="J2375">
        <f>VLOOKUP(F2375,[1]!china_towns_second__2[[Column1]:[Y]],3,FALSE)</f>
        <v>34.807605516905603</v>
      </c>
      <c r="K2375">
        <f>VLOOKUP(F2375,[1]!china_towns_second__2[[Column1]:[Y]],2,FALSE)</f>
        <v>112.16472400000001</v>
      </c>
      <c r="L2375" t="s">
        <v>6541</v>
      </c>
      <c r="M2375" t="str">
        <f>VLOOKUP(H2375,CHOOSE({1,2},Table22[Native],Table22[Name]),2,0)</f>
        <v>Xīn'ān Xiàn</v>
      </c>
      <c r="N2375" t="str">
        <f>VLOOKUP(I2375,CHOOSE({1,2},Table22[Native],Table22[Name]),2,0)</f>
        <v>Luòyáng Shì</v>
      </c>
      <c r="O2375" t="str">
        <f>_xlfn.CONCAT(L2375," (",N2375,")")</f>
        <v>Zhengcun Zhen (Luòyáng Shì)</v>
      </c>
      <c r="P2375" s="12" t="str">
        <f>IF(COUNTIF(O:O,O2375)&gt;1,_xlfn.CONCAT(L2375," (",M2375,")"),O2375)</f>
        <v>Zhengcun Zhen (Luòyáng Shì)</v>
      </c>
    </row>
    <row r="2376" spans="1:16" x14ac:dyDescent="0.25">
      <c r="A2376" t="s">
        <v>4140</v>
      </c>
      <c r="B2376" t="str">
        <f>IF(COUNTIF(A:A,A2376)&gt;1,_xlfn.CONCAT(A2376," (",N2376,")"),A2376)</f>
        <v>Zhènggăng Jiēdào</v>
      </c>
      <c r="C2376" t="str">
        <f>IF(COUNTIF(B:B,B2376)&gt;1,_xlfn.CONCAT(A2376," (",M2376,")"),B2376)</f>
        <v>Zhènggăng Jiēdào</v>
      </c>
      <c r="D2376" t="s">
        <v>4141</v>
      </c>
      <c r="E2376" t="s">
        <v>374</v>
      </c>
      <c r="F2376" t="str">
        <f>_xlfn.CONCAT(D2376,", ",H2376,", ",I2376,", ","河南省")</f>
        <v>郑港街道, 新郑市, 郑州市, 河南省</v>
      </c>
      <c r="G2376">
        <v>11998</v>
      </c>
      <c r="H2376" t="s">
        <v>296</v>
      </c>
      <c r="I2376" t="s">
        <v>279</v>
      </c>
      <c r="J2376">
        <f>VLOOKUP(F2376,[1]!china_towns_second__2[[Column1]:[Y]],3,FALSE)</f>
        <v>34.570898824569802</v>
      </c>
      <c r="K2376">
        <f>VLOOKUP(F2376,[1]!china_towns_second__2[[Column1]:[Y]],2,FALSE)</f>
        <v>113.83794450000001</v>
      </c>
      <c r="L2376" t="s">
        <v>7924</v>
      </c>
      <c r="M2376" t="str">
        <f>VLOOKUP(H2376,CHOOSE({1,2},Table22[Native],Table22[Name]),2,0)</f>
        <v>Xīnzhèng Shì</v>
      </c>
      <c r="N2376" t="str">
        <f>VLOOKUP(I2376,CHOOSE({1,2},Table22[Native],Table22[Name]),2,0)</f>
        <v>Zhèngzhōu Shì</v>
      </c>
      <c r="O2376" t="str">
        <f>_xlfn.CONCAT(L2376," (",N2376,")")</f>
        <v>Zhenggang Jiedao (Zhèngzhōu Shì)</v>
      </c>
      <c r="P2376" s="12" t="str">
        <f>IF(COUNTIF(O:O,O2376)&gt;1,_xlfn.CONCAT(L2376," (",M2376,")"),O2376)</f>
        <v>Zhenggang Jiedao (Zhèngzhōu Shì)</v>
      </c>
    </row>
    <row r="2377" spans="1:16" x14ac:dyDescent="0.25">
      <c r="A2377" t="s">
        <v>4486</v>
      </c>
      <c r="B2377" t="str">
        <f>IF(COUNTIF(A:A,A2377)&gt;1,_xlfn.CONCAT(A2377," (",N2377,")"),A2377)</f>
        <v>Zhèngguō Zhèn</v>
      </c>
      <c r="C2377" t="str">
        <f>IF(COUNTIF(B:B,B2377)&gt;1,_xlfn.CONCAT(A2377," (",M2377,")"),B2377)</f>
        <v>Zhèngguō Zhèn</v>
      </c>
      <c r="D2377" t="s">
        <v>4487</v>
      </c>
      <c r="E2377" t="s">
        <v>377</v>
      </c>
      <c r="F2377" t="str">
        <f>_xlfn.CONCAT(D2377,", ",H2377,", ",I2377,", ","河南省")</f>
        <v>郑郭镇, 项城市, 周口市, 河南省</v>
      </c>
      <c r="G2377">
        <v>47423</v>
      </c>
      <c r="H2377" t="s">
        <v>318</v>
      </c>
      <c r="I2377" t="s">
        <v>300</v>
      </c>
      <c r="J2377">
        <f>VLOOKUP(F2377,[1]!china_towns_second__2[[Column1]:[Y]],3,FALSE)</f>
        <v>33.385615288131298</v>
      </c>
      <c r="K2377">
        <f>VLOOKUP(F2377,[1]!china_towns_second__2[[Column1]:[Y]],2,FALSE)</f>
        <v>115.0036142</v>
      </c>
      <c r="L2377" t="s">
        <v>8126</v>
      </c>
      <c r="M2377" t="str">
        <f>VLOOKUP(H2377,CHOOSE({1,2},Table22[Native],Table22[Name]),2,0)</f>
        <v>Xiàngchéng Shì</v>
      </c>
      <c r="N2377" t="str">
        <f>VLOOKUP(I2377,CHOOSE({1,2},Table22[Native],Table22[Name]),2,0)</f>
        <v>Zhōukŏu Shì</v>
      </c>
      <c r="O2377" t="str">
        <f>_xlfn.CONCAT(L2377," (",N2377,")")</f>
        <v>Zhengguo Zhen (Zhōukŏu Shì)</v>
      </c>
      <c r="P2377" s="12" t="str">
        <f>IF(COUNTIF(O:O,O2377)&gt;1,_xlfn.CONCAT(L2377," (",M2377,")"),O2377)</f>
        <v>Zhengguo Zhen (Zhōukŏu Shì)</v>
      </c>
    </row>
    <row r="2378" spans="1:16" x14ac:dyDescent="0.25">
      <c r="A2378" t="s">
        <v>2973</v>
      </c>
      <c r="B2378" t="str">
        <f>IF(COUNTIF(A:A,A2378)&gt;1,_xlfn.CONCAT(A2378," (",N2378,")"),A2378)</f>
        <v>Zhèngjí Xiāng (Shāngqiū Shì)</v>
      </c>
      <c r="C2378" t="str">
        <f>IF(COUNTIF(B:B,B2378)&gt;1,_xlfn.CONCAT(A2378," (",M2378,")"),B2378)</f>
        <v>Zhèngjí Xiāng (Shāngqiū Shì)</v>
      </c>
      <c r="D2378" t="s">
        <v>2974</v>
      </c>
      <c r="E2378" t="s">
        <v>371</v>
      </c>
      <c r="F2378" t="str">
        <f>_xlfn.CONCAT(D2378,", ",H2378,", ",I2378,", ","河南省")</f>
        <v>郑集乡, 虞城县, 商丘市, 河南省</v>
      </c>
      <c r="G2378">
        <v>26421</v>
      </c>
      <c r="H2378" t="s">
        <v>217</v>
      </c>
      <c r="I2378" t="s">
        <v>202</v>
      </c>
      <c r="J2378" t="e">
        <f>VLOOKUP(F2378,[1]!china_towns_second__2[[Column1]:[Y]],3,FALSE)</f>
        <v>#N/A</v>
      </c>
      <c r="K2378" t="e">
        <f>VLOOKUP(F2378,[1]!china_towns_second__2[[Column1]:[Y]],2,FALSE)</f>
        <v>#N/A</v>
      </c>
      <c r="L2378" t="s">
        <v>7281</v>
      </c>
      <c r="M2378" t="str">
        <f>VLOOKUP(H2378,CHOOSE({1,2},Table22[Native],Table22[Name]),2,0)</f>
        <v>Yúchéng Xiàn</v>
      </c>
      <c r="N2378" t="str">
        <f>VLOOKUP(I2378,CHOOSE({1,2},Table22[Native],Table22[Name]),2,0)</f>
        <v>Shāngqiū Shì</v>
      </c>
      <c r="O2378" t="str">
        <f>_xlfn.CONCAT(L2378," (",N2378,")")</f>
        <v>Zhengji Xiang (Shangqiu Shi) (Shāngqiū Shì)</v>
      </c>
      <c r="P2378" s="12" t="str">
        <f>IF(COUNTIF(O:O,O2378)&gt;1,_xlfn.CONCAT(L2378," (",M2378,")"),O2378)</f>
        <v>Zhengji Xiang (Shangqiu Shi) (Shāngqiū Shì)</v>
      </c>
    </row>
    <row r="2379" spans="1:16" x14ac:dyDescent="0.25">
      <c r="A2379" t="s">
        <v>2973</v>
      </c>
      <c r="B2379" t="str">
        <f>IF(COUNTIF(A:A,A2379)&gt;1,_xlfn.CONCAT(A2379," (",N2379,")"),A2379)</f>
        <v>Zhèngjí Xiāng (Zhōukŏu Shì)</v>
      </c>
      <c r="C2379" t="str">
        <f>IF(COUNTIF(B:B,B2379)&gt;1,_xlfn.CONCAT(A2379," (",M2379,")"),B2379)</f>
        <v>Zhèngjí Xiāng (Zhōukŏu Shì)</v>
      </c>
      <c r="D2379" t="s">
        <v>2974</v>
      </c>
      <c r="E2379" t="s">
        <v>371</v>
      </c>
      <c r="F2379" t="str">
        <f>_xlfn.CONCAT(D2379,", ",H2379,", ",I2379,", ","河南省")</f>
        <v>郑集乡, 淮阳区, 周口市, 河南省</v>
      </c>
      <c r="G2379">
        <v>55600</v>
      </c>
      <c r="H2379" t="s">
        <v>308</v>
      </c>
      <c r="I2379" t="s">
        <v>300</v>
      </c>
      <c r="J2379" t="e">
        <f>VLOOKUP(F2379,[1]!china_towns_second__2[[Column1]:[Y]],3,FALSE)</f>
        <v>#N/A</v>
      </c>
      <c r="K2379" t="e">
        <f>VLOOKUP(F2379,[1]!china_towns_second__2[[Column1]:[Y]],2,FALSE)</f>
        <v>#N/A</v>
      </c>
      <c r="L2379" t="s">
        <v>8128</v>
      </c>
      <c r="M2379" t="str">
        <f>VLOOKUP(H2379,CHOOSE({1,2},Table22[Native],Table22[Name]),2,0)</f>
        <v>Huáiyáng Qū</v>
      </c>
      <c r="N2379" t="str">
        <f>VLOOKUP(I2379,CHOOSE({1,2},Table22[Native],Table22[Name]),2,0)</f>
        <v>Zhōukŏu Shì</v>
      </c>
      <c r="O2379" t="str">
        <f>_xlfn.CONCAT(L2379," (",N2379,")")</f>
        <v>Zhengji Xiang (Zhoukou Shi) (Zhōukŏu Shì)</v>
      </c>
      <c r="P2379" s="12" t="str">
        <f>IF(COUNTIF(O:O,O2379)&gt;1,_xlfn.CONCAT(L2379," (",M2379,")"),O2379)</f>
        <v>Zhengji Xiang (Zhoukou Shi) (Zhōukŏu Shì)</v>
      </c>
    </row>
    <row r="2380" spans="1:16" x14ac:dyDescent="0.25">
      <c r="A2380" t="s">
        <v>4488</v>
      </c>
      <c r="B2380" t="str">
        <f>IF(COUNTIF(A:A,A2380)&gt;1,_xlfn.CONCAT(A2380," (",N2380,")"),A2380)</f>
        <v>Zhèngjiājí Xiāng</v>
      </c>
      <c r="C2380" t="str">
        <f>IF(COUNTIF(B:B,B2380)&gt;1,_xlfn.CONCAT(A2380," (",M2380,")"),B2380)</f>
        <v>Zhèngjiājí Xiāng</v>
      </c>
      <c r="D2380" t="s">
        <v>4489</v>
      </c>
      <c r="E2380" t="s">
        <v>371</v>
      </c>
      <c r="F2380" t="str">
        <f>_xlfn.CONCAT(D2380,", ",H2380,", ",I2380,", ","河南省")</f>
        <v>郑家集乡, 鹿邑县, 周口市, 河南省</v>
      </c>
      <c r="G2380">
        <v>25075</v>
      </c>
      <c r="H2380" t="s">
        <v>310</v>
      </c>
      <c r="I2380" t="s">
        <v>300</v>
      </c>
      <c r="J2380" t="e">
        <f>VLOOKUP(F2380,[1]!china_towns_second__2[[Column1]:[Y]],3,FALSE)</f>
        <v>#N/A</v>
      </c>
      <c r="K2380" t="e">
        <f>VLOOKUP(F2380,[1]!china_towns_second__2[[Column1]:[Y]],2,FALSE)</f>
        <v>#N/A</v>
      </c>
      <c r="L2380" t="s">
        <v>8127</v>
      </c>
      <c r="M2380" t="str">
        <f>VLOOKUP(H2380,CHOOSE({1,2},Table22[Native],Table22[Name]),2,0)</f>
        <v>Lùyì Xiàn</v>
      </c>
      <c r="N2380" t="str">
        <f>VLOOKUP(I2380,CHOOSE({1,2},Table22[Native],Table22[Name]),2,0)</f>
        <v>Zhōukŏu Shì</v>
      </c>
      <c r="O2380" t="str">
        <f>_xlfn.CONCAT(L2380," (",N2380,")")</f>
        <v>Zhengjiaji Xiang (Zhōukŏu Shì)</v>
      </c>
      <c r="P2380" s="12" t="str">
        <f>IF(COUNTIF(O:O,O2380)&gt;1,_xlfn.CONCAT(L2380," (",M2380,")"),O2380)</f>
        <v>Zhengjiaji Xiang (Zhōukŏu Shì)</v>
      </c>
    </row>
    <row r="2381" spans="1:16" x14ac:dyDescent="0.25">
      <c r="A2381" t="s">
        <v>4142</v>
      </c>
      <c r="B2381" t="str">
        <f>IF(COUNTIF(A:A,A2381)&gt;1,_xlfn.CONCAT(A2381," (",N2381,")"),A2381)</f>
        <v>Zhèngzhōu Qŭliáng Chănyè Jíjùqū Guănlĭ Wĕiyuánhuì</v>
      </c>
      <c r="C2381" t="str">
        <f>IF(COUNTIF(B:B,B2381)&gt;1,_xlfn.CONCAT(A2381," (",M2381,")"),B2381)</f>
        <v>Zhèngzhōu Qŭliáng Chănyè Jíjùqū Guănlĭ Wĕiyuánhuì</v>
      </c>
      <c r="D2381" t="s">
        <v>4143</v>
      </c>
      <c r="E2381" t="s">
        <v>374</v>
      </c>
      <c r="F2381" t="str">
        <f>_xlfn.CONCAT(D2381,", ",H2381,", ",I2381,", ","河南省")</f>
        <v>郑州曲梁产业集聚区管理委员会, 新密市, 郑州市, 河南省</v>
      </c>
      <c r="G2381">
        <v>16723</v>
      </c>
      <c r="H2381" t="s">
        <v>295</v>
      </c>
      <c r="I2381" t="s">
        <v>279</v>
      </c>
      <c r="J2381" t="e">
        <f>VLOOKUP(F2381,[1]!china_towns_second__2[[Column1]:[Y]],3,FALSE)</f>
        <v>#N/A</v>
      </c>
      <c r="K2381" t="e">
        <f>VLOOKUP(F2381,[1]!china_towns_second__2[[Column1]:[Y]],2,FALSE)</f>
        <v>#N/A</v>
      </c>
      <c r="L2381" t="s">
        <v>7925</v>
      </c>
      <c r="M2381" t="str">
        <f>VLOOKUP(H2381,CHOOSE({1,2},Table22[Native],Table22[Name]),2,0)</f>
        <v>Xīnmì Shì</v>
      </c>
      <c r="N2381" t="str">
        <f>VLOOKUP(I2381,CHOOSE({1,2},Table22[Native],Table22[Name]),2,0)</f>
        <v>Zhèngzhōu Shì</v>
      </c>
      <c r="O2381" t="str">
        <f>_xlfn.CONCAT(L2381," (",N2381,")")</f>
        <v>Zhengzhou Quliang Chanye Jijuqu Guanli Weiyuanhui (Zhèngzhōu Shì)</v>
      </c>
      <c r="P2381" s="12" t="str">
        <f>IF(COUNTIF(O:O,O2381)&gt;1,_xlfn.CONCAT(L2381," (",M2381,")"),O2381)</f>
        <v>Zhengzhou Quliang Chanye Jijuqu Guanli Weiyuanhui (Zhèngzhōu Shì)</v>
      </c>
    </row>
    <row r="2382" spans="1:16" x14ac:dyDescent="0.25">
      <c r="A2382" t="s">
        <v>1634</v>
      </c>
      <c r="B2382" t="str">
        <f>IF(COUNTIF(A:A,A2382)&gt;1,_xlfn.CONCAT(A2382," (",N2382,")"),A2382)</f>
        <v>Zhèngzhōulù Jiēdào</v>
      </c>
      <c r="C2382" t="str">
        <f>IF(COUNTIF(B:B,B2382)&gt;1,_xlfn.CONCAT(A2382," (",M2382,")"),B2382)</f>
        <v>Zhèngzhōulù Jiēdào</v>
      </c>
      <c r="D2382" t="s">
        <v>1635</v>
      </c>
      <c r="E2382" t="s">
        <v>392</v>
      </c>
      <c r="F2382" t="str">
        <f>_xlfn.CONCAT(D2382,", ",H2382,", ",I2382,", ","河南省")</f>
        <v>郑州路街道, 涧西区, 洛阳市, 河南省</v>
      </c>
      <c r="G2382">
        <v>71568</v>
      </c>
      <c r="H2382" t="s">
        <v>104</v>
      </c>
      <c r="I2382" t="s">
        <v>101</v>
      </c>
      <c r="J2382">
        <f>VLOOKUP(F2382,[1]!china_towns_second__2[[Column1]:[Y]],3,FALSE)</f>
        <v>34.661945980812597</v>
      </c>
      <c r="K2382">
        <f>VLOOKUP(F2382,[1]!china_towns_second__2[[Column1]:[Y]],2,FALSE)</f>
        <v>112.3595868</v>
      </c>
      <c r="L2382" t="s">
        <v>6542</v>
      </c>
      <c r="M2382" t="str">
        <f>VLOOKUP(H2382,CHOOSE({1,2},Table22[Native],Table22[Name]),2,0)</f>
        <v>Jiànxī Qū</v>
      </c>
      <c r="N2382" t="str">
        <f>VLOOKUP(I2382,CHOOSE({1,2},Table22[Native],Table22[Name]),2,0)</f>
        <v>Luòyáng Shì</v>
      </c>
      <c r="O2382" t="str">
        <f>_xlfn.CONCAT(L2382," (",N2382,")")</f>
        <v>Zhengzhoulu Jiedao (Luòyáng Shì)</v>
      </c>
      <c r="P2382" s="12" t="str">
        <f>IF(COUNTIF(O:O,O2382)&gt;1,_xlfn.CONCAT(L2382," (",M2382,")"),O2382)</f>
        <v>Zhengzhoulu Jiedao (Luòyáng Shì)</v>
      </c>
    </row>
    <row r="2383" spans="1:16" x14ac:dyDescent="0.25">
      <c r="A2383" t="s">
        <v>3661</v>
      </c>
      <c r="B2383" t="str">
        <f>IF(COUNTIF(A:A,A2383)&gt;1,_xlfn.CONCAT(A2383," (",N2383,")"),A2383)</f>
        <v>Zhènléishān Jiēdào</v>
      </c>
      <c r="C2383" t="str">
        <f>IF(COUNTIF(B:B,B2383)&gt;1,_xlfn.CONCAT(A2383," (",M2383,")"),B2383)</f>
        <v>Zhènléishān Jiēdào</v>
      </c>
      <c r="D2383" t="s">
        <v>3662</v>
      </c>
      <c r="E2383" t="s">
        <v>392</v>
      </c>
      <c r="F2383" t="str">
        <f>_xlfn.CONCAT(D2383,", ",H2383,", ",I2383,", ","河南省")</f>
        <v>震雷山街道, 平桥区, 信阳市, 河南省</v>
      </c>
      <c r="G2383">
        <v>9064</v>
      </c>
      <c r="H2383" t="s">
        <v>257</v>
      </c>
      <c r="I2383" t="s">
        <v>245</v>
      </c>
      <c r="J2383">
        <f>VLOOKUP(F2383,[1]!china_towns_second__2[[Column1]:[Y]],3,FALSE)</f>
        <v>32.068871135909497</v>
      </c>
      <c r="K2383">
        <f>VLOOKUP(F2383,[1]!china_towns_second__2[[Column1]:[Y]],2,FALSE)</f>
        <v>114.1533184</v>
      </c>
      <c r="L2383" t="s">
        <v>7648</v>
      </c>
      <c r="M2383" t="str">
        <f>VLOOKUP(H2383,CHOOSE({1,2},Table22[Native],Table22[Name]),2,0)</f>
        <v>Píngqiáo Qū</v>
      </c>
      <c r="N2383" t="str">
        <f>VLOOKUP(I2383,CHOOSE({1,2},Table22[Native],Table22[Name]),2,0)</f>
        <v>Xìnyáng Shì</v>
      </c>
      <c r="O2383" t="str">
        <f>_xlfn.CONCAT(L2383," (",N2383,")")</f>
        <v>Zhenleishan Jiedao (Xìnyáng Shì)</v>
      </c>
      <c r="P2383" s="12" t="str">
        <f>IF(COUNTIF(O:O,O2383)&gt;1,_xlfn.CONCAT(L2383," (",M2383,")"),O2383)</f>
        <v>Zhenleishan Jiedao (Xìnyáng Shì)</v>
      </c>
    </row>
    <row r="2384" spans="1:16" x14ac:dyDescent="0.25">
      <c r="A2384" t="s">
        <v>2975</v>
      </c>
      <c r="B2384" t="str">
        <f>IF(COUNTIF(A:A,A2384)&gt;1,_xlfn.CONCAT(A2384," (",N2384,")"),A2384)</f>
        <v>Zhènlĭgù Xiāng</v>
      </c>
      <c r="C2384" t="str">
        <f>IF(COUNTIF(B:B,B2384)&gt;1,_xlfn.CONCAT(A2384," (",M2384,")"),B2384)</f>
        <v>Zhènlĭgù Xiāng</v>
      </c>
      <c r="D2384" t="s">
        <v>2976</v>
      </c>
      <c r="E2384" t="s">
        <v>371</v>
      </c>
      <c r="F2384" t="str">
        <f>_xlfn.CONCAT(D2384,", ",H2384,", ",I2384,", ","河南省")</f>
        <v>镇里固乡, 虞城县, 商丘市, 河南省</v>
      </c>
      <c r="G2384">
        <v>21244</v>
      </c>
      <c r="H2384" t="s">
        <v>217</v>
      </c>
      <c r="I2384" t="s">
        <v>202</v>
      </c>
      <c r="J2384" t="e">
        <f>VLOOKUP(F2384,[1]!china_towns_second__2[[Column1]:[Y]],3,FALSE)</f>
        <v>#N/A</v>
      </c>
      <c r="K2384" t="e">
        <f>VLOOKUP(F2384,[1]!china_towns_second__2[[Column1]:[Y]],2,FALSE)</f>
        <v>#N/A</v>
      </c>
      <c r="L2384" t="s">
        <v>7282</v>
      </c>
      <c r="M2384" t="str">
        <f>VLOOKUP(H2384,CHOOSE({1,2},Table22[Native],Table22[Name]),2,0)</f>
        <v>Yúchéng Xiàn</v>
      </c>
      <c r="N2384" t="str">
        <f>VLOOKUP(I2384,CHOOSE({1,2},Table22[Native],Table22[Name]),2,0)</f>
        <v>Shāngqiū Shì</v>
      </c>
      <c r="O2384" t="str">
        <f>_xlfn.CONCAT(L2384," (",N2384,")")</f>
        <v>Zhenligu Xiang (Shāngqiū Shì)</v>
      </c>
      <c r="P2384" s="12" t="str">
        <f>IF(COUNTIF(O:O,O2384)&gt;1,_xlfn.CONCAT(L2384," (",M2384,")"),O2384)</f>
        <v>Zhenligu Xiang (Shāngqiū Shì)</v>
      </c>
    </row>
    <row r="2385" spans="1:16" x14ac:dyDescent="0.25">
      <c r="A2385" t="s">
        <v>635</v>
      </c>
      <c r="B2385" t="str">
        <f>IF(COUNTIF(A:A,A2385)&gt;1,_xlfn.CONCAT(A2385," (",N2385,")"),A2385)</f>
        <v>Zhènlín Jiēdào</v>
      </c>
      <c r="C2385" t="str">
        <f>IF(COUNTIF(B:B,B2385)&gt;1,_xlfn.CONCAT(A2385," (",M2385,")"),B2385)</f>
        <v>Zhènlín Jiēdào</v>
      </c>
      <c r="D2385" t="s">
        <v>636</v>
      </c>
      <c r="E2385" t="s">
        <v>392</v>
      </c>
      <c r="F2385" t="str">
        <f>_xlfn.CONCAT(D2385,", ",H2385,", ",I2385,", ","河南省")</f>
        <v>振林街道, 林州市, 安阳市, 河南省</v>
      </c>
      <c r="G2385">
        <v>38354</v>
      </c>
      <c r="H2385" t="s">
        <v>23</v>
      </c>
      <c r="I2385" t="s">
        <v>11</v>
      </c>
      <c r="J2385">
        <f>VLOOKUP(F2385,[1]!china_towns_second__2[[Column1]:[Y]],3,FALSE)</f>
        <v>36.056362628441398</v>
      </c>
      <c r="K2385">
        <f>VLOOKUP(F2385,[1]!china_towns_second__2[[Column1]:[Y]],2,FALSE)</f>
        <v>113.8061799</v>
      </c>
      <c r="L2385" t="s">
        <v>6021</v>
      </c>
      <c r="M2385" t="str">
        <f>VLOOKUP(H2385,CHOOSE({1,2},Table22[Native],Table22[Name]),2,0)</f>
        <v>Línzhōu Shì</v>
      </c>
      <c r="N2385" t="str">
        <f>VLOOKUP(I2385,CHOOSE({1,2},Table22[Native],Table22[Name]),2,0)</f>
        <v>Ānyáng Shì</v>
      </c>
      <c r="O2385" t="str">
        <f>_xlfn.CONCAT(L2385," (",N2385,")")</f>
        <v>Zhenlin Jiedao (Ānyáng Shì)</v>
      </c>
      <c r="P2385" s="12" t="str">
        <f>IF(COUNTIF(O:O,O2385)&gt;1,_xlfn.CONCAT(L2385," (",M2385,")"),O2385)</f>
        <v>Zhenlin Jiedao (Ānyáng Shì)</v>
      </c>
    </row>
    <row r="2386" spans="1:16" x14ac:dyDescent="0.25">
      <c r="A2386" t="s">
        <v>4843</v>
      </c>
      <c r="B2386" t="str">
        <f>IF(COUNTIF(A:A,A2386)&gt;1,_xlfn.CONCAT(A2386," (",N2386,")"),A2386)</f>
        <v>Zhēnyáng Jiēdào</v>
      </c>
      <c r="C2386" t="str">
        <f>IF(COUNTIF(B:B,B2386)&gt;1,_xlfn.CONCAT(A2386," (",M2386,")"),B2386)</f>
        <v>Zhēnyáng Jiēdào</v>
      </c>
      <c r="D2386" t="s">
        <v>4844</v>
      </c>
      <c r="E2386" t="s">
        <v>392</v>
      </c>
      <c r="F2386" t="str">
        <f>_xlfn.CONCAT(D2386,", ",H2386,", ",I2386,", ","河南省")</f>
        <v>真阳街道, 正阳县, 驻马店市, 河南省</v>
      </c>
      <c r="G2386">
        <v>92059</v>
      </c>
      <c r="H2386" t="s">
        <v>341</v>
      </c>
      <c r="I2386" t="s">
        <v>322</v>
      </c>
      <c r="J2386" t="e">
        <f>VLOOKUP(F2386,[1]!china_towns_second__2[[Column1]:[Y]],3,FALSE)</f>
        <v>#N/A</v>
      </c>
      <c r="K2386" t="e">
        <f>VLOOKUP(F2386,[1]!china_towns_second__2[[Column1]:[Y]],2,FALSE)</f>
        <v>#N/A</v>
      </c>
      <c r="L2386" t="s">
        <v>8329</v>
      </c>
      <c r="M2386" t="str">
        <f>VLOOKUP(H2386,CHOOSE({1,2},Table22[Native],Table22[Name]),2,0)</f>
        <v>Zhèngyáng Xiàn</v>
      </c>
      <c r="N2386" t="str">
        <f>VLOOKUP(I2386,CHOOSE({1,2},Table22[Native],Table22[Name]),2,0)</f>
        <v>Zhùmădiàn Shì</v>
      </c>
      <c r="O2386" t="str">
        <f>_xlfn.CONCAT(L2386," (",N2386,")")</f>
        <v>Zhenyang Jiedao (Zhùmădiàn Shì)</v>
      </c>
      <c r="P2386" s="12" t="str">
        <f>IF(COUNTIF(O:O,O2386)&gt;1,_xlfn.CONCAT(L2386," (",M2386,")"),O2386)</f>
        <v>Zhenyang Jiedao (Zhùmădiàn Shì)</v>
      </c>
    </row>
    <row r="2387" spans="1:16" x14ac:dyDescent="0.25">
      <c r="A2387" t="s">
        <v>4490</v>
      </c>
      <c r="B2387" t="str">
        <f>IF(COUNTIF(A:A,A2387)&gt;1,_xlfn.CONCAT(A2387," (",N2387,")"),A2387)</f>
        <v>Zhēnyuán Jiēdào</v>
      </c>
      <c r="C2387" t="str">
        <f>IF(COUNTIF(B:B,B2387)&gt;1,_xlfn.CONCAT(A2387," (",M2387,")"),B2387)</f>
        <v>Zhēnyuán Jiēdào</v>
      </c>
      <c r="D2387" t="s">
        <v>4491</v>
      </c>
      <c r="E2387" t="s">
        <v>392</v>
      </c>
      <c r="F2387" t="str">
        <f>_xlfn.CONCAT(D2387,", ",H2387,", ",I2387,", ","河南省")</f>
        <v>真源街道, 鹿邑县, 周口市, 河南省</v>
      </c>
      <c r="G2387">
        <v>26330</v>
      </c>
      <c r="H2387" t="s">
        <v>310</v>
      </c>
      <c r="I2387" t="s">
        <v>300</v>
      </c>
      <c r="J2387">
        <f>VLOOKUP(F2387,[1]!china_towns_second__2[[Column1]:[Y]],3,FALSE)</f>
        <v>33.861402267429703</v>
      </c>
      <c r="K2387">
        <f>VLOOKUP(F2387,[1]!china_towns_second__2[[Column1]:[Y]],2,FALSE)</f>
        <v>115.4810088</v>
      </c>
      <c r="L2387" t="s">
        <v>8129</v>
      </c>
      <c r="M2387" t="str">
        <f>VLOOKUP(H2387,CHOOSE({1,2},Table22[Native],Table22[Name]),2,0)</f>
        <v>Lùyì Xiàn</v>
      </c>
      <c r="N2387" t="str">
        <f>VLOOKUP(I2387,CHOOSE({1,2},Table22[Native],Table22[Name]),2,0)</f>
        <v>Zhōukŏu Shì</v>
      </c>
      <c r="O2387" t="str">
        <f>_xlfn.CONCAT(L2387," (",N2387,")")</f>
        <v>Zhenyuan Jiedao (Zhōukŏu Shì)</v>
      </c>
      <c r="P2387" s="12" t="str">
        <f>IF(COUNTIF(O:O,O2387)&gt;1,_xlfn.CONCAT(L2387," (",M2387,")"),O2387)</f>
        <v>Zhenyuan Jiedao (Zhōukŏu Shì)</v>
      </c>
    </row>
    <row r="2388" spans="1:16" x14ac:dyDescent="0.25">
      <c r="A2388" t="s">
        <v>3262</v>
      </c>
      <c r="B2388" t="str">
        <f>IF(COUNTIF(A:A,A2388)&gt;1,_xlfn.CONCAT(A2388," (",N2388,")"),A2388)</f>
        <v>Zhènzhōng Jiēdào [Kāifāqū Jiēdào]</v>
      </c>
      <c r="C2388" t="str">
        <f>IF(COUNTIF(B:B,B2388)&gt;1,_xlfn.CONCAT(A2388," (",M2388,")"),B2388)</f>
        <v>Zhènzhōng Jiēdào [Kāifāqū Jiēdào]</v>
      </c>
      <c r="D2388" t="s">
        <v>3263</v>
      </c>
      <c r="E2388" t="s">
        <v>374</v>
      </c>
      <c r="F2388" t="str">
        <f>_xlfn.CONCAT(D2388,", ",H2388,", ",I2388,", ","河南省")</f>
        <v>振中街道, 红旗区, 新乡市, 河南省</v>
      </c>
      <c r="G2388">
        <v>40773</v>
      </c>
      <c r="H2388" t="s">
        <v>228</v>
      </c>
      <c r="I2388" t="s">
        <v>221</v>
      </c>
      <c r="J2388" t="e">
        <f>VLOOKUP(F2388,[1]!china_towns_second__2[[Column1]:[Y]],3,FALSE)</f>
        <v>#N/A</v>
      </c>
      <c r="K2388" t="e">
        <f>VLOOKUP(F2388,[1]!china_towns_second__2[[Column1]:[Y]],2,FALSE)</f>
        <v>#N/A</v>
      </c>
      <c r="L2388" t="s">
        <v>7440</v>
      </c>
      <c r="M2388" t="str">
        <f>VLOOKUP(H2388,CHOOSE({1,2},Table22[Native],Table22[Name]),2,0)</f>
        <v>Hóngqí Qū</v>
      </c>
      <c r="N2388" t="str">
        <f>VLOOKUP(I2388,CHOOSE({1,2},Table22[Native],Table22[Name]),2,0)</f>
        <v>Xīnxiāng Shì</v>
      </c>
      <c r="O2388" t="str">
        <f>_xlfn.CONCAT(L2388," (",N2388,")")</f>
        <v>Zhenzhong Jiedao [Kaifaqu Jiedao] (Xīnxiāng Shì)</v>
      </c>
      <c r="P2388" s="12" t="str">
        <f>IF(COUNTIF(O:O,O2388)&gt;1,_xlfn.CONCAT(L2388," (",M2388,")"),O2388)</f>
        <v>Zhenzhong Jiedao [Kaifaqu Jiedao] (Xīnxiāng Shì)</v>
      </c>
    </row>
    <row r="2389" spans="1:16" x14ac:dyDescent="0.25">
      <c r="A2389" t="s">
        <v>2091</v>
      </c>
      <c r="B2389" t="str">
        <f>IF(COUNTIF(A:A,A2389)&gt;1,_xlfn.CONCAT(A2389," (",N2389,")"),A2389)</f>
        <v>Zhēshān Zhèn</v>
      </c>
      <c r="C2389" t="str">
        <f>IF(COUNTIF(B:B,B2389)&gt;1,_xlfn.CONCAT(A2389," (",M2389,")"),B2389)</f>
        <v>Zhēshān Zhèn</v>
      </c>
      <c r="D2389" t="s">
        <v>2092</v>
      </c>
      <c r="E2389" t="s">
        <v>377</v>
      </c>
      <c r="F2389" t="str">
        <f>_xlfn.CONCAT(D2389,", ",H2389,", ",I2389,", ","河南省")</f>
        <v>遮山镇, 镇平县, 南阳市, 河南省</v>
      </c>
      <c r="G2389">
        <v>31066</v>
      </c>
      <c r="H2389" t="s">
        <v>155</v>
      </c>
      <c r="I2389" t="s">
        <v>131</v>
      </c>
      <c r="J2389">
        <f>VLOOKUP(F2389,[1]!china_towns_second__2[[Column1]:[Y]],3,FALSE)</f>
        <v>33.015224541103997</v>
      </c>
      <c r="K2389">
        <f>VLOOKUP(F2389,[1]!china_towns_second__2[[Column1]:[Y]],2,FALSE)</f>
        <v>112.3627631</v>
      </c>
      <c r="L2389" t="s">
        <v>6788</v>
      </c>
      <c r="M2389" t="str">
        <f>VLOOKUP(H2389,CHOOSE({1,2},Table22[Native],Table22[Name]),2,0)</f>
        <v>Zhènpíng Xiàn</v>
      </c>
      <c r="N2389" t="str">
        <f>VLOOKUP(I2389,CHOOSE({1,2},Table22[Native],Table22[Name]),2,0)</f>
        <v>Nányáng Shì</v>
      </c>
      <c r="O2389" t="str">
        <f>_xlfn.CONCAT(L2389," (",N2389,")")</f>
        <v>Zheshan Zhen (Nányáng Shì)</v>
      </c>
      <c r="P2389" s="12" t="str">
        <f>IF(COUNTIF(O:O,O2389)&gt;1,_xlfn.CONCAT(L2389," (",M2389,")"),O2389)</f>
        <v>Zheshan Zhen (Nányáng Shì)</v>
      </c>
    </row>
    <row r="2390" spans="1:16" x14ac:dyDescent="0.25">
      <c r="A2390" t="s">
        <v>756</v>
      </c>
      <c r="B2390" t="str">
        <f>IF(COUNTIF(A:A,A2390)&gt;1,_xlfn.CONCAT(A2390," (",N2390,")"),A2390)</f>
        <v>Zhĭchéng Zhèn</v>
      </c>
      <c r="C2390" t="str">
        <f>IF(COUNTIF(B:B,B2390)&gt;1,_xlfn.CONCAT(A2390," (",M2390,")"),B2390)</f>
        <v>Zhĭchéng Zhèn</v>
      </c>
      <c r="D2390" t="s">
        <v>757</v>
      </c>
      <c r="E2390" t="s">
        <v>377</v>
      </c>
      <c r="F2390" t="str">
        <f>_xlfn.CONCAT(D2390,", ",H2390,", ",I2390,", ","河南省")</f>
        <v>轵城镇, 济源市, 济源市, 河南省</v>
      </c>
      <c r="G2390">
        <v>73252</v>
      </c>
      <c r="H2390" t="s">
        <v>69</v>
      </c>
      <c r="I2390" t="s">
        <v>69</v>
      </c>
      <c r="J2390">
        <f>VLOOKUP(F2390,[1]!china_towns_second__2[[Column1]:[Y]],3,FALSE)</f>
        <v>35.022644210348602</v>
      </c>
      <c r="K2390">
        <f>VLOOKUP(F2390,[1]!china_towns_second__2[[Column1]:[Y]],2,FALSE)</f>
        <v>112.5927192</v>
      </c>
      <c r="L2390" t="s">
        <v>6082</v>
      </c>
      <c r="M2390" t="str">
        <f>VLOOKUP(H2390,CHOOSE({1,2},Table22[Native],Table22[Name]),2,0)</f>
        <v>Jìyuán Shì</v>
      </c>
      <c r="N2390" t="str">
        <f>VLOOKUP(I2390,CHOOSE({1,2},Table22[Native],Table22[Name]),2,0)</f>
        <v>Jìyuán Shì</v>
      </c>
      <c r="O2390" t="str">
        <f>_xlfn.CONCAT(L2390," (",N2390,")")</f>
        <v>Zhicheng Zhen (Jìyuán Shì)</v>
      </c>
      <c r="P2390" s="12" t="str">
        <f>IF(COUNTIF(O:O,O2390)&gt;1,_xlfn.CONCAT(L2390," (",M2390,")"),O2390)</f>
        <v>Zhicheng Zhen (Jìyuán Shì)</v>
      </c>
    </row>
    <row r="2391" spans="1:16" x14ac:dyDescent="0.25">
      <c r="A2391" t="s">
        <v>4492</v>
      </c>
      <c r="B2391" t="str">
        <f>IF(COUNTIF(A:A,A2391)&gt;1,_xlfn.CONCAT(A2391," (",N2391,")"),A2391)</f>
        <v>Zhĭdiàn Zhèn</v>
      </c>
      <c r="C2391" t="str">
        <f>IF(COUNTIF(B:B,B2391)&gt;1,_xlfn.CONCAT(A2391," (",M2391,")"),B2391)</f>
        <v>Zhĭdiàn Zhèn</v>
      </c>
      <c r="D2391" t="s">
        <v>4493</v>
      </c>
      <c r="E2391" t="s">
        <v>377</v>
      </c>
      <c r="F2391" t="str">
        <f>_xlfn.CONCAT(D2391,", ",H2391,", ",I2391,", ","河南省")</f>
        <v>纸店镇, 沈丘县, 周口市, 河南省</v>
      </c>
      <c r="G2391">
        <v>34532</v>
      </c>
      <c r="H2391" t="s">
        <v>314</v>
      </c>
      <c r="I2391" t="s">
        <v>300</v>
      </c>
      <c r="J2391">
        <f>VLOOKUP(F2391,[1]!china_towns_second__2[[Column1]:[Y]],3,FALSE)</f>
        <v>33.323738142395698</v>
      </c>
      <c r="K2391">
        <f>VLOOKUP(F2391,[1]!china_towns_second__2[[Column1]:[Y]],2,FALSE)</f>
        <v>115.2667908</v>
      </c>
      <c r="L2391" t="s">
        <v>8130</v>
      </c>
      <c r="M2391" t="str">
        <f>VLOOKUP(H2391,CHOOSE({1,2},Table22[Native],Table22[Name]),2,0)</f>
        <v>Shĕnqiū Xiàn</v>
      </c>
      <c r="N2391" t="str">
        <f>VLOOKUP(I2391,CHOOSE({1,2},Table22[Native],Table22[Name]),2,0)</f>
        <v>Zhōukŏu Shì</v>
      </c>
      <c r="O2391" t="str">
        <f>_xlfn.CONCAT(L2391," (",N2391,")")</f>
        <v>Zhidian Zhen (Zhōukŏu Shì)</v>
      </c>
      <c r="P2391" s="12" t="str">
        <f>IF(COUNTIF(O:O,O2391)&gt;1,_xlfn.CONCAT(L2391," (",M2391,")"),O2391)</f>
        <v>Zhidian Zhen (Zhōukŏu Shì)</v>
      </c>
    </row>
    <row r="2392" spans="1:16" x14ac:dyDescent="0.25">
      <c r="A2392" t="s">
        <v>2504</v>
      </c>
      <c r="B2392" t="str">
        <f>IF(COUNTIF(A:A,A2392)&gt;1,_xlfn.CONCAT(A2392," (",N2392,")"),A2392)</f>
        <v>Zhĭfáng Xiāng</v>
      </c>
      <c r="C2392" t="str">
        <f>IF(COUNTIF(B:B,B2392)&gt;1,_xlfn.CONCAT(A2392," (",M2392,")"),B2392)</f>
        <v>Zhĭfáng Xiāng</v>
      </c>
      <c r="D2392" t="s">
        <v>2505</v>
      </c>
      <c r="E2392" t="s">
        <v>371</v>
      </c>
      <c r="F2392" t="str">
        <f>_xlfn.CONCAT(D2392,", ",H2392,", ",I2392,", ","河南省")</f>
        <v>纸房乡, 清丰县, 濮阳市, 河南省</v>
      </c>
      <c r="G2392">
        <v>38507</v>
      </c>
      <c r="H2392" t="s">
        <v>185</v>
      </c>
      <c r="I2392" t="s">
        <v>176</v>
      </c>
      <c r="J2392" t="e">
        <f>VLOOKUP(F2392,[1]!china_towns_second__2[[Column1]:[Y]],3,FALSE)</f>
        <v>#N/A</v>
      </c>
      <c r="K2392" t="e">
        <f>VLOOKUP(F2392,[1]!china_towns_second__2[[Column1]:[Y]],2,FALSE)</f>
        <v>#N/A</v>
      </c>
      <c r="L2392" t="s">
        <v>7017</v>
      </c>
      <c r="M2392" t="str">
        <f>VLOOKUP(H2392,CHOOSE({1,2},Table22[Native],Table22[Name]),2,0)</f>
        <v>Qīngfēng Xiàn</v>
      </c>
      <c r="N2392" t="str">
        <f>VLOOKUP(I2392,CHOOSE({1,2},Table22[Native],Table22[Name]),2,0)</f>
        <v>Púyáng Shì</v>
      </c>
      <c r="O2392" t="str">
        <f>_xlfn.CONCAT(L2392," (",N2392,")")</f>
        <v>Zhifang Xiang (Púyáng Shì)</v>
      </c>
      <c r="P2392" s="12" t="str">
        <f>IF(COUNTIF(O:O,O2392)&gt;1,_xlfn.CONCAT(L2392," (",M2392,")"),O2392)</f>
        <v>Zhifang Xiang (Púyáng Shì)</v>
      </c>
    </row>
    <row r="2393" spans="1:16" x14ac:dyDescent="0.25">
      <c r="A2393" t="s">
        <v>1636</v>
      </c>
      <c r="B2393" t="str">
        <f>IF(COUNTIF(A:A,A2393)&gt;1,_xlfn.CONCAT(A2393," (",N2393,")"),A2393)</f>
        <v>Zhĭfáng Zhèn</v>
      </c>
      <c r="C2393" t="str">
        <f>IF(COUNTIF(B:B,B2393)&gt;1,_xlfn.CONCAT(A2393," (",M2393,")"),B2393)</f>
        <v>Zhĭfáng Zhèn</v>
      </c>
      <c r="D2393" t="s">
        <v>1637</v>
      </c>
      <c r="E2393" t="s">
        <v>377</v>
      </c>
      <c r="F2393" t="str">
        <f>_xlfn.CONCAT(D2393,", ",H2393,", ",I2393,", ","河南省")</f>
        <v>纸房镇, 嵩县, 洛阳市, 河南省</v>
      </c>
      <c r="G2393">
        <v>30810</v>
      </c>
      <c r="H2393" t="s">
        <v>119</v>
      </c>
      <c r="I2393" t="s">
        <v>101</v>
      </c>
      <c r="J2393">
        <f>VLOOKUP(F2393,[1]!china_towns_second__2[[Column1]:[Y]],3,FALSE)</f>
        <v>34.060397854927601</v>
      </c>
      <c r="K2393">
        <f>VLOOKUP(F2393,[1]!china_towns_second__2[[Column1]:[Y]],2,FALSE)</f>
        <v>112.0973821</v>
      </c>
      <c r="L2393" t="s">
        <v>6543</v>
      </c>
      <c r="M2393" t="str">
        <f>VLOOKUP(H2393,CHOOSE({1,2},Table22[Native],Table22[Name]),2,0)</f>
        <v>Sōng Xiàn</v>
      </c>
      <c r="N2393" t="str">
        <f>VLOOKUP(I2393,CHOOSE({1,2},Table22[Native],Table22[Name]),2,0)</f>
        <v>Luòyáng Shì</v>
      </c>
      <c r="O2393" t="str">
        <f>_xlfn.CONCAT(L2393," (",N2393,")")</f>
        <v>Zhifang Zhen (Luòyáng Shì)</v>
      </c>
      <c r="P2393" s="12" t="str">
        <f>IF(COUNTIF(O:O,O2393)&gt;1,_xlfn.CONCAT(L2393," (",M2393,")"),O2393)</f>
        <v>Zhifang Zhen (Luòyáng Shì)</v>
      </c>
    </row>
    <row r="2394" spans="1:16" x14ac:dyDescent="0.25">
      <c r="A2394" t="s">
        <v>2344</v>
      </c>
      <c r="B2394" t="str">
        <f>IF(COUNTIF(A:A,A2394)&gt;1,_xlfn.CONCAT(A2394," (",N2394,")"),A2394)</f>
        <v>Zhĭfāng Zhèn (Píngdĭngshān Shì)</v>
      </c>
      <c r="C2394" t="str">
        <f>IF(COUNTIF(B:B,B2394)&gt;1,_xlfn.CONCAT(A2394," (",M2394,")"),B2394)</f>
        <v>Zhĭfāng Zhèn (Píngdĭngshān Shì)</v>
      </c>
      <c r="D2394" t="s">
        <v>2345</v>
      </c>
      <c r="E2394" t="s">
        <v>377</v>
      </c>
      <c r="F2394" t="str">
        <f>_xlfn.CONCAT(D2394,", ",H2394,", ",I2394,", ","河南省")</f>
        <v>纸坊镇, 汝州市, 平顶山市, 河南省</v>
      </c>
      <c r="G2394">
        <v>60791</v>
      </c>
      <c r="H2394" t="s">
        <v>165</v>
      </c>
      <c r="I2394" t="s">
        <v>157</v>
      </c>
      <c r="J2394">
        <f>VLOOKUP(F2394,[1]!china_towns_second__2[[Column1]:[Y]],3,FALSE)</f>
        <v>34.102317970264203</v>
      </c>
      <c r="K2394">
        <f>VLOOKUP(F2394,[1]!china_towns_second__2[[Column1]:[Y]],2,FALSE)</f>
        <v>112.9572967</v>
      </c>
      <c r="L2394" t="s">
        <v>6926</v>
      </c>
      <c r="M2394" t="str">
        <f>VLOOKUP(H2394,CHOOSE({1,2},Table22[Native],Table22[Name]),2,0)</f>
        <v>Rŭzhōu Shì</v>
      </c>
      <c r="N2394" t="str">
        <f>VLOOKUP(I2394,CHOOSE({1,2},Table22[Native],Table22[Name]),2,0)</f>
        <v>Píngdĭngshān Shì</v>
      </c>
      <c r="O2394" t="str">
        <f>_xlfn.CONCAT(L2394," (",N2394,")")</f>
        <v>Zhifang Zhen (Pingdingshan Shi) (Píngdĭngshān Shì)</v>
      </c>
      <c r="P2394" s="12" t="str">
        <f>IF(COUNTIF(O:O,O2394)&gt;1,_xlfn.CONCAT(L2394," (",M2394,")"),O2394)</f>
        <v>Zhifang Zhen (Pingdingshan Shi) (Píngdĭngshān Shì)</v>
      </c>
    </row>
    <row r="2395" spans="1:16" x14ac:dyDescent="0.25">
      <c r="A2395" t="s">
        <v>2344</v>
      </c>
      <c r="B2395" t="str">
        <f>IF(COUNTIF(A:A,A2395)&gt;1,_xlfn.CONCAT(A2395," (",N2395,")"),A2395)</f>
        <v>Zhĭfāng Zhèn (Zhōukŏu Shì)</v>
      </c>
      <c r="C2395" t="str">
        <f>IF(COUNTIF(B:B,B2395)&gt;1,_xlfn.CONCAT(A2395," (",M2395,")"),B2395)</f>
        <v>Zhĭfāng Zhèn (Zhōukŏu Shì)</v>
      </c>
      <c r="D2395" t="s">
        <v>4494</v>
      </c>
      <c r="E2395" t="s">
        <v>377</v>
      </c>
      <c r="F2395" t="str">
        <f>_xlfn.CONCAT(D2395,", ",H2395,", ",I2395,", ","河南省")</f>
        <v>址坊镇, 西华县, 周口市, 河南省</v>
      </c>
      <c r="G2395">
        <v>30269</v>
      </c>
      <c r="H2395" t="s">
        <v>320</v>
      </c>
      <c r="I2395" t="s">
        <v>300</v>
      </c>
      <c r="J2395">
        <f>VLOOKUP(F2395,[1]!china_towns_second__2[[Column1]:[Y]],3,FALSE)</f>
        <v>33.690262411781099</v>
      </c>
      <c r="K2395">
        <f>VLOOKUP(F2395,[1]!china_towns_second__2[[Column1]:[Y]],2,FALSE)</f>
        <v>114.1520368</v>
      </c>
      <c r="L2395" t="s">
        <v>8131</v>
      </c>
      <c r="M2395" t="str">
        <f>VLOOKUP(H2395,CHOOSE({1,2},Table22[Native],Table22[Name]),2,0)</f>
        <v>Xīhuá Xiàn</v>
      </c>
      <c r="N2395" t="str">
        <f>VLOOKUP(I2395,CHOOSE({1,2},Table22[Native],Table22[Name]),2,0)</f>
        <v>Zhōukŏu Shì</v>
      </c>
      <c r="O2395" t="str">
        <f>_xlfn.CONCAT(L2395," (",N2395,")")</f>
        <v>Zhifang Zhen (Zhoukou Shi) (Zhōukŏu Shì)</v>
      </c>
      <c r="P2395" s="12" t="str">
        <f>IF(COUNTIF(O:O,O2395)&gt;1,_xlfn.CONCAT(L2395," (",M2395,")"),O2395)</f>
        <v>Zhifang Zhen (Zhoukou Shi) (Zhōukŏu Shì)</v>
      </c>
    </row>
    <row r="2396" spans="1:16" x14ac:dyDescent="0.25">
      <c r="A2396" t="s">
        <v>3849</v>
      </c>
      <c r="B2396" t="str">
        <f>IF(COUNTIF(A:A,A2396)&gt;1,_xlfn.CONCAT(A2396," (",N2396,")"),A2396)</f>
        <v>Zhĭlè Zhèn</v>
      </c>
      <c r="C2396" t="str">
        <f>IF(COUNTIF(B:B,B2396)&gt;1,_xlfn.CONCAT(A2396," (",M2396,")"),B2396)</f>
        <v>Zhĭlè Zhèn</v>
      </c>
      <c r="D2396" t="s">
        <v>3850</v>
      </c>
      <c r="E2396" t="s">
        <v>377</v>
      </c>
      <c r="F2396" t="str">
        <f>_xlfn.CONCAT(D2396,", ",H2396,", ",I2396,", ","河南省")</f>
        <v>只乐镇, 鄢陵县, 许昌市, 河南省</v>
      </c>
      <c r="G2396">
        <v>43917</v>
      </c>
      <c r="H2396" t="s">
        <v>275</v>
      </c>
      <c r="I2396" t="s">
        <v>267</v>
      </c>
      <c r="J2396">
        <f>VLOOKUP(F2396,[1]!china_towns_second__2[[Column1]:[Y]],3,FALSE)</f>
        <v>33.961955534374802</v>
      </c>
      <c r="K2396">
        <f>VLOOKUP(F2396,[1]!china_towns_second__2[[Column1]:[Y]],2,FALSE)</f>
        <v>114.1334226</v>
      </c>
      <c r="L2396" t="s">
        <v>7751</v>
      </c>
      <c r="M2396" t="str">
        <f>VLOOKUP(H2396,CHOOSE({1,2},Table22[Native],Table22[Name]),2,0)</f>
        <v>Yānlíng Xiàn</v>
      </c>
      <c r="N2396" t="str">
        <f>VLOOKUP(I2396,CHOOSE({1,2},Table22[Native],Table22[Name]),2,0)</f>
        <v>Xŭchāng Shì</v>
      </c>
      <c r="O2396" t="str">
        <f>_xlfn.CONCAT(L2396," (",N2396,")")</f>
        <v>Zhile Zhen (Xŭchāng Shì)</v>
      </c>
      <c r="P2396" s="12" t="str">
        <f>IF(COUNTIF(O:O,O2396)&gt;1,_xlfn.CONCAT(L2396," (",M2396,")"),O2396)</f>
        <v>Zhile Zhen (Xŭchāng Shì)</v>
      </c>
    </row>
    <row r="2397" spans="1:16" x14ac:dyDescent="0.25">
      <c r="A2397" t="s">
        <v>4495</v>
      </c>
      <c r="B2397" t="str">
        <f>IF(COUNTIF(A:A,A2397)&gt;1,_xlfn.CONCAT(A2397," (",N2397,")"),A2397)</f>
        <v>Zhīmáwā Xiāng</v>
      </c>
      <c r="C2397" t="str">
        <f>IF(COUNTIF(B:B,B2397)&gt;1,_xlfn.CONCAT(A2397," (",M2397,")"),B2397)</f>
        <v>Zhīmáwā Xiāng</v>
      </c>
      <c r="D2397" t="s">
        <v>4496</v>
      </c>
      <c r="E2397" t="s">
        <v>371</v>
      </c>
      <c r="F2397" t="str">
        <f>_xlfn.CONCAT(D2397,", ",H2397,", ",I2397,", ","河南省")</f>
        <v>芝麻洼乡, 太康县, 周口市, 河南省</v>
      </c>
      <c r="G2397">
        <v>44082</v>
      </c>
      <c r="H2397" t="s">
        <v>316</v>
      </c>
      <c r="I2397" t="s">
        <v>300</v>
      </c>
      <c r="J2397" t="e">
        <f>VLOOKUP(F2397,[1]!china_towns_second__2[[Column1]:[Y]],3,FALSE)</f>
        <v>#N/A</v>
      </c>
      <c r="K2397" t="e">
        <f>VLOOKUP(F2397,[1]!china_towns_second__2[[Column1]:[Y]],2,FALSE)</f>
        <v>#N/A</v>
      </c>
      <c r="L2397" t="s">
        <v>8132</v>
      </c>
      <c r="M2397" t="str">
        <f>VLOOKUP(H2397,CHOOSE({1,2},Table22[Native],Table22[Name]),2,0)</f>
        <v>Tàikāng Xiàn</v>
      </c>
      <c r="N2397" t="str">
        <f>VLOOKUP(I2397,CHOOSE({1,2},Table22[Native],Table22[Name]),2,0)</f>
        <v>Zhōukŏu Shì</v>
      </c>
      <c r="O2397" t="str">
        <f>_xlfn.CONCAT(L2397," (",N2397,")")</f>
        <v>Zhimawa Xiang (Zhōukŏu Shì)</v>
      </c>
      <c r="P2397" s="12" t="str">
        <f>IF(COUNTIF(O:O,O2397)&gt;1,_xlfn.CONCAT(L2397," (",M2397,")"),O2397)</f>
        <v>Zhimawa Xiang (Zhōukŏu Shì)</v>
      </c>
    </row>
    <row r="2398" spans="1:16" x14ac:dyDescent="0.25">
      <c r="A2398" t="s">
        <v>4144</v>
      </c>
      <c r="B2398" t="str">
        <f>IF(COUNTIF(A:A,A2398)&gt;1,_xlfn.CONCAT(A2398," (",N2398,")"),A2398)</f>
        <v>Zhītián Zhèn</v>
      </c>
      <c r="C2398" t="str">
        <f>IF(COUNTIF(B:B,B2398)&gt;1,_xlfn.CONCAT(A2398," (",M2398,")"),B2398)</f>
        <v>Zhītián Zhèn</v>
      </c>
      <c r="D2398" t="s">
        <v>4145</v>
      </c>
      <c r="E2398" t="s">
        <v>377</v>
      </c>
      <c r="F2398" t="str">
        <f>_xlfn.CONCAT(D2398,", ",H2398,", ",I2398,", ","河南省")</f>
        <v>芝田镇, 巩义市, 郑州市, 河南省</v>
      </c>
      <c r="G2398">
        <v>46904</v>
      </c>
      <c r="H2398" t="s">
        <v>285</v>
      </c>
      <c r="I2398" t="s">
        <v>279</v>
      </c>
      <c r="J2398">
        <f>VLOOKUP(F2398,[1]!china_towns_second__2[[Column1]:[Y]],3,FALSE)</f>
        <v>34.6870504206615</v>
      </c>
      <c r="K2398">
        <f>VLOOKUP(F2398,[1]!china_towns_second__2[[Column1]:[Y]],2,FALSE)</f>
        <v>112.94018939999999</v>
      </c>
      <c r="L2398" t="s">
        <v>7926</v>
      </c>
      <c r="M2398" t="str">
        <f>VLOOKUP(H2398,CHOOSE({1,2},Table22[Native],Table22[Name]),2,0)</f>
        <v>Gŏngyì Shì</v>
      </c>
      <c r="N2398" t="str">
        <f>VLOOKUP(I2398,CHOOSE({1,2},Table22[Native],Table22[Name]),2,0)</f>
        <v>Zhèngzhōu Shì</v>
      </c>
      <c r="O2398" t="str">
        <f>_xlfn.CONCAT(L2398," (",N2398,")")</f>
        <v>Zhitian Zhen (Zhèngzhōu Shì)</v>
      </c>
      <c r="P2398" s="12" t="str">
        <f>IF(COUNTIF(O:O,O2398)&gt;1,_xlfn.CONCAT(L2398," (",M2398,")"),O2398)</f>
        <v>Zhitian Zhen (Zhèngzhōu Shì)</v>
      </c>
    </row>
    <row r="2399" spans="1:16" x14ac:dyDescent="0.25">
      <c r="A2399" t="s">
        <v>2346</v>
      </c>
      <c r="B2399" t="str">
        <f>IF(COUNTIF(A:A,A2399)&gt;1,_xlfn.CONCAT(A2399," (",N2399,")"),A2399)</f>
        <v>Zhìyáng Zhèn</v>
      </c>
      <c r="C2399" t="str">
        <f>IF(COUNTIF(B:B,B2399)&gt;1,_xlfn.CONCAT(A2399," (",M2399,")"),B2399)</f>
        <v>Zhìyáng Zhèn</v>
      </c>
      <c r="D2399" t="s">
        <v>2347</v>
      </c>
      <c r="E2399" t="s">
        <v>377</v>
      </c>
      <c r="F2399" t="str">
        <f>_xlfn.CONCAT(D2399,", ",H2399,", ",I2399,", ","河南省")</f>
        <v>滍阳镇, 新华区, 平顶山市, 河南省</v>
      </c>
      <c r="G2399">
        <v>26661</v>
      </c>
      <c r="H2399" t="s">
        <v>171</v>
      </c>
      <c r="I2399" t="s">
        <v>157</v>
      </c>
      <c r="J2399">
        <f>VLOOKUP(F2399,[1]!china_towns_second__2[[Column1]:[Y]],3,FALSE)</f>
        <v>33.785792977688899</v>
      </c>
      <c r="K2399">
        <f>VLOOKUP(F2399,[1]!china_towns_second__2[[Column1]:[Y]],2,FALSE)</f>
        <v>113.1000604</v>
      </c>
      <c r="L2399" t="s">
        <v>6927</v>
      </c>
      <c r="M2399" t="str">
        <f>VLOOKUP(H2399,CHOOSE({1,2},Table22[Native],Table22[Name]),2,0)</f>
        <v>Xīnhuá Qū</v>
      </c>
      <c r="N2399" t="str">
        <f>VLOOKUP(I2399,CHOOSE({1,2},Table22[Native],Table22[Name]),2,0)</f>
        <v>Píngdĭngshān Shì</v>
      </c>
      <c r="O2399" t="str">
        <f>_xlfn.CONCAT(L2399," (",N2399,")")</f>
        <v>Zhiyang Zhen (Píngdĭngshān Shì)</v>
      </c>
      <c r="P2399" s="12" t="str">
        <f>IF(COUNTIF(O:O,O2399)&gt;1,_xlfn.CONCAT(L2399," (",M2399,")"),O2399)</f>
        <v>Zhiyang Zhen (Píngdĭngshān Shì)</v>
      </c>
    </row>
    <row r="2400" spans="1:16" x14ac:dyDescent="0.25">
      <c r="A2400" t="s">
        <v>722</v>
      </c>
      <c r="B2400" t="str">
        <f>IF(COUNTIF(A:A,A2400)&gt;1,_xlfn.CONCAT(A2400," (",N2400,")"),A2400)</f>
        <v>Zhōngbĕi Jiēdào</v>
      </c>
      <c r="C2400" t="str">
        <f>IF(COUNTIF(B:B,B2400)&gt;1,_xlfn.CONCAT(A2400," (",M2400,")"),B2400)</f>
        <v>Zhōngbĕi Jiēdào</v>
      </c>
      <c r="D2400" t="s">
        <v>723</v>
      </c>
      <c r="E2400" t="s">
        <v>392</v>
      </c>
      <c r="F2400" t="str">
        <f>_xlfn.CONCAT(D2400,", ",H2400,", ",I2400,", ","河南省")</f>
        <v>中北街道, 鹤山区, 鹤壁市, 河南省</v>
      </c>
      <c r="G2400">
        <v>13522</v>
      </c>
      <c r="H2400" t="s">
        <v>37</v>
      </c>
      <c r="I2400" t="s">
        <v>35</v>
      </c>
      <c r="J2400">
        <f>VLOOKUP(F2400,[1]!china_towns_second__2[[Column1]:[Y]],3,FALSE)</f>
        <v>35.950077595827999</v>
      </c>
      <c r="K2400">
        <f>VLOOKUP(F2400,[1]!china_towns_second__2[[Column1]:[Y]],2,FALSE)</f>
        <v>114.1557875</v>
      </c>
      <c r="L2400" t="s">
        <v>6065</v>
      </c>
      <c r="M2400" t="str">
        <f>VLOOKUP(H2400,CHOOSE({1,2},Table22[Native],Table22[Name]),2,0)</f>
        <v>Hèshān Qū</v>
      </c>
      <c r="N2400" t="str">
        <f>VLOOKUP(I2400,CHOOSE({1,2},Table22[Native],Table22[Name]),2,0)</f>
        <v>Hèbì Shì</v>
      </c>
      <c r="O2400" t="str">
        <f>_xlfn.CONCAT(L2400," (",N2400,")")</f>
        <v>Zhongbei Jiedao (Hèbì Shì)</v>
      </c>
      <c r="P2400" s="12" t="str">
        <f>IF(COUNTIF(O:O,O2400)&gt;1,_xlfn.CONCAT(L2400," (",M2400,")"),O2400)</f>
        <v>Zhongbei Jiedao (Hèbì Shì)</v>
      </c>
    </row>
    <row r="2401" spans="1:16" x14ac:dyDescent="0.25">
      <c r="A2401" t="s">
        <v>2977</v>
      </c>
      <c r="B2401" t="str">
        <f>IF(COUNTIF(A:A,A2401)&gt;1,_xlfn.CONCAT(A2401," (",N2401,")"),A2401)</f>
        <v>Zhōngfēng Xiāng</v>
      </c>
      <c r="C2401" t="str">
        <f>IF(COUNTIF(B:B,B2401)&gt;1,_xlfn.CONCAT(A2401," (",M2401,")"),B2401)</f>
        <v>Zhōngfēng Xiāng</v>
      </c>
      <c r="D2401" t="s">
        <v>2978</v>
      </c>
      <c r="E2401" t="s">
        <v>371</v>
      </c>
      <c r="F2401" t="str">
        <f>_xlfn.CONCAT(D2401,", ",H2401,", ",I2401,", ","河南省")</f>
        <v>中峰乡, 夏邑县, 商丘市, 河南省</v>
      </c>
      <c r="G2401">
        <v>25288</v>
      </c>
      <c r="H2401" t="s">
        <v>213</v>
      </c>
      <c r="I2401" t="s">
        <v>202</v>
      </c>
      <c r="J2401" t="e">
        <f>VLOOKUP(F2401,[1]!china_towns_second__2[[Column1]:[Y]],3,FALSE)</f>
        <v>#N/A</v>
      </c>
      <c r="K2401" t="e">
        <f>VLOOKUP(F2401,[1]!china_towns_second__2[[Column1]:[Y]],2,FALSE)</f>
        <v>#N/A</v>
      </c>
      <c r="L2401" t="s">
        <v>7283</v>
      </c>
      <c r="M2401" t="str">
        <f>VLOOKUP(H2401,CHOOSE({1,2},Table22[Native],Table22[Name]),2,0)</f>
        <v>Xiàyì Xiàn</v>
      </c>
      <c r="N2401" t="str">
        <f>VLOOKUP(I2401,CHOOSE({1,2},Table22[Native],Table22[Name]),2,0)</f>
        <v>Shāngqiū Shì</v>
      </c>
      <c r="O2401" t="str">
        <f>_xlfn.CONCAT(L2401," (",N2401,")")</f>
        <v>Zhongfeng Xiang (Shāngqiū Shì)</v>
      </c>
      <c r="P2401" s="12" t="str">
        <f>IF(COUNTIF(O:O,O2401)&gt;1,_xlfn.CONCAT(L2401," (",M2401,")"),O2401)</f>
        <v>Zhongfeng Xiang (Shāngqiū Shì)</v>
      </c>
    </row>
    <row r="2402" spans="1:16" x14ac:dyDescent="0.25">
      <c r="A2402" t="s">
        <v>3264</v>
      </c>
      <c r="B2402" t="str">
        <f>IF(COUNTIF(A:A,A2402)&gt;1,_xlfn.CONCAT(A2402," (",N2402,")"),A2402)</f>
        <v>Zhōnghé Zhèn</v>
      </c>
      <c r="C2402" t="str">
        <f>IF(COUNTIF(B:B,B2402)&gt;1,_xlfn.CONCAT(A2402," (",M2402,")"),B2402)</f>
        <v>Zhōnghé Zhèn</v>
      </c>
      <c r="D2402" t="s">
        <v>3265</v>
      </c>
      <c r="E2402" t="s">
        <v>377</v>
      </c>
      <c r="F2402" t="str">
        <f>_xlfn.CONCAT(D2402,", ",H2402,", ",I2402,", ","河南省")</f>
        <v>中和镇, 获嘉县, 新乡市, 河南省</v>
      </c>
      <c r="G2402">
        <v>26125</v>
      </c>
      <c r="H2402" t="s">
        <v>232</v>
      </c>
      <c r="I2402" t="s">
        <v>221</v>
      </c>
      <c r="J2402">
        <f>VLOOKUP(F2402,[1]!china_towns_second__2[[Column1]:[Y]],3,FALSE)</f>
        <v>35.195053524208497</v>
      </c>
      <c r="K2402">
        <f>VLOOKUP(F2402,[1]!china_towns_second__2[[Column1]:[Y]],2,FALSE)</f>
        <v>113.6069968</v>
      </c>
      <c r="L2402" t="s">
        <v>7441</v>
      </c>
      <c r="M2402" t="str">
        <f>VLOOKUP(H2402,CHOOSE({1,2},Table22[Native],Table22[Name]),2,0)</f>
        <v>Huòjiā Xiàn</v>
      </c>
      <c r="N2402" t="str">
        <f>VLOOKUP(I2402,CHOOSE({1,2},Table22[Native],Table22[Name]),2,0)</f>
        <v>Xīnxiāng Shì</v>
      </c>
      <c r="O2402" t="str">
        <f>_xlfn.CONCAT(L2402," (",N2402,")")</f>
        <v>Zhonghe Zhen (Xīnxiāng Shì)</v>
      </c>
      <c r="P2402" s="12" t="str">
        <f>IF(COUNTIF(O:O,O2402)&gt;1,_xlfn.CONCAT(L2402," (",M2402,")"),O2402)</f>
        <v>Zhonghe Zhen (Xīnxiāng Shì)</v>
      </c>
    </row>
    <row r="2403" spans="1:16" x14ac:dyDescent="0.25">
      <c r="A2403" t="s">
        <v>637</v>
      </c>
      <c r="B2403" t="str">
        <f>IF(COUNTIF(A:A,A2403)&gt;1,_xlfn.CONCAT(A2403," (",N2403,")"),A2403)</f>
        <v>Zhōnghuálù Jiēdào</v>
      </c>
      <c r="C2403" t="str">
        <f>IF(COUNTIF(B:B,B2403)&gt;1,_xlfn.CONCAT(A2403," (",M2403,")"),B2403)</f>
        <v>Zhōnghuálù Jiēdào</v>
      </c>
      <c r="D2403" t="s">
        <v>638</v>
      </c>
      <c r="E2403" t="s">
        <v>392</v>
      </c>
      <c r="F2403" t="str">
        <f>_xlfn.CONCAT(D2403,", ",H2403,", ",I2403,", ","河南省")</f>
        <v>中华路街道, 文峰区, 安阳市, 河南省</v>
      </c>
      <c r="G2403">
        <v>20992</v>
      </c>
      <c r="H2403" t="s">
        <v>31</v>
      </c>
      <c r="I2403" t="s">
        <v>11</v>
      </c>
      <c r="J2403">
        <f>VLOOKUP(F2403,[1]!china_towns_second__2[[Column1]:[Y]],3,FALSE)</f>
        <v>36.080399770152901</v>
      </c>
      <c r="K2403">
        <f>VLOOKUP(F2403,[1]!china_towns_second__2[[Column1]:[Y]],2,FALSE)</f>
        <v>114.4111235</v>
      </c>
      <c r="L2403" t="s">
        <v>6022</v>
      </c>
      <c r="M2403" t="str">
        <f>VLOOKUP(H2403,CHOOSE({1,2},Table22[Native],Table22[Name]),2,0)</f>
        <v>Wénfēng Qū</v>
      </c>
      <c r="N2403" t="str">
        <f>VLOOKUP(I2403,CHOOSE({1,2},Table22[Native],Table22[Name]),2,0)</f>
        <v>Ānyáng Shì</v>
      </c>
      <c r="O2403" t="str">
        <f>_xlfn.CONCAT(L2403," (",N2403,")")</f>
        <v>Zhonghualu Jiedao (Ānyáng Shì)</v>
      </c>
      <c r="P2403" s="12" t="str">
        <f>IF(COUNTIF(O:O,O2403)&gt;1,_xlfn.CONCAT(L2403," (",M2403,")"),O2403)</f>
        <v>Zhonghualu Jiedao (Ānyáng Shì)</v>
      </c>
    </row>
    <row r="2404" spans="1:16" x14ac:dyDescent="0.25">
      <c r="A2404" t="s">
        <v>2093</v>
      </c>
      <c r="B2404" t="str">
        <f>IF(COUNTIF(A:A,A2404)&gt;1,_xlfn.CONCAT(A2404," (",N2404,")"),A2404)</f>
        <v>Zhòngjĭng Jiēdào</v>
      </c>
      <c r="C2404" t="str">
        <f>IF(COUNTIF(B:B,B2404)&gt;1,_xlfn.CONCAT(A2404," (",M2404,")"),B2404)</f>
        <v>Zhòngjĭng Jiēdào</v>
      </c>
      <c r="D2404" t="s">
        <v>2094</v>
      </c>
      <c r="E2404" t="s">
        <v>392</v>
      </c>
      <c r="F2404" t="str">
        <f>_xlfn.CONCAT(D2404,", ",H2404,", ",I2404,", ","河南省")</f>
        <v>仲景街道, 宛城区, 南阳市, 河南省</v>
      </c>
      <c r="G2404">
        <v>54054</v>
      </c>
      <c r="H2404" t="s">
        <v>146</v>
      </c>
      <c r="I2404" t="s">
        <v>131</v>
      </c>
      <c r="J2404">
        <f>VLOOKUP(F2404,[1]!china_towns_second__2[[Column1]:[Y]],3,FALSE)</f>
        <v>33.002061282933397</v>
      </c>
      <c r="K2404">
        <f>VLOOKUP(F2404,[1]!china_towns_second__2[[Column1]:[Y]],2,FALSE)</f>
        <v>112.57356780000001</v>
      </c>
      <c r="L2404" t="s">
        <v>6789</v>
      </c>
      <c r="M2404" t="str">
        <f>VLOOKUP(H2404,CHOOSE({1,2},Table22[Native],Table22[Name]),2,0)</f>
        <v>Wănchéng Qū</v>
      </c>
      <c r="N2404" t="str">
        <f>VLOOKUP(I2404,CHOOSE({1,2},Table22[Native],Table22[Name]),2,0)</f>
        <v>Nányáng Shì</v>
      </c>
      <c r="O2404" t="str">
        <f>_xlfn.CONCAT(L2404," (",N2404,")")</f>
        <v>Zhongjing Jiedao (Nányáng Shì)</v>
      </c>
      <c r="P2404" s="12" t="str">
        <f>IF(COUNTIF(O:O,O2404)&gt;1,_xlfn.CONCAT(L2404," (",M2404,")"),O2404)</f>
        <v>Zhongjing Jiedao (Nányáng Shì)</v>
      </c>
    </row>
    <row r="2405" spans="1:16" x14ac:dyDescent="0.25">
      <c r="A2405" t="s">
        <v>2348</v>
      </c>
      <c r="B2405" t="str">
        <f>IF(COUNTIF(A:A,A2405)&gt;1,_xlfn.CONCAT(A2405," (",N2405,")"),A2405)</f>
        <v>Zhōnglóu Jiēdào</v>
      </c>
      <c r="C2405" t="str">
        <f>IF(COUNTIF(B:B,B2405)&gt;1,_xlfn.CONCAT(A2405," (",M2405,")"),B2405)</f>
        <v>Zhōnglóu Jiēdào</v>
      </c>
      <c r="D2405" t="s">
        <v>2349</v>
      </c>
      <c r="E2405" t="s">
        <v>392</v>
      </c>
      <c r="F2405" t="str">
        <f>_xlfn.CONCAT(D2405,", ",H2405,", ",I2405,", ","河南省")</f>
        <v>钟楼街道, 汝州市, 平顶山市, 河南省</v>
      </c>
      <c r="G2405">
        <v>38352</v>
      </c>
      <c r="H2405" t="s">
        <v>165</v>
      </c>
      <c r="I2405" t="s">
        <v>157</v>
      </c>
      <c r="J2405">
        <f>VLOOKUP(F2405,[1]!china_towns_second__2[[Column1]:[Y]],3,FALSE)</f>
        <v>34.146744434031497</v>
      </c>
      <c r="K2405">
        <f>VLOOKUP(F2405,[1]!china_towns_second__2[[Column1]:[Y]],2,FALSE)</f>
        <v>112.8703821</v>
      </c>
      <c r="L2405" t="s">
        <v>6928</v>
      </c>
      <c r="M2405" t="str">
        <f>VLOOKUP(H2405,CHOOSE({1,2},Table22[Native],Table22[Name]),2,0)</f>
        <v>Rŭzhōu Shì</v>
      </c>
      <c r="N2405" t="str">
        <f>VLOOKUP(I2405,CHOOSE({1,2},Table22[Native],Table22[Name]),2,0)</f>
        <v>Píngdĭngshān Shì</v>
      </c>
      <c r="O2405" t="str">
        <f>_xlfn.CONCAT(L2405," (",N2405,")")</f>
        <v>Zhonglou Jiedao (Píngdĭngshān Shì)</v>
      </c>
      <c r="P2405" s="12" t="str">
        <f>IF(COUNTIF(O:O,O2405)&gt;1,_xlfn.CONCAT(L2405," (",M2405,")"),O2405)</f>
        <v>Zhonglou Jiedao (Píngdĭngshān Shì)</v>
      </c>
    </row>
    <row r="2406" spans="1:16" x14ac:dyDescent="0.25">
      <c r="A2406" t="s">
        <v>724</v>
      </c>
      <c r="B2406" t="str">
        <f>IF(COUNTIF(A:A,A2406)&gt;1,_xlfn.CONCAT(A2406," (",N2406,")"),A2406)</f>
        <v>Zhōngshānlù Jiēdào</v>
      </c>
      <c r="C2406" t="str">
        <f>IF(COUNTIF(B:B,B2406)&gt;1,_xlfn.CONCAT(A2406," (",M2406,")"),B2406)</f>
        <v>Zhōngshānlù Jiēdào</v>
      </c>
      <c r="D2406" t="s">
        <v>725</v>
      </c>
      <c r="E2406" t="s">
        <v>392</v>
      </c>
      <c r="F2406" t="str">
        <f>_xlfn.CONCAT(D2406,", ",H2406,", ",I2406,", ","河南省")</f>
        <v>中山路街道, 鹤山区, 鹤壁市, 河南省</v>
      </c>
      <c r="G2406">
        <v>16672</v>
      </c>
      <c r="H2406" t="s">
        <v>37</v>
      </c>
      <c r="I2406" t="s">
        <v>35</v>
      </c>
      <c r="J2406">
        <f>VLOOKUP(F2406,[1]!china_towns_second__2[[Column1]:[Y]],3,FALSE)</f>
        <v>35.9326689861293</v>
      </c>
      <c r="K2406">
        <f>VLOOKUP(F2406,[1]!china_towns_second__2[[Column1]:[Y]],2,FALSE)</f>
        <v>114.1615903</v>
      </c>
      <c r="L2406" t="s">
        <v>6066</v>
      </c>
      <c r="M2406" t="str">
        <f>VLOOKUP(H2406,CHOOSE({1,2},Table22[Native],Table22[Name]),2,0)</f>
        <v>Hèshān Qū</v>
      </c>
      <c r="N2406" t="str">
        <f>VLOOKUP(I2406,CHOOSE({1,2},Table22[Native],Table22[Name]),2,0)</f>
        <v>Hèbì Shì</v>
      </c>
      <c r="O2406" t="str">
        <f>_xlfn.CONCAT(L2406," (",N2406,")")</f>
        <v>Zhongshanlu Jiedao (Hèbì Shì)</v>
      </c>
      <c r="P2406" s="12" t="str">
        <f>IF(COUNTIF(O:O,O2406)&gt;1,_xlfn.CONCAT(L2406," (",M2406,")"),O2406)</f>
        <v>Zhongshanlu Jiedao (Hèbì Shì)</v>
      </c>
    </row>
    <row r="2407" spans="1:16" x14ac:dyDescent="0.25">
      <c r="A2407" t="s">
        <v>3266</v>
      </c>
      <c r="B2407" t="str">
        <f>IF(COUNTIF(A:A,A2407)&gt;1,_xlfn.CONCAT(A2407," (",N2407,")"),A2407)</f>
        <v>Zhōngtóngjiē Jiēdào</v>
      </c>
      <c r="C2407" t="str">
        <f>IF(COUNTIF(B:B,B2407)&gt;1,_xlfn.CONCAT(A2407," (",M2407,")"),B2407)</f>
        <v>Zhōngtóngjiē Jiēdào</v>
      </c>
      <c r="D2407" t="s">
        <v>3267</v>
      </c>
      <c r="E2407" t="s">
        <v>392</v>
      </c>
      <c r="F2407" t="str">
        <f>_xlfn.CONCAT(D2407,", ",H2407,", ",I2407,", ","河南省")</f>
        <v>中同街街道, 卫滨区, 新乡市, 河南省</v>
      </c>
      <c r="G2407">
        <v>17350</v>
      </c>
      <c r="H2407" t="s">
        <v>236</v>
      </c>
      <c r="I2407" t="s">
        <v>221</v>
      </c>
      <c r="J2407">
        <f>VLOOKUP(F2407,[1]!china_towns_second__2[[Column1]:[Y]],3,FALSE)</f>
        <v>35.309494513309801</v>
      </c>
      <c r="K2407">
        <f>VLOOKUP(F2407,[1]!china_towns_second__2[[Column1]:[Y]],2,FALSE)</f>
        <v>113.8354276</v>
      </c>
      <c r="L2407" t="s">
        <v>7442</v>
      </c>
      <c r="M2407" t="str">
        <f>VLOOKUP(H2407,CHOOSE({1,2},Table22[Native],Table22[Name]),2,0)</f>
        <v>Wèibīn Qū</v>
      </c>
      <c r="N2407" t="str">
        <f>VLOOKUP(I2407,CHOOSE({1,2},Table22[Native],Table22[Name]),2,0)</f>
        <v>Xīnxiāng Shì</v>
      </c>
      <c r="O2407" t="str">
        <f>_xlfn.CONCAT(L2407," (",N2407,")")</f>
        <v>Zhongtongjie Jiedao (Xīnxiāng Shì)</v>
      </c>
      <c r="P2407" s="12" t="str">
        <f>IF(COUNTIF(O:O,O2407)&gt;1,_xlfn.CONCAT(L2407," (",M2407,")"),O2407)</f>
        <v>Zhongtongjie Jiedao (Xīnxiāng Shì)</v>
      </c>
    </row>
    <row r="2408" spans="1:16" x14ac:dyDescent="0.25">
      <c r="A2408" t="s">
        <v>2350</v>
      </c>
      <c r="B2408" t="str">
        <f>IF(COUNTIF(A:A,A2408)&gt;1,_xlfn.CONCAT(A2408," (",N2408,")"),A2408)</f>
        <v>Zhŏngtóu Zhèn</v>
      </c>
      <c r="C2408" t="str">
        <f>IF(COUNTIF(B:B,B2408)&gt;1,_xlfn.CONCAT(A2408," (",M2408,")"),B2408)</f>
        <v>Zhŏngtóu Zhèn</v>
      </c>
      <c r="D2408" t="s">
        <v>2351</v>
      </c>
      <c r="E2408" t="s">
        <v>377</v>
      </c>
      <c r="F2408" t="str">
        <f>_xlfn.CONCAT(D2408,", ",H2408,", ",I2408,", ","河南省")</f>
        <v>冢头镇, 郏县, 平顶山市, 河南省</v>
      </c>
      <c r="G2408">
        <v>47647</v>
      </c>
      <c r="H2408" t="s">
        <v>161</v>
      </c>
      <c r="I2408" t="s">
        <v>157</v>
      </c>
      <c r="J2408">
        <f>VLOOKUP(F2408,[1]!china_towns_second__2[[Column1]:[Y]],3,FALSE)</f>
        <v>34.004673274927299</v>
      </c>
      <c r="K2408">
        <f>VLOOKUP(F2408,[1]!china_towns_second__2[[Column1]:[Y]],2,FALSE)</f>
        <v>113.3500784</v>
      </c>
      <c r="L2408" t="s">
        <v>6929</v>
      </c>
      <c r="M2408" t="str">
        <f>VLOOKUP(H2408,CHOOSE({1,2},Table22[Native],Table22[Name]),2,0)</f>
        <v>Jiá Xiàn</v>
      </c>
      <c r="N2408" t="str">
        <f>VLOOKUP(I2408,CHOOSE({1,2},Table22[Native],Table22[Name]),2,0)</f>
        <v>Píngdĭngshān Shì</v>
      </c>
      <c r="O2408" t="str">
        <f>_xlfn.CONCAT(L2408," (",N2408,")")</f>
        <v>Zhongtou Zhen (Píngdĭngshān Shì)</v>
      </c>
      <c r="P2408" s="12" t="str">
        <f>IF(COUNTIF(O:O,O2408)&gt;1,_xlfn.CONCAT(L2408," (",M2408,")"),O2408)</f>
        <v>Zhongtou Zhen (Píngdĭngshān Shì)</v>
      </c>
    </row>
    <row r="2409" spans="1:16" x14ac:dyDescent="0.25">
      <c r="A2409" t="s">
        <v>956</v>
      </c>
      <c r="B2409" t="str">
        <f>IF(COUNTIF(A:A,A2409)&gt;1,_xlfn.CONCAT(A2409," (",N2409,")"),A2409)</f>
        <v>Zhōngxīng Jiēdào</v>
      </c>
      <c r="C2409" t="str">
        <f>IF(COUNTIF(B:B,B2409)&gt;1,_xlfn.CONCAT(A2409," (",M2409,")"),B2409)</f>
        <v>Zhōngxīng Jiēdào</v>
      </c>
      <c r="D2409" t="s">
        <v>957</v>
      </c>
      <c r="E2409" t="s">
        <v>392</v>
      </c>
      <c r="F2409" t="str">
        <f>_xlfn.CONCAT(D2409,", ",H2409,", ",I2409,", ","河南省")</f>
        <v>中星街道, 山阳区, 焦作市, 河南省</v>
      </c>
      <c r="G2409">
        <v>26739</v>
      </c>
      <c r="H2409" t="s">
        <v>58</v>
      </c>
      <c r="I2409" t="s">
        <v>47</v>
      </c>
      <c r="J2409">
        <f>VLOOKUP(F2409,[1]!china_towns_second__2[[Column1]:[Y]],3,FALSE)</f>
        <v>35.285143303888503</v>
      </c>
      <c r="K2409">
        <f>VLOOKUP(F2409,[1]!china_towns_second__2[[Column1]:[Y]],2,FALSE)</f>
        <v>113.28420970000001</v>
      </c>
      <c r="L2409" t="s">
        <v>6186</v>
      </c>
      <c r="M2409" t="str">
        <f>VLOOKUP(H2409,CHOOSE({1,2},Table22[Native],Table22[Name]),2,0)</f>
        <v>Shānyáng Qū</v>
      </c>
      <c r="N2409" t="str">
        <f>VLOOKUP(I2409,CHOOSE({1,2},Table22[Native],Table22[Name]),2,0)</f>
        <v>Jiāozuò Shì</v>
      </c>
      <c r="O2409" t="str">
        <f>_xlfn.CONCAT(L2409," (",N2409,")")</f>
        <v>Zhongxing Jiedao (Jiāozuò Shì)</v>
      </c>
      <c r="P2409" s="12" t="str">
        <f>IF(COUNTIF(O:O,O2409)&gt;1,_xlfn.CONCAT(L2409," (",M2409,")"),O2409)</f>
        <v>Zhongxing Jiedao (Jiāozuò Shì)</v>
      </c>
    </row>
    <row r="2410" spans="1:16" x14ac:dyDescent="0.25">
      <c r="A2410" t="s">
        <v>2352</v>
      </c>
      <c r="B2410" t="str">
        <f>IF(COUNTIF(A:A,A2410)&gt;1,_xlfn.CONCAT(A2410," (",N2410,")"),A2410)</f>
        <v>Zhōngxīnglù Jiēdào</v>
      </c>
      <c r="C2410" t="str">
        <f>IF(COUNTIF(B:B,B2410)&gt;1,_xlfn.CONCAT(A2410," (",M2410,")"),B2410)</f>
        <v>Zhōngxīnglù Jiēdào</v>
      </c>
      <c r="D2410" t="s">
        <v>2353</v>
      </c>
      <c r="E2410" t="s">
        <v>392</v>
      </c>
      <c r="F2410" t="str">
        <f>_xlfn.CONCAT(D2410,", ",H2410,", ",I2410,", ","河南省")</f>
        <v>中兴路街道, 新华区, 平顶山市, 河南省</v>
      </c>
      <c r="G2410">
        <v>21492</v>
      </c>
      <c r="H2410" t="s">
        <v>171</v>
      </c>
      <c r="I2410" t="s">
        <v>157</v>
      </c>
      <c r="J2410">
        <f>VLOOKUP(F2410,[1]!china_towns_second__2[[Column1]:[Y]],3,FALSE)</f>
        <v>33.7423483729712</v>
      </c>
      <c r="K2410">
        <f>VLOOKUP(F2410,[1]!china_towns_second__2[[Column1]:[Y]],2,FALSE)</f>
        <v>113.2976633</v>
      </c>
      <c r="L2410" t="s">
        <v>6930</v>
      </c>
      <c r="M2410" t="str">
        <f>VLOOKUP(H2410,CHOOSE({1,2},Table22[Native],Table22[Name]),2,0)</f>
        <v>Xīnhuá Qū</v>
      </c>
      <c r="N2410" t="str">
        <f>VLOOKUP(I2410,CHOOSE({1,2},Table22[Native],Table22[Name]),2,0)</f>
        <v>Píngdĭngshān Shì</v>
      </c>
      <c r="O2410" t="str">
        <f>_xlfn.CONCAT(L2410," (",N2410,")")</f>
        <v>Zhongxinglu Jiedao (Píngdĭngshān Shì)</v>
      </c>
      <c r="P2410" s="12" t="str">
        <f>IF(COUNTIF(O:O,O2410)&gt;1,_xlfn.CONCAT(L2410," (",M2410,")"),O2410)</f>
        <v>Zhongxinglu Jiedao (Píngdĭngshān Shì)</v>
      </c>
    </row>
    <row r="2411" spans="1:16" x14ac:dyDescent="0.25">
      <c r="A2411" t="s">
        <v>4146</v>
      </c>
      <c r="B2411" t="str">
        <f>IF(COUNTIF(A:A,A2411)&gt;1,_xlfn.CONCAT(A2411," (",N2411,")"),A2411)</f>
        <v>Zhōngxīnlù Jiēdào</v>
      </c>
      <c r="C2411" t="str">
        <f>IF(COUNTIF(B:B,B2411)&gt;1,_xlfn.CONCAT(A2411," (",M2411,")"),B2411)</f>
        <v>Zhōngxīnlù Jiēdào</v>
      </c>
      <c r="D2411" t="s">
        <v>4147</v>
      </c>
      <c r="E2411" t="s">
        <v>392</v>
      </c>
      <c r="F2411" t="str">
        <f>_xlfn.CONCAT(D2411,", ",H2411,", ",I2411,", ","河南省")</f>
        <v>中心路街道, 上街区, 郑州市, 河南省</v>
      </c>
      <c r="G2411">
        <v>34255</v>
      </c>
      <c r="H2411" t="s">
        <v>291</v>
      </c>
      <c r="I2411" t="s">
        <v>279</v>
      </c>
      <c r="J2411">
        <f>VLOOKUP(F2411,[1]!china_towns_second__2[[Column1]:[Y]],3,FALSE)</f>
        <v>34.804201121946797</v>
      </c>
      <c r="K2411">
        <f>VLOOKUP(F2411,[1]!china_towns_second__2[[Column1]:[Y]],2,FALSE)</f>
        <v>113.2830383</v>
      </c>
      <c r="L2411" t="s">
        <v>7927</v>
      </c>
      <c r="M2411" t="str">
        <f>VLOOKUP(H2411,CHOOSE({1,2},Table22[Native],Table22[Name]),2,0)</f>
        <v>Shàngjiē Qū</v>
      </c>
      <c r="N2411" t="str">
        <f>VLOOKUP(I2411,CHOOSE({1,2},Table22[Native],Table22[Name]),2,0)</f>
        <v>Zhèngzhōu Shì</v>
      </c>
      <c r="O2411" t="str">
        <f>_xlfn.CONCAT(L2411," (",N2411,")")</f>
        <v>Zhongxinlu Jiedao (Zhèngzhōu Shì)</v>
      </c>
      <c r="P2411" s="12" t="str">
        <f>IF(COUNTIF(O:O,O2411)&gt;1,_xlfn.CONCAT(L2411," (",M2411,")"),O2411)</f>
        <v>Zhongxinlu Jiedao (Zhèngzhōu Shì)</v>
      </c>
    </row>
    <row r="2412" spans="1:16" x14ac:dyDescent="0.25">
      <c r="A2412" t="s">
        <v>4148</v>
      </c>
      <c r="B2412" t="str">
        <f>IF(COUNTIF(A:A,A2412)&gt;1,_xlfn.CONCAT(A2412," (",N2412,")"),A2412)</f>
        <v>Zhōngyuán Xīlù Jiēdào</v>
      </c>
      <c r="C2412" t="str">
        <f>IF(COUNTIF(B:B,B2412)&gt;1,_xlfn.CONCAT(A2412," (",M2412,")"),B2412)</f>
        <v>Zhōngyuán Xīlù Jiēdào</v>
      </c>
      <c r="D2412" t="s">
        <v>4149</v>
      </c>
      <c r="E2412" t="s">
        <v>392</v>
      </c>
      <c r="F2412" t="str">
        <f>_xlfn.CONCAT(D2412,", ",H2412,", ",I2412,", ","河南省")</f>
        <v>中原西路街道, 中原区, 郑州市, 河南省</v>
      </c>
      <c r="G2412">
        <v>34011</v>
      </c>
      <c r="H2412" t="s">
        <v>298</v>
      </c>
      <c r="I2412" t="s">
        <v>279</v>
      </c>
      <c r="J2412">
        <f>VLOOKUP(F2412,[1]!china_towns_second__2[[Column1]:[Y]],3,FALSE)</f>
        <v>34.764873764795503</v>
      </c>
      <c r="K2412">
        <f>VLOOKUP(F2412,[1]!china_towns_second__2[[Column1]:[Y]],2,FALSE)</f>
        <v>113.59777219999999</v>
      </c>
      <c r="L2412" t="s">
        <v>7928</v>
      </c>
      <c r="M2412" t="str">
        <f>VLOOKUP(H2412,CHOOSE({1,2},Table22[Native],Table22[Name]),2,0)</f>
        <v>Zhōngyuán Qū</v>
      </c>
      <c r="N2412" t="str">
        <f>VLOOKUP(I2412,CHOOSE({1,2},Table22[Native],Table22[Name]),2,0)</f>
        <v>Zhèngzhōu Shì</v>
      </c>
      <c r="O2412" t="str">
        <f>_xlfn.CONCAT(L2412," (",N2412,")")</f>
        <v>Zhongyuan Xilu Jiedao (Zhèngzhōu Shì)</v>
      </c>
      <c r="P2412" s="12" t="str">
        <f>IF(COUNTIF(O:O,O2412)&gt;1,_xlfn.CONCAT(L2412," (",M2412,")"),O2412)</f>
        <v>Zhongyuan Xilu Jiedao (Zhèngzhōu Shì)</v>
      </c>
    </row>
    <row r="2413" spans="1:16" x14ac:dyDescent="0.25">
      <c r="A2413" t="s">
        <v>2508</v>
      </c>
      <c r="B2413" t="str">
        <f>IF(COUNTIF(A:A,A2413)&gt;1,_xlfn.CONCAT(A2413," (",N2413,")"),A2413)</f>
        <v>Zhōngyuán Yóutián Jiēdào</v>
      </c>
      <c r="C2413" t="str">
        <f>IF(COUNTIF(B:B,B2413)&gt;1,_xlfn.CONCAT(A2413," (",M2413,")"),B2413)</f>
        <v>Zhōngyuán Yóutián Jiēdào</v>
      </c>
      <c r="D2413" t="s">
        <v>2509</v>
      </c>
      <c r="E2413" t="s">
        <v>374</v>
      </c>
      <c r="F2413" t="str">
        <f>_xlfn.CONCAT(D2413,", ",H2413,", ",I2413,", ","河南省")</f>
        <v>中原油田街道, 华龙区, 濮阳市, 河南省</v>
      </c>
      <c r="G2413">
        <v>112668</v>
      </c>
      <c r="H2413" t="s">
        <v>179</v>
      </c>
      <c r="I2413" t="s">
        <v>176</v>
      </c>
      <c r="J2413">
        <f>VLOOKUP(F2413,[1]!china_towns_second__2[[Column1]:[Y]],3,FALSE)</f>
        <v>35.765830151236202</v>
      </c>
      <c r="K2413">
        <f>VLOOKUP(F2413,[1]!china_towns_second__2[[Column1]:[Y]],2,FALSE)</f>
        <v>115.07108820000001</v>
      </c>
      <c r="L2413" t="s">
        <v>7019</v>
      </c>
      <c r="M2413" t="str">
        <f>VLOOKUP(H2413,CHOOSE({1,2},Table22[Native],Table22[Name]),2,0)</f>
        <v>Huálóng Qū</v>
      </c>
      <c r="N2413" t="str">
        <f>VLOOKUP(I2413,CHOOSE({1,2},Table22[Native],Table22[Name]),2,0)</f>
        <v>Púyáng Shì</v>
      </c>
      <c r="O2413" t="str">
        <f>_xlfn.CONCAT(L2413," (",N2413,")")</f>
        <v>Zhongyuan Youtian Jiedao (Púyáng Shì)</v>
      </c>
      <c r="P2413" s="12" t="str">
        <f>IF(COUNTIF(O:O,O2413)&gt;1,_xlfn.CONCAT(L2413," (",M2413,")"),O2413)</f>
        <v>Zhongyuan Youtian Jiedao (Púyáng Shì)</v>
      </c>
    </row>
    <row r="2414" spans="1:16" x14ac:dyDescent="0.25">
      <c r="A2414" t="s">
        <v>2506</v>
      </c>
      <c r="B2414" t="str">
        <f>IF(COUNTIF(A:A,A2414)&gt;1,_xlfn.CONCAT(A2414," (",N2414,")"),A2414)</f>
        <v>Zhōngyuánlù Jiēdào</v>
      </c>
      <c r="C2414" t="str">
        <f>IF(COUNTIF(B:B,B2414)&gt;1,_xlfn.CONCAT(A2414," (",M2414,")"),B2414)</f>
        <v>Zhōngyuánlù Jiēdào</v>
      </c>
      <c r="D2414" t="s">
        <v>2507</v>
      </c>
      <c r="E2414" t="s">
        <v>392</v>
      </c>
      <c r="F2414" t="str">
        <f>_xlfn.CONCAT(D2414,", ",H2414,", ",I2414,", ","河南省")</f>
        <v>中原路街道, 华龙区, 濮阳市, 河南省</v>
      </c>
      <c r="G2414">
        <v>33096</v>
      </c>
      <c r="H2414" t="s">
        <v>179</v>
      </c>
      <c r="I2414" t="s">
        <v>176</v>
      </c>
      <c r="J2414">
        <f>VLOOKUP(F2414,[1]!china_towns_second__2[[Column1]:[Y]],3,FALSE)</f>
        <v>35.784587659830002</v>
      </c>
      <c r="K2414">
        <f>VLOOKUP(F2414,[1]!china_towns_second__2[[Column1]:[Y]],2,FALSE)</f>
        <v>115.052492</v>
      </c>
      <c r="L2414" t="s">
        <v>7018</v>
      </c>
      <c r="M2414" t="str">
        <f>VLOOKUP(H2414,CHOOSE({1,2},Table22[Native],Table22[Name]),2,0)</f>
        <v>Huálóng Qū</v>
      </c>
      <c r="N2414" t="str">
        <f>VLOOKUP(I2414,CHOOSE({1,2},Table22[Native],Table22[Name]),2,0)</f>
        <v>Púyáng Shì</v>
      </c>
      <c r="O2414" t="str">
        <f>_xlfn.CONCAT(L2414," (",N2414,")")</f>
        <v>Zhongyuanlu Jiedao (Púyáng Shì)</v>
      </c>
      <c r="P2414" s="12" t="str">
        <f>IF(COUNTIF(O:O,O2414)&gt;1,_xlfn.CONCAT(L2414," (",M2414,")"),O2414)</f>
        <v>Zhongyuanlu Jiedao (Púyáng Shì)</v>
      </c>
    </row>
    <row r="2415" spans="1:16" x14ac:dyDescent="0.25">
      <c r="A2415" t="s">
        <v>4150</v>
      </c>
      <c r="B2415" t="str">
        <f>IF(COUNTIF(A:A,A2415)&gt;1,_xlfn.CONCAT(A2415," (",N2415,")"),A2415)</f>
        <v>Zhōngyuè Jiēdào</v>
      </c>
      <c r="C2415" t="str">
        <f>IF(COUNTIF(B:B,B2415)&gt;1,_xlfn.CONCAT(A2415," (",M2415,")"),B2415)</f>
        <v>Zhōngyuè Jiēdào</v>
      </c>
      <c r="D2415" t="s">
        <v>4151</v>
      </c>
      <c r="E2415" t="s">
        <v>392</v>
      </c>
      <c r="F2415" t="str">
        <f>_xlfn.CONCAT(D2415,", ",H2415,", ",I2415,", ","河南省")</f>
        <v>中岳街道, 登封市, 郑州市, 河南省</v>
      </c>
      <c r="G2415">
        <v>22429</v>
      </c>
      <c r="H2415" t="s">
        <v>281</v>
      </c>
      <c r="I2415" t="s">
        <v>279</v>
      </c>
      <c r="J2415">
        <f>VLOOKUP(F2415,[1]!china_towns_second__2[[Column1]:[Y]],3,FALSE)</f>
        <v>34.466569425293002</v>
      </c>
      <c r="K2415">
        <f>VLOOKUP(F2415,[1]!china_towns_second__2[[Column1]:[Y]],2,FALSE)</f>
        <v>113.0912898</v>
      </c>
      <c r="L2415" t="s">
        <v>7929</v>
      </c>
      <c r="M2415" t="str">
        <f>VLOOKUP(H2415,CHOOSE({1,2},Table22[Native],Table22[Name]),2,0)</f>
        <v>Dēngfēng Shì</v>
      </c>
      <c r="N2415" t="str">
        <f>VLOOKUP(I2415,CHOOSE({1,2},Table22[Native],Table22[Name]),2,0)</f>
        <v>Zhèngzhōu Shì</v>
      </c>
      <c r="O2415" t="str">
        <f>_xlfn.CONCAT(L2415," (",N2415,")")</f>
        <v>Zhongyue Jiedao (Zhèngzhōu Shì)</v>
      </c>
      <c r="P2415" s="12" t="str">
        <f>IF(COUNTIF(O:O,O2415)&gt;1,_xlfn.CONCAT(L2415," (",M2415,")"),O2415)</f>
        <v>Zhongyue Jiedao (Zhèngzhōu Shì)</v>
      </c>
    </row>
    <row r="2416" spans="1:16" x14ac:dyDescent="0.25">
      <c r="A2416" t="s">
        <v>639</v>
      </c>
      <c r="B2416" t="str">
        <f>IF(COUNTIF(A:A,A2416)&gt;1,_xlfn.CONCAT(A2416," (",N2416,")"),A2416)</f>
        <v>Zhōngzhào Xiāng</v>
      </c>
      <c r="C2416" t="str">
        <f>IF(COUNTIF(B:B,B2416)&gt;1,_xlfn.CONCAT(A2416," (",M2416,")"),B2416)</f>
        <v>Zhōngzhào Xiāng</v>
      </c>
      <c r="D2416" t="s">
        <v>640</v>
      </c>
      <c r="E2416" t="s">
        <v>371</v>
      </c>
      <c r="F2416" t="str">
        <f>_xlfn.CONCAT(D2416,", ",H2416,", ",I2416,", ","河南省")</f>
        <v>中召乡, 内黄县, 安阳市, 河南省</v>
      </c>
      <c r="G2416">
        <v>28200</v>
      </c>
      <c r="H2416" t="s">
        <v>27</v>
      </c>
      <c r="I2416" t="s">
        <v>11</v>
      </c>
      <c r="J2416" t="e">
        <f>VLOOKUP(F2416,[1]!china_towns_second__2[[Column1]:[Y]],3,FALSE)</f>
        <v>#N/A</v>
      </c>
      <c r="K2416" t="e">
        <f>VLOOKUP(F2416,[1]!china_towns_second__2[[Column1]:[Y]],2,FALSE)</f>
        <v>#N/A</v>
      </c>
      <c r="L2416" t="s">
        <v>6023</v>
      </c>
      <c r="M2416" t="str">
        <f>VLOOKUP(H2416,CHOOSE({1,2},Table22[Native],Table22[Name]),2,0)</f>
        <v>Nèihuáng Xiàn</v>
      </c>
      <c r="N2416" t="str">
        <f>VLOOKUP(I2416,CHOOSE({1,2},Table22[Native],Table22[Name]),2,0)</f>
        <v>Ānyáng Shì</v>
      </c>
      <c r="O2416" t="str">
        <f>_xlfn.CONCAT(L2416," (",N2416,")")</f>
        <v>Zhongzhao Xiang (Ānyáng Shì)</v>
      </c>
      <c r="P2416" s="12" t="str">
        <f>IF(COUNTIF(O:O,O2416)&gt;1,_xlfn.CONCAT(L2416," (",M2416,")"),O2416)</f>
        <v>Zhongzhao Xiang (Ānyáng Shì)</v>
      </c>
    </row>
    <row r="2417" spans="1:16" x14ac:dyDescent="0.25">
      <c r="A2417" t="s">
        <v>2979</v>
      </c>
      <c r="B2417" t="str">
        <f>IF(COUNTIF(A:A,A2417)&gt;1,_xlfn.CONCAT(A2417," (",N2417,")"),A2417)</f>
        <v>Zhōngzhōu Jiēdào</v>
      </c>
      <c r="C2417" t="str">
        <f>IF(COUNTIF(B:B,B2417)&gt;1,_xlfn.CONCAT(A2417," (",M2417,")"),B2417)</f>
        <v>Zhōngzhōu Jiēdào</v>
      </c>
      <c r="D2417" t="s">
        <v>2980</v>
      </c>
      <c r="E2417" t="s">
        <v>392</v>
      </c>
      <c r="F2417" t="str">
        <f>_xlfn.CONCAT(D2417,", ",H2417,", ",I2417,", ","河南省")</f>
        <v>中州街道, 梁园区, 商丘市, 河南省</v>
      </c>
      <c r="G2417">
        <v>31192</v>
      </c>
      <c r="H2417" t="s">
        <v>203</v>
      </c>
      <c r="I2417" t="s">
        <v>202</v>
      </c>
      <c r="J2417">
        <f>VLOOKUP(F2417,[1]!china_towns_second__2[[Column1]:[Y]],3,FALSE)</f>
        <v>34.4669104183738</v>
      </c>
      <c r="K2417">
        <f>VLOOKUP(F2417,[1]!china_towns_second__2[[Column1]:[Y]],2,FALSE)</f>
        <v>115.68047780000001</v>
      </c>
      <c r="L2417" t="s">
        <v>7284</v>
      </c>
      <c r="M2417" t="str">
        <f>VLOOKUP(H2417,CHOOSE({1,2},Table22[Native],Table22[Name]),2,0)</f>
        <v>Liángyuán Qū</v>
      </c>
      <c r="N2417" t="str">
        <f>VLOOKUP(I2417,CHOOSE({1,2},Table22[Native],Table22[Name]),2,0)</f>
        <v>Shāngqiū Shì</v>
      </c>
      <c r="O2417" t="str">
        <f>_xlfn.CONCAT(L2417," (",N2417,")")</f>
        <v>Zhongzhou Jiedao (Shāngqiū Shì)</v>
      </c>
      <c r="P2417" s="12" t="str">
        <f>IF(COUNTIF(O:O,O2417)&gt;1,_xlfn.CONCAT(L2417," (",M2417,")"),O2417)</f>
        <v>Zhongzhou Jiedao (Shāngqiū Shì)</v>
      </c>
    </row>
    <row r="2418" spans="1:16" x14ac:dyDescent="0.25">
      <c r="A2418" t="s">
        <v>641</v>
      </c>
      <c r="B2418" t="str">
        <f>IF(COUNTIF(A:A,A2418)&gt;1,_xlfn.CONCAT(A2418," (",N2418,")"),A2418)</f>
        <v>Zhōngzhōulù Jiēdào</v>
      </c>
      <c r="C2418" t="str">
        <f>IF(COUNTIF(B:B,B2418)&gt;1,_xlfn.CONCAT(A2418," (",M2418,")"),B2418)</f>
        <v>Zhōngzhōulù Jiēdào</v>
      </c>
      <c r="D2418" t="s">
        <v>642</v>
      </c>
      <c r="E2418" t="s">
        <v>392</v>
      </c>
      <c r="F2418" t="str">
        <f>_xlfn.CONCAT(D2418,", ",H2418,", ",I2418,", ","河南省")</f>
        <v>中州路街道, 龙安区, 安阳市, 河南省</v>
      </c>
      <c r="G2418">
        <v>2133</v>
      </c>
      <c r="H2418" t="s">
        <v>25</v>
      </c>
      <c r="I2418" t="s">
        <v>11</v>
      </c>
      <c r="J2418">
        <f>VLOOKUP(F2418,[1]!china_towns_second__2[[Column1]:[Y]],3,FALSE)</f>
        <v>36.103420637595498</v>
      </c>
      <c r="K2418">
        <f>VLOOKUP(F2418,[1]!china_towns_second__2[[Column1]:[Y]],2,FALSE)</f>
        <v>114.3015118</v>
      </c>
      <c r="L2418" t="s">
        <v>6024</v>
      </c>
      <c r="M2418" t="str">
        <f>VLOOKUP(H2418,CHOOSE({1,2},Table22[Native],Table22[Name]),2,0)</f>
        <v>Lóng'ān Qū</v>
      </c>
      <c r="N2418" t="str">
        <f>VLOOKUP(I2418,CHOOSE({1,2},Table22[Native],Table22[Name]),2,0)</f>
        <v>Ānyáng Shì</v>
      </c>
      <c r="O2418" t="str">
        <f>_xlfn.CONCAT(L2418," (",N2418,")")</f>
        <v>Zhongzhoulu Jiedao (Ānyáng Shì)</v>
      </c>
      <c r="P2418" s="12" t="str">
        <f>IF(COUNTIF(O:O,O2418)&gt;1,_xlfn.CONCAT(L2418," (",M2418,")"),O2418)</f>
        <v>Zhongzhoulu Jiedao (Ānyáng Shì)</v>
      </c>
    </row>
    <row r="2419" spans="1:16" x14ac:dyDescent="0.25">
      <c r="A2419" t="s">
        <v>3663</v>
      </c>
      <c r="B2419" t="str">
        <f>IF(COUNTIF(A:A,A2419)&gt;1,_xlfn.CONCAT(A2419," (",N2419,")"),A2419)</f>
        <v>Zhōudăng Zhèn</v>
      </c>
      <c r="C2419" t="str">
        <f>IF(COUNTIF(B:B,B2419)&gt;1,_xlfn.CONCAT(A2419," (",M2419,")"),B2419)</f>
        <v>Zhōudăng Zhèn</v>
      </c>
      <c r="D2419" t="s">
        <v>3664</v>
      </c>
      <c r="E2419" t="s">
        <v>377</v>
      </c>
      <c r="F2419" t="str">
        <f>_xlfn.CONCAT(D2419,", ",H2419,", ",I2419,", ","河南省")</f>
        <v>周党镇, 罗山县, 信阳市, 河南省</v>
      </c>
      <c r="G2419">
        <v>32696</v>
      </c>
      <c r="H2419" t="s">
        <v>255</v>
      </c>
      <c r="I2419" t="s">
        <v>245</v>
      </c>
      <c r="J2419">
        <f>VLOOKUP(F2419,[1]!china_towns_second__2[[Column1]:[Y]],3,FALSE)</f>
        <v>31.915810003289799</v>
      </c>
      <c r="K2419">
        <f>VLOOKUP(F2419,[1]!china_towns_second__2[[Column1]:[Y]],2,FALSE)</f>
        <v>114.5231963</v>
      </c>
      <c r="L2419" t="s">
        <v>7649</v>
      </c>
      <c r="M2419" t="str">
        <f>VLOOKUP(H2419,CHOOSE({1,2},Table22[Native],Table22[Name]),2,0)</f>
        <v>Luóshān Xiàn</v>
      </c>
      <c r="N2419" t="str">
        <f>VLOOKUP(I2419,CHOOSE({1,2},Table22[Native],Table22[Name]),2,0)</f>
        <v>Xìnyáng Shì</v>
      </c>
      <c r="O2419" t="str">
        <f>_xlfn.CONCAT(L2419," (",N2419,")")</f>
        <v>Zhoudang Zhen (Xìnyáng Shì)</v>
      </c>
      <c r="P2419" s="12" t="str">
        <f>IF(COUNTIF(O:O,O2419)&gt;1,_xlfn.CONCAT(L2419," (",M2419,")"),O2419)</f>
        <v>Zhoudang Zhen (Xìnyáng Shì)</v>
      </c>
    </row>
    <row r="2420" spans="1:16" x14ac:dyDescent="0.25">
      <c r="A2420" t="s">
        <v>3665</v>
      </c>
      <c r="B2420" t="str">
        <f>IF(COUNTIF(A:A,A2420)&gt;1,_xlfn.CONCAT(A2420," (",N2420,")"),A2420)</f>
        <v>Zhōuhé Xiāng</v>
      </c>
      <c r="C2420" t="str">
        <f>IF(COUNTIF(B:B,B2420)&gt;1,_xlfn.CONCAT(A2420," (",M2420,")"),B2420)</f>
        <v>Zhōuhé Xiāng</v>
      </c>
      <c r="D2420" t="s">
        <v>3666</v>
      </c>
      <c r="E2420" t="s">
        <v>371</v>
      </c>
      <c r="F2420" t="str">
        <f>_xlfn.CONCAT(D2420,", ",H2420,", ",I2420,", ","河南省")</f>
        <v>周河乡, 新县, 信阳市, 河南省</v>
      </c>
      <c r="G2420">
        <v>7684</v>
      </c>
      <c r="H2420" t="s">
        <v>263</v>
      </c>
      <c r="I2420" t="s">
        <v>245</v>
      </c>
      <c r="J2420" t="e">
        <f>VLOOKUP(F2420,[1]!china_towns_second__2[[Column1]:[Y]],3,FALSE)</f>
        <v>#N/A</v>
      </c>
      <c r="K2420" t="e">
        <f>VLOOKUP(F2420,[1]!china_towns_second__2[[Column1]:[Y]],2,FALSE)</f>
        <v>#N/A</v>
      </c>
      <c r="L2420" t="s">
        <v>7650</v>
      </c>
      <c r="M2420" t="str">
        <f>VLOOKUP(H2420,CHOOSE({1,2},Table22[Native],Table22[Name]),2,0)</f>
        <v>Xīn Xiàn</v>
      </c>
      <c r="N2420" t="str">
        <f>VLOOKUP(I2420,CHOOSE({1,2},Table22[Native],Table22[Name]),2,0)</f>
        <v>Xìnyáng Shì</v>
      </c>
      <c r="O2420" t="str">
        <f>_xlfn.CONCAT(L2420," (",N2420,")")</f>
        <v>Zhouhe Xiang (Xìnyáng Shì)</v>
      </c>
      <c r="P2420" s="12" t="str">
        <f>IF(COUNTIF(O:O,O2420)&gt;1,_xlfn.CONCAT(L2420," (",M2420,")"),O2420)</f>
        <v>Zhouhe Xiang (Xìnyáng Shì)</v>
      </c>
    </row>
    <row r="2421" spans="1:16" x14ac:dyDescent="0.25">
      <c r="A2421" t="s">
        <v>2981</v>
      </c>
      <c r="B2421" t="str">
        <f>IF(COUNTIF(A:A,A2421)&gt;1,_xlfn.CONCAT(A2421," (",N2421,")"),A2421)</f>
        <v>Zhōují Xiāng</v>
      </c>
      <c r="C2421" t="str">
        <f>IF(COUNTIF(B:B,B2421)&gt;1,_xlfn.CONCAT(A2421," (",M2421,")"),B2421)</f>
        <v>Zhōují Xiāng</v>
      </c>
      <c r="D2421" t="s">
        <v>2982</v>
      </c>
      <c r="E2421" t="s">
        <v>371</v>
      </c>
      <c r="F2421" t="str">
        <f>_xlfn.CONCAT(D2421,", ",H2421,", ",I2421,", ","河南省")</f>
        <v>周集乡, 梁园区, 商丘市, 河南省</v>
      </c>
      <c r="G2421">
        <v>29194</v>
      </c>
      <c r="H2421" t="s">
        <v>203</v>
      </c>
      <c r="I2421" t="s">
        <v>202</v>
      </c>
      <c r="J2421" t="e">
        <f>VLOOKUP(F2421,[1]!china_towns_second__2[[Column1]:[Y]],3,FALSE)</f>
        <v>#N/A</v>
      </c>
      <c r="K2421" t="e">
        <f>VLOOKUP(F2421,[1]!china_towns_second__2[[Column1]:[Y]],2,FALSE)</f>
        <v>#N/A</v>
      </c>
      <c r="L2421" t="s">
        <v>7285</v>
      </c>
      <c r="M2421" t="str">
        <f>VLOOKUP(H2421,CHOOSE({1,2},Table22[Native],Table22[Name]),2,0)</f>
        <v>Liángyuán Qū</v>
      </c>
      <c r="N2421" t="str">
        <f>VLOOKUP(I2421,CHOOSE({1,2},Table22[Native],Table22[Name]),2,0)</f>
        <v>Shāngqiū Shì</v>
      </c>
      <c r="O2421" t="str">
        <f>_xlfn.CONCAT(L2421," (",N2421,")")</f>
        <v>Zhouji Xiang (Shāngqiū Shì)</v>
      </c>
      <c r="P2421" s="12" t="str">
        <f>IF(COUNTIF(O:O,O2421)&gt;1,_xlfn.CONCAT(L2421," (",M2421,")"),O2421)</f>
        <v>Zhouji Xiang (Shāngqiū Shì)</v>
      </c>
    </row>
    <row r="2422" spans="1:16" x14ac:dyDescent="0.25">
      <c r="A2422" t="s">
        <v>1178</v>
      </c>
      <c r="B2422" t="str">
        <f>IF(COUNTIF(A:A,A2422)&gt;1,_xlfn.CONCAT(A2422," (",N2422,")"),A2422)</f>
        <v>Zhōuqiáo Jiēdào</v>
      </c>
      <c r="C2422" t="str">
        <f>IF(COUNTIF(B:B,B2422)&gt;1,_xlfn.CONCAT(A2422," (",M2422,")"),B2422)</f>
        <v>Zhōuqiáo Jiēdào</v>
      </c>
      <c r="D2422" t="s">
        <v>1179</v>
      </c>
      <c r="E2422" t="s">
        <v>392</v>
      </c>
      <c r="F2422" t="str">
        <f>_xlfn.CONCAT(D2422,", ",H2422,", ",I2422,", ","河南省")</f>
        <v>州桥街道, 鼓楼区, 开封市, 河南省</v>
      </c>
      <c r="G2422">
        <v>21995</v>
      </c>
      <c r="H2422" t="s">
        <v>73</v>
      </c>
      <c r="I2422" t="s">
        <v>71</v>
      </c>
      <c r="J2422">
        <f>VLOOKUP(F2422,[1]!china_towns_second__2[[Column1]:[Y]],3,FALSE)</f>
        <v>34.788635606915697</v>
      </c>
      <c r="K2422">
        <f>VLOOKUP(F2422,[1]!china_towns_second__2[[Column1]:[Y]],2,FALSE)</f>
        <v>114.336585</v>
      </c>
      <c r="L2422" t="s">
        <v>6299</v>
      </c>
      <c r="M2422" t="str">
        <f>VLOOKUP(H2422,CHOOSE({1,2},Table22[Native],Table22[Name]),2,0)</f>
        <v>Gŭlóu Qū</v>
      </c>
      <c r="N2422" t="str">
        <f>VLOOKUP(I2422,CHOOSE({1,2},Table22[Native],Table22[Name]),2,0)</f>
        <v>Kāifēng Shì</v>
      </c>
      <c r="O2422" t="str">
        <f>_xlfn.CONCAT(L2422," (",N2422,")")</f>
        <v>Zhouqiao Jiedao (Kāifēng Shì)</v>
      </c>
      <c r="P2422" s="12" t="str">
        <f>IF(COUNTIF(O:O,O2422)&gt;1,_xlfn.CONCAT(L2422," (",M2422,")"),O2422)</f>
        <v>Zhouqiao Jiedao (Kāifēng Shì)</v>
      </c>
    </row>
    <row r="2423" spans="1:16" x14ac:dyDescent="0.25">
      <c r="A2423" t="s">
        <v>1638</v>
      </c>
      <c r="B2423" t="str">
        <f>IF(COUNTIF(A:A,A2423)&gt;1,_xlfn.CONCAT(A2423," (",N2423,")"),A2423)</f>
        <v>Zhōushānlù Jiēdào</v>
      </c>
      <c r="C2423" t="str">
        <f>IF(COUNTIF(B:B,B2423)&gt;1,_xlfn.CONCAT(A2423," (",M2423,")"),B2423)</f>
        <v>Zhōushānlù Jiēdào</v>
      </c>
      <c r="D2423" t="s">
        <v>1639</v>
      </c>
      <c r="E2423" t="s">
        <v>392</v>
      </c>
      <c r="F2423" t="str">
        <f>_xlfn.CONCAT(D2423,", ",H2423,", ",I2423,", ","河南省")</f>
        <v>周山路街道, 涧西区, 洛阳市, 河南省</v>
      </c>
      <c r="G2423">
        <v>18207</v>
      </c>
      <c r="H2423" t="s">
        <v>104</v>
      </c>
      <c r="I2423" t="s">
        <v>101</v>
      </c>
      <c r="J2423">
        <f>VLOOKUP(F2423,[1]!china_towns_second__2[[Column1]:[Y]],3,FALSE)</f>
        <v>34.641485049327997</v>
      </c>
      <c r="K2423">
        <f>VLOOKUP(F2423,[1]!china_towns_second__2[[Column1]:[Y]],2,FALSE)</f>
        <v>112.3905058</v>
      </c>
      <c r="L2423" t="s">
        <v>6544</v>
      </c>
      <c r="M2423" t="str">
        <f>VLOOKUP(H2423,CHOOSE({1,2},Table22[Native],Table22[Name]),2,0)</f>
        <v>Jiànxī Qū</v>
      </c>
      <c r="N2423" t="str">
        <f>VLOOKUP(I2423,CHOOSE({1,2},Table22[Native],Table22[Name]),2,0)</f>
        <v>Luòyáng Shì</v>
      </c>
      <c r="O2423" t="str">
        <f>_xlfn.CONCAT(L2423," (",N2423,")")</f>
        <v>Zhoushanlu Jiedao (Luòyáng Shì)</v>
      </c>
      <c r="P2423" s="12" t="str">
        <f>IF(COUNTIF(O:O,O2423)&gt;1,_xlfn.CONCAT(L2423," (",M2423,")"),O2423)</f>
        <v>Zhoushanlu Jiedao (Luòyáng Shì)</v>
      </c>
    </row>
    <row r="2424" spans="1:16" x14ac:dyDescent="0.25">
      <c r="A2424" t="s">
        <v>2983</v>
      </c>
      <c r="B2424" t="str">
        <f>IF(COUNTIF(A:A,A2424)&gt;1,_xlfn.CONCAT(A2424," (",N2424,")"),A2424)</f>
        <v>Zhōutáng Zhèn</v>
      </c>
      <c r="C2424" t="str">
        <f>IF(COUNTIF(B:B,B2424)&gt;1,_xlfn.CONCAT(A2424," (",M2424,")"),B2424)</f>
        <v>Zhōutáng Zhèn</v>
      </c>
      <c r="D2424" t="s">
        <v>2984</v>
      </c>
      <c r="E2424" t="s">
        <v>377</v>
      </c>
      <c r="F2424" t="str">
        <f>_xlfn.CONCAT(D2424,", ",H2424,", ",I2424,", ","河南省")</f>
        <v>周堂镇, 睢县, 商丘市, 河南省</v>
      </c>
      <c r="G2424">
        <v>28295</v>
      </c>
      <c r="H2424" t="s">
        <v>209</v>
      </c>
      <c r="I2424" t="s">
        <v>202</v>
      </c>
      <c r="J2424">
        <f>VLOOKUP(F2424,[1]!china_towns_second__2[[Column1]:[Y]],3,FALSE)</f>
        <v>34.385002829751201</v>
      </c>
      <c r="K2424">
        <f>VLOOKUP(F2424,[1]!china_towns_second__2[[Column1]:[Y]],2,FALSE)</f>
        <v>115.15088950000001</v>
      </c>
      <c r="L2424" t="s">
        <v>7286</v>
      </c>
      <c r="M2424" t="str">
        <f>VLOOKUP(H2424,CHOOSE({1,2},Table22[Native],Table22[Name]),2,0)</f>
        <v>Suī Xiàn</v>
      </c>
      <c r="N2424" t="str">
        <f>VLOOKUP(I2424,CHOOSE({1,2},Table22[Native],Table22[Name]),2,0)</f>
        <v>Shāngqiū Shì</v>
      </c>
      <c r="O2424" t="str">
        <f>_xlfn.CONCAT(L2424," (",N2424,")")</f>
        <v>Zhoutang Zhen (Shāngqiū Shì)</v>
      </c>
      <c r="P2424" s="12" t="str">
        <f>IF(COUNTIF(O:O,O2424)&gt;1,_xlfn.CONCAT(L2424," (",M2424,")"),O2424)</f>
        <v>Zhoutang Zhen (Shāngqiū Shì)</v>
      </c>
    </row>
    <row r="2425" spans="1:16" x14ac:dyDescent="0.25">
      <c r="A2425" t="s">
        <v>4497</v>
      </c>
      <c r="B2425" t="str">
        <f>IF(COUNTIF(A:A,A2425)&gt;1,_xlfn.CONCAT(A2425," (",N2425,")"),A2425)</f>
        <v>Zhōuyíng Zhèn</v>
      </c>
      <c r="C2425" t="str">
        <f>IF(COUNTIF(B:B,B2425)&gt;1,_xlfn.CONCAT(A2425," (",M2425,")"),B2425)</f>
        <v>Zhōuyíng Zhèn</v>
      </c>
      <c r="D2425" t="s">
        <v>4498</v>
      </c>
      <c r="E2425" t="s">
        <v>377</v>
      </c>
      <c r="F2425" t="str">
        <f>_xlfn.CONCAT(D2425,", ",H2425,", ",I2425,", ","河南省")</f>
        <v>周营镇, 沈丘县, 周口市, 河南省</v>
      </c>
      <c r="G2425">
        <v>36093</v>
      </c>
      <c r="H2425" t="s">
        <v>314</v>
      </c>
      <c r="I2425" t="s">
        <v>300</v>
      </c>
      <c r="J2425">
        <f>VLOOKUP(F2425,[1]!china_towns_second__2[[Column1]:[Y]],3,FALSE)</f>
        <v>33.314279811708502</v>
      </c>
      <c r="K2425">
        <f>VLOOKUP(F2425,[1]!china_towns_second__2[[Column1]:[Y]],2,FALSE)</f>
        <v>115.20744089999999</v>
      </c>
      <c r="L2425" t="s">
        <v>8133</v>
      </c>
      <c r="M2425" t="str">
        <f>VLOOKUP(H2425,CHOOSE({1,2},Table22[Native],Table22[Name]),2,0)</f>
        <v>Shĕnqiū Xiàn</v>
      </c>
      <c r="N2425" t="str">
        <f>VLOOKUP(I2425,CHOOSE({1,2},Table22[Native],Table22[Name]),2,0)</f>
        <v>Zhōukŏu Shì</v>
      </c>
      <c r="O2425" t="str">
        <f>_xlfn.CONCAT(L2425," (",N2425,")")</f>
        <v>Zhouying Zhen (Zhōukŏu Shì)</v>
      </c>
      <c r="P2425" s="12" t="str">
        <f>IF(COUNTIF(O:O,O2425)&gt;1,_xlfn.CONCAT(L2425," (",M2425,")"),O2425)</f>
        <v>Zhouying Zhen (Zhōukŏu Shì)</v>
      </c>
    </row>
    <row r="2426" spans="1:16" x14ac:dyDescent="0.25">
      <c r="A2426" t="s">
        <v>958</v>
      </c>
      <c r="B2426" t="str">
        <f>IF(COUNTIF(A:A,A2426)&gt;1,_xlfn.CONCAT(A2426," (",N2426,")"),A2426)</f>
        <v>Zhōuzhuāng Zhèn (Jiāozuò Shì)</v>
      </c>
      <c r="C2426" t="str">
        <f>IF(COUNTIF(B:B,B2426)&gt;1,_xlfn.CONCAT(A2426," (",M2426,")"),B2426)</f>
        <v>Zhōuzhuāng Zhèn (Jiāozuò Shì)</v>
      </c>
      <c r="D2426" t="s">
        <v>959</v>
      </c>
      <c r="E2426" t="s">
        <v>377</v>
      </c>
      <c r="F2426" t="str">
        <f>_xlfn.CONCAT(D2426,", ",H2426,", ",I2426,", ","河南省")</f>
        <v>周庄镇, 修武县, 焦作市, 河南省</v>
      </c>
      <c r="G2426">
        <v>21914</v>
      </c>
      <c r="H2426" t="s">
        <v>64</v>
      </c>
      <c r="I2426" t="s">
        <v>47</v>
      </c>
      <c r="J2426">
        <f>VLOOKUP(F2426,[1]!china_towns_second__2[[Column1]:[Y]],3,FALSE)</f>
        <v>35.218131380670499</v>
      </c>
      <c r="K2426">
        <f>VLOOKUP(F2426,[1]!china_towns_second__2[[Column1]:[Y]],2,FALSE)</f>
        <v>113.3787246</v>
      </c>
      <c r="L2426" t="s">
        <v>6187</v>
      </c>
      <c r="M2426" t="str">
        <f>VLOOKUP(H2426,CHOOSE({1,2},Table22[Native],Table22[Name]),2,0)</f>
        <v>Xiūwŭ Xiàn</v>
      </c>
      <c r="N2426" t="str">
        <f>VLOOKUP(I2426,CHOOSE({1,2},Table22[Native],Table22[Name]),2,0)</f>
        <v>Jiāozuò Shì</v>
      </c>
      <c r="O2426" t="str">
        <f>_xlfn.CONCAT(L2426," (",N2426,")")</f>
        <v>Zhouzhuang Zhen (Jiaozuo Shi) (Jiāozuò Shì)</v>
      </c>
      <c r="P2426" s="12" t="str">
        <f>IF(COUNTIF(O:O,O2426)&gt;1,_xlfn.CONCAT(L2426," (",M2426,")"),O2426)</f>
        <v>Zhouzhuang Zhen (Jiaozuo Shi) (Jiāozuò Shì)</v>
      </c>
    </row>
    <row r="2427" spans="1:16" x14ac:dyDescent="0.25">
      <c r="A2427" t="s">
        <v>958</v>
      </c>
      <c r="B2427" t="str">
        <f>IF(COUNTIF(A:A,A2427)&gt;1,_xlfn.CONCAT(A2427," (",N2427,")"),A2427)</f>
        <v>Zhōuzhuāng Zhèn (Píngdĭngshān Shì)</v>
      </c>
      <c r="C2427" t="str">
        <f>IF(COUNTIF(B:B,B2427)&gt;1,_xlfn.CONCAT(A2427," (",M2427,")"),B2427)</f>
        <v>Zhōuzhuāng Zhèn (Píngdĭngshān Shì)</v>
      </c>
      <c r="D2427" t="s">
        <v>959</v>
      </c>
      <c r="E2427" t="s">
        <v>377</v>
      </c>
      <c r="F2427" t="str">
        <f>_xlfn.CONCAT(D2427,", ",H2427,", ",I2427,", ","河南省")</f>
        <v>周庄镇, 宝丰县, 平顶山市, 河南省</v>
      </c>
      <c r="G2427">
        <v>37439</v>
      </c>
      <c r="H2427" t="s">
        <v>159</v>
      </c>
      <c r="I2427" t="s">
        <v>157</v>
      </c>
      <c r="J2427">
        <f>VLOOKUP(F2427,[1]!china_towns_second__2[[Column1]:[Y]],3,FALSE)</f>
        <v>33.855390992979302</v>
      </c>
      <c r="K2427">
        <f>VLOOKUP(F2427,[1]!china_towns_second__2[[Column1]:[Y]],2,FALSE)</f>
        <v>113.12509660000001</v>
      </c>
      <c r="L2427" t="s">
        <v>6931</v>
      </c>
      <c r="M2427" t="str">
        <f>VLOOKUP(H2427,CHOOSE({1,2},Table22[Native],Table22[Name]),2,0)</f>
        <v>Băofēng Xiàn</v>
      </c>
      <c r="N2427" t="str">
        <f>VLOOKUP(I2427,CHOOSE({1,2},Table22[Native],Table22[Name]),2,0)</f>
        <v>Píngdĭngshān Shì</v>
      </c>
      <c r="O2427" t="str">
        <f>_xlfn.CONCAT(L2427," (",N2427,")")</f>
        <v>Zhouzhuang Zhen (Pingdingshan Shi) (Píngdĭngshān Shì)</v>
      </c>
      <c r="P2427" s="12" t="str">
        <f>IF(COUNTIF(O:O,O2427)&gt;1,_xlfn.CONCAT(L2427," (",M2427,")"),O2427)</f>
        <v>Zhouzhuang Zhen (Pingdingshan Shi) (Píngdĭngshān Shì)</v>
      </c>
    </row>
    <row r="2428" spans="1:16" x14ac:dyDescent="0.25">
      <c r="A2428" t="s">
        <v>4845</v>
      </c>
      <c r="B2428" t="str">
        <f>IF(COUNTIF(A:A,A2428)&gt;1,_xlfn.CONCAT(A2428," (",N2428,")"),A2428)</f>
        <v>Zhuāndiàn Zhèn</v>
      </c>
      <c r="C2428" t="str">
        <f>IF(COUNTIF(B:B,B2428)&gt;1,_xlfn.CONCAT(A2428," (",M2428,")"),B2428)</f>
        <v>Zhuāndiàn Zhèn</v>
      </c>
      <c r="D2428" t="s">
        <v>4846</v>
      </c>
      <c r="E2428" t="s">
        <v>377</v>
      </c>
      <c r="F2428" t="str">
        <f>_xlfn.CONCAT(D2428,", ",H2428,", ",I2428,", ","河南省")</f>
        <v>砖店镇, 新蔡县, 驻马店市, 河南省</v>
      </c>
      <c r="G2428">
        <v>24467</v>
      </c>
      <c r="H2428" t="s">
        <v>336</v>
      </c>
      <c r="I2428" t="s">
        <v>322</v>
      </c>
      <c r="J2428">
        <f>VLOOKUP(F2428,[1]!china_towns_second__2[[Column1]:[Y]],3,FALSE)</f>
        <v>32.817226880597197</v>
      </c>
      <c r="K2428">
        <f>VLOOKUP(F2428,[1]!china_towns_second__2[[Column1]:[Y]],2,FALSE)</f>
        <v>114.8046121</v>
      </c>
      <c r="L2428" t="s">
        <v>8330</v>
      </c>
      <c r="M2428" t="str">
        <f>VLOOKUP(H2428,CHOOSE({1,2},Table22[Native],Table22[Name]),2,0)</f>
        <v>Xīncài Xiàn</v>
      </c>
      <c r="N2428" t="str">
        <f>VLOOKUP(I2428,CHOOSE({1,2},Table22[Native],Table22[Name]),2,0)</f>
        <v>Zhùmădiàn Shì</v>
      </c>
      <c r="O2428" t="str">
        <f>_xlfn.CONCAT(L2428," (",N2428,")")</f>
        <v>Zhuandian Zhen (Zhùmădiàn Shì)</v>
      </c>
      <c r="P2428" s="12" t="str">
        <f>IF(COUNTIF(O:O,O2428)&gt;1,_xlfn.CONCAT(L2428," (",M2428,")"),O2428)</f>
        <v>Zhuandian Zhen (Zhùmădiàn Shì)</v>
      </c>
    </row>
    <row r="2429" spans="1:16" x14ac:dyDescent="0.25">
      <c r="A2429" t="s">
        <v>1180</v>
      </c>
      <c r="B2429" t="str">
        <f>IF(COUNTIF(A:A,A2429)&gt;1,_xlfn.CONCAT(A2429," (",N2429,")"),A2429)</f>
        <v>Zhuāngtóu Zhèn</v>
      </c>
      <c r="C2429" t="str">
        <f>IF(COUNTIF(B:B,B2429)&gt;1,_xlfn.CONCAT(A2429," (",M2429,")"),B2429)</f>
        <v>Zhuāngtóu Zhèn</v>
      </c>
      <c r="D2429" t="s">
        <v>1181</v>
      </c>
      <c r="E2429" t="s">
        <v>377</v>
      </c>
      <c r="F2429" t="str">
        <f>_xlfn.CONCAT(D2429,", ",H2429,", ",I2429,", ","河南省")</f>
        <v>庄头镇, 尉氏县, 开封市, 河南省</v>
      </c>
      <c r="G2429">
        <v>50279</v>
      </c>
      <c r="H2429" t="s">
        <v>84</v>
      </c>
      <c r="I2429" t="s">
        <v>71</v>
      </c>
      <c r="J2429">
        <f>VLOOKUP(F2429,[1]!china_towns_second__2[[Column1]:[Y]],3,FALSE)</f>
        <v>34.5403603736831</v>
      </c>
      <c r="K2429">
        <f>VLOOKUP(F2429,[1]!china_towns_second__2[[Column1]:[Y]],2,FALSE)</f>
        <v>114.1490304</v>
      </c>
      <c r="L2429" t="s">
        <v>6300</v>
      </c>
      <c r="M2429" t="str">
        <f>VLOOKUP(H2429,CHOOSE({1,2},Table22[Native],Table22[Name]),2,0)</f>
        <v>Wèishì Xiàn</v>
      </c>
      <c r="N2429" t="str">
        <f>VLOOKUP(I2429,CHOOSE({1,2},Table22[Native],Table22[Name]),2,0)</f>
        <v>Kāifēng Shì</v>
      </c>
      <c r="O2429" t="str">
        <f>_xlfn.CONCAT(L2429," (",N2429,")")</f>
        <v>Zhuangtou Zhen (Kāifēng Shì)</v>
      </c>
      <c r="P2429" s="12" t="str">
        <f>IF(COUNTIF(O:O,O2429)&gt;1,_xlfn.CONCAT(L2429," (",M2429,")"),O2429)</f>
        <v>Zhuangtou Zhen (Kāifēng Shì)</v>
      </c>
    </row>
    <row r="2430" spans="1:16" x14ac:dyDescent="0.25">
      <c r="A2430" t="s">
        <v>2985</v>
      </c>
      <c r="B2430" t="str">
        <f>IF(COUNTIF(A:A,A2430)&gt;1,_xlfn.CONCAT(A2430," (",N2430,")"),A2430)</f>
        <v>Zhuāngzi Zhèn [Shùnhé Xiāng]</v>
      </c>
      <c r="C2430" t="str">
        <f>IF(COUNTIF(B:B,B2430)&gt;1,_xlfn.CONCAT(A2430," (",M2430,")"),B2430)</f>
        <v>Zhuāngzi Zhèn [Shùnhé Xiāng]</v>
      </c>
      <c r="D2430" t="s">
        <v>2986</v>
      </c>
      <c r="E2430" t="s">
        <v>377</v>
      </c>
      <c r="F2430" t="str">
        <f>_xlfn.CONCAT(D2430,", ",H2430,", ",I2430,", ","河南省")</f>
        <v>庄子镇, 民权县, 商丘市, 河南省</v>
      </c>
      <c r="G2430">
        <v>27613</v>
      </c>
      <c r="H2430" t="s">
        <v>205</v>
      </c>
      <c r="I2430" t="s">
        <v>202</v>
      </c>
      <c r="J2430">
        <f>VLOOKUP(F2430,[1]!china_towns_second__2[[Column1]:[Y]],3,FALSE)</f>
        <v>34.782353021038098</v>
      </c>
      <c r="K2430">
        <f>VLOOKUP(F2430,[1]!china_towns_second__2[[Column1]:[Y]],2,FALSE)</f>
        <v>115.3888501</v>
      </c>
      <c r="L2430" t="s">
        <v>7287</v>
      </c>
      <c r="M2430" t="str">
        <f>VLOOKUP(H2430,CHOOSE({1,2},Table22[Native],Table22[Name]),2,0)</f>
        <v>Mínquán Xiàn</v>
      </c>
      <c r="N2430" t="str">
        <f>VLOOKUP(I2430,CHOOSE({1,2},Table22[Native],Table22[Name]),2,0)</f>
        <v>Shāngqiū Shì</v>
      </c>
      <c r="O2430" t="str">
        <f>_xlfn.CONCAT(L2430," (",N2430,")")</f>
        <v>Zhuangzi Zhen [Shunhe Xiang] (Shāngqiū Shì)</v>
      </c>
      <c r="P2430" s="12" t="str">
        <f>IF(COUNTIF(O:O,O2430)&gt;1,_xlfn.CONCAT(L2430," (",M2430,")"),O2430)</f>
        <v>Zhuangzi Zhen [Shunhe Xiang] (Shāngqiū Shì)</v>
      </c>
    </row>
    <row r="2431" spans="1:16" x14ac:dyDescent="0.25">
      <c r="A2431" t="s">
        <v>4499</v>
      </c>
      <c r="B2431" t="str">
        <f>IF(COUNTIF(A:A,A2431)&gt;1,_xlfn.CONCAT(A2431," (",N2431,")"),A2431)</f>
        <v>Zhuănlóu Zhèn</v>
      </c>
      <c r="C2431" t="str">
        <f>IF(COUNTIF(B:B,B2431)&gt;1,_xlfn.CONCAT(A2431," (",M2431,")"),B2431)</f>
        <v>Zhuănlóu Zhèn</v>
      </c>
      <c r="D2431" t="s">
        <v>4500</v>
      </c>
      <c r="E2431" t="s">
        <v>377</v>
      </c>
      <c r="F2431" t="str">
        <f>_xlfn.CONCAT(D2431,", ",H2431,", ",I2431,", ","河南省")</f>
        <v>转楼镇, 太康县, 周口市, 河南省</v>
      </c>
      <c r="G2431">
        <v>39836</v>
      </c>
      <c r="H2431" t="s">
        <v>316</v>
      </c>
      <c r="I2431" t="s">
        <v>300</v>
      </c>
      <c r="J2431">
        <f>VLOOKUP(F2431,[1]!china_towns_second__2[[Column1]:[Y]],3,FALSE)</f>
        <v>34.237296752007197</v>
      </c>
      <c r="K2431">
        <f>VLOOKUP(F2431,[1]!china_towns_second__2[[Column1]:[Y]],2,FALSE)</f>
        <v>114.95220070000001</v>
      </c>
      <c r="L2431" t="s">
        <v>8134</v>
      </c>
      <c r="M2431" t="str">
        <f>VLOOKUP(H2431,CHOOSE({1,2},Table22[Native],Table22[Name]),2,0)</f>
        <v>Tàikāng Xiàn</v>
      </c>
      <c r="N2431" t="str">
        <f>VLOOKUP(I2431,CHOOSE({1,2},Table22[Native],Table22[Name]),2,0)</f>
        <v>Zhōukŏu Shì</v>
      </c>
      <c r="O2431" t="str">
        <f>_xlfn.CONCAT(L2431," (",N2431,")")</f>
        <v>Zhuanlou Zhen (Zhōukŏu Shì)</v>
      </c>
      <c r="P2431" s="12" t="str">
        <f>IF(COUNTIF(O:O,O2431)&gt;1,_xlfn.CONCAT(L2431," (",M2431,")"),O2431)</f>
        <v>Zhuanlou Zhen (Zhōukŏu Shì)</v>
      </c>
    </row>
    <row r="2432" spans="1:16" x14ac:dyDescent="0.25">
      <c r="A2432" t="s">
        <v>3667</v>
      </c>
      <c r="B2432" t="str">
        <f>IF(COUNTIF(A:A,A2432)&gt;1,_xlfn.CONCAT(A2432," (",N2432,")"),A2432)</f>
        <v>Zhuānqiáo Zhèn</v>
      </c>
      <c r="C2432" t="str">
        <f>IF(COUNTIF(B:B,B2432)&gt;1,_xlfn.CONCAT(A2432," (",M2432,")"),B2432)</f>
        <v>Zhuānqiáo Zhèn</v>
      </c>
      <c r="D2432" t="s">
        <v>3668</v>
      </c>
      <c r="E2432" t="s">
        <v>377</v>
      </c>
      <c r="F2432" t="str">
        <f>_xlfn.CONCAT(D2432,", ",H2432,", ",I2432,", ","河南省")</f>
        <v>砖桥镇, 光山县, 信阳市, 河南省</v>
      </c>
      <c r="G2432">
        <v>22075</v>
      </c>
      <c r="H2432" t="s">
        <v>247</v>
      </c>
      <c r="I2432" t="s">
        <v>245</v>
      </c>
      <c r="J2432">
        <f>VLOOKUP(F2432,[1]!china_towns_second__2[[Column1]:[Y]],3,FALSE)</f>
        <v>31.852773298384498</v>
      </c>
      <c r="K2432">
        <f>VLOOKUP(F2432,[1]!china_towns_second__2[[Column1]:[Y]],2,FALSE)</f>
        <v>115.0027552</v>
      </c>
      <c r="L2432" t="s">
        <v>7651</v>
      </c>
      <c r="M2432" t="str">
        <f>VLOOKUP(H2432,CHOOSE({1,2},Table22[Native],Table22[Name]),2,0)</f>
        <v>Guāngshān Xiàn</v>
      </c>
      <c r="N2432" t="str">
        <f>VLOOKUP(I2432,CHOOSE({1,2},Table22[Native],Table22[Name]),2,0)</f>
        <v>Xìnyáng Shì</v>
      </c>
      <c r="O2432" t="str">
        <f>_xlfn.CONCAT(L2432," (",N2432,")")</f>
        <v>Zhuanqiao Zhen (Xìnyáng Shì)</v>
      </c>
      <c r="P2432" s="12" t="str">
        <f>IF(COUNTIF(O:O,O2432)&gt;1,_xlfn.CONCAT(L2432," (",M2432,")"),O2432)</f>
        <v>Zhuanqiao Zhen (Xìnyáng Shì)</v>
      </c>
    </row>
    <row r="2433" spans="1:16" x14ac:dyDescent="0.25">
      <c r="A2433" t="s">
        <v>4847</v>
      </c>
      <c r="B2433" t="str">
        <f>IF(COUNTIF(A:A,A2433)&gt;1,_xlfn.CONCAT(A2433," (",N2433,")"),A2433)</f>
        <v>Zhuāntàn Xiāng</v>
      </c>
      <c r="C2433" t="str">
        <f>IF(COUNTIF(B:B,B2433)&gt;1,_xlfn.CONCAT(A2433," (",M2433,")"),B2433)</f>
        <v>Zhuāntàn Xiāng</v>
      </c>
      <c r="D2433" t="s">
        <v>4848</v>
      </c>
      <c r="E2433" t="s">
        <v>371</v>
      </c>
      <c r="F2433" t="str">
        <f>_xlfn.CONCAT(D2433,", ",H2433,", ",I2433,", ","河南省")</f>
        <v>专探乡, 西平县, 驻马店市, 河南省</v>
      </c>
      <c r="G2433">
        <v>47482</v>
      </c>
      <c r="H2433" t="s">
        <v>338</v>
      </c>
      <c r="I2433" t="s">
        <v>322</v>
      </c>
      <c r="J2433" t="e">
        <f>VLOOKUP(F2433,[1]!china_towns_second__2[[Column1]:[Y]],3,FALSE)</f>
        <v>#N/A</v>
      </c>
      <c r="K2433" t="e">
        <f>VLOOKUP(F2433,[1]!china_towns_second__2[[Column1]:[Y]],2,FALSE)</f>
        <v>#N/A</v>
      </c>
      <c r="L2433" t="s">
        <v>8331</v>
      </c>
      <c r="M2433" t="str">
        <f>VLOOKUP(H2433,CHOOSE({1,2},Table22[Native],Table22[Name]),2,0)</f>
        <v>Xīpíng Xiàn</v>
      </c>
      <c r="N2433" t="str">
        <f>VLOOKUP(I2433,CHOOSE({1,2},Table22[Native],Table22[Name]),2,0)</f>
        <v>Zhùmădiàn Shì</v>
      </c>
      <c r="O2433" t="str">
        <f>_xlfn.CONCAT(L2433," (",N2433,")")</f>
        <v>Zhuantan Xiang (Zhùmădiàn Shì)</v>
      </c>
      <c r="P2433" s="12" t="str">
        <f>IF(COUNTIF(O:O,O2433)&gt;1,_xlfn.CONCAT(L2433," (",M2433,")"),O2433)</f>
        <v>Zhuantan Xiang (Zhùmădiàn Shì)</v>
      </c>
    </row>
    <row r="2434" spans="1:16" x14ac:dyDescent="0.25">
      <c r="A2434" t="s">
        <v>960</v>
      </c>
      <c r="B2434" t="str">
        <f>IF(COUNTIF(A:A,A2434)&gt;1,_xlfn.CONCAT(A2434," (",N2434,")"),A2434)</f>
        <v>Zhūcūn Jiēdào</v>
      </c>
      <c r="C2434" t="str">
        <f>IF(COUNTIF(B:B,B2434)&gt;1,_xlfn.CONCAT(A2434," (",M2434,")"),B2434)</f>
        <v>Zhūcūn Jiēdào</v>
      </c>
      <c r="D2434" t="s">
        <v>961</v>
      </c>
      <c r="E2434" t="s">
        <v>392</v>
      </c>
      <c r="F2434" t="str">
        <f>_xlfn.CONCAT(D2434,", ",H2434,", ",I2434,", ","河南省")</f>
        <v>朱村街道, 中站区, 焦作市, 河南省</v>
      </c>
      <c r="G2434">
        <v>6158</v>
      </c>
      <c r="H2434" t="s">
        <v>66</v>
      </c>
      <c r="I2434" t="s">
        <v>47</v>
      </c>
      <c r="J2434">
        <f>VLOOKUP(F2434,[1]!china_towns_second__2[[Column1]:[Y]],3,FALSE)</f>
        <v>35.218660257325297</v>
      </c>
      <c r="K2434">
        <f>VLOOKUP(F2434,[1]!china_towns_second__2[[Column1]:[Y]],2,FALSE)</f>
        <v>113.1758227</v>
      </c>
      <c r="L2434" t="s">
        <v>6188</v>
      </c>
      <c r="M2434" t="str">
        <f>VLOOKUP(H2434,CHOOSE({1,2},Table22[Native],Table22[Name]),2,0)</f>
        <v>Zhōngzhàn Qū</v>
      </c>
      <c r="N2434" t="str">
        <f>VLOOKUP(I2434,CHOOSE({1,2},Table22[Native],Table22[Name]),2,0)</f>
        <v>Jiāozuò Shì</v>
      </c>
      <c r="O2434" t="str">
        <f>_xlfn.CONCAT(L2434," (",N2434,")")</f>
        <v>Zhucun Jiedao (Jiāozuò Shì)</v>
      </c>
      <c r="P2434" s="12" t="str">
        <f>IF(COUNTIF(O:O,O2434)&gt;1,_xlfn.CONCAT(L2434," (",M2434,")"),O2434)</f>
        <v>Zhucun Jiedao (Jiāozuò Shì)</v>
      </c>
    </row>
    <row r="2435" spans="1:16" x14ac:dyDescent="0.25">
      <c r="A2435" t="s">
        <v>3669</v>
      </c>
      <c r="B2435" t="str">
        <f>IF(COUNTIF(A:A,A2435)&gt;1,_xlfn.CONCAT(A2435," (",N2435,")"),A2435)</f>
        <v>Zhúgān Zhèn</v>
      </c>
      <c r="C2435" t="str">
        <f>IF(COUNTIF(B:B,B2435)&gt;1,_xlfn.CONCAT(A2435," (",M2435,")"),B2435)</f>
        <v>Zhúgān Zhèn</v>
      </c>
      <c r="D2435" t="s">
        <v>3670</v>
      </c>
      <c r="E2435" t="s">
        <v>377</v>
      </c>
      <c r="F2435" t="str">
        <f>_xlfn.CONCAT(D2435,", ",H2435,", ",I2435,", ","河南省")</f>
        <v>竹竿镇, 罗山县, 信阳市, 河南省</v>
      </c>
      <c r="G2435">
        <v>35135</v>
      </c>
      <c r="H2435" t="s">
        <v>255</v>
      </c>
      <c r="I2435" t="s">
        <v>245</v>
      </c>
      <c r="J2435">
        <f>VLOOKUP(F2435,[1]!china_towns_second__2[[Column1]:[Y]],3,FALSE)</f>
        <v>32.207676601349696</v>
      </c>
      <c r="K2435">
        <f>VLOOKUP(F2435,[1]!china_towns_second__2[[Column1]:[Y]],2,FALSE)</f>
        <v>114.64885200000001</v>
      </c>
      <c r="L2435" t="s">
        <v>7652</v>
      </c>
      <c r="M2435" t="str">
        <f>VLOOKUP(H2435,CHOOSE({1,2},Table22[Native],Table22[Name]),2,0)</f>
        <v>Luóshān Xiàn</v>
      </c>
      <c r="N2435" t="str">
        <f>VLOOKUP(I2435,CHOOSE({1,2},Table22[Native],Table22[Name]),2,0)</f>
        <v>Xìnyáng Shì</v>
      </c>
      <c r="O2435" t="str">
        <f>_xlfn.CONCAT(L2435," (",N2435,")")</f>
        <v>Zhugan Zhen (Xìnyáng Shì)</v>
      </c>
      <c r="P2435" s="12" t="str">
        <f>IF(COUNTIF(O:O,O2435)&gt;1,_xlfn.CONCAT(L2435," (",M2435,")"),O2435)</f>
        <v>Zhugan Zhen (Xìnyáng Shì)</v>
      </c>
    </row>
    <row r="2436" spans="1:16" x14ac:dyDescent="0.25">
      <c r="A2436" t="s">
        <v>3851</v>
      </c>
      <c r="B2436" t="str">
        <f>IF(COUNTIF(A:A,A2436)&gt;1,_xlfn.CONCAT(A2436," (",N2436,")"),A2436)</f>
        <v>Zhūgé Zhèn</v>
      </c>
      <c r="C2436" t="str">
        <f>IF(COUNTIF(B:B,B2436)&gt;1,_xlfn.CONCAT(A2436," (",M2436,")"),B2436)</f>
        <v>Zhūgé Zhèn</v>
      </c>
      <c r="D2436" t="s">
        <v>3852</v>
      </c>
      <c r="E2436" t="s">
        <v>377</v>
      </c>
      <c r="F2436" t="str">
        <f>_xlfn.CONCAT(D2436,", ",H2436,", ",I2436,", ","河南省")</f>
        <v>朱阁镇, 禹州市, 许昌市, 河南省</v>
      </c>
      <c r="G2436">
        <v>38770</v>
      </c>
      <c r="H2436" t="s">
        <v>277</v>
      </c>
      <c r="I2436" t="s">
        <v>267</v>
      </c>
      <c r="J2436">
        <f>VLOOKUP(F2436,[1]!china_towns_second__2[[Column1]:[Y]],3,FALSE)</f>
        <v>34.219731144447003</v>
      </c>
      <c r="K2436">
        <f>VLOOKUP(F2436,[1]!china_towns_second__2[[Column1]:[Y]],2,FALSE)</f>
        <v>113.4451782</v>
      </c>
      <c r="L2436" t="s">
        <v>6545</v>
      </c>
      <c r="M2436" t="str">
        <f>VLOOKUP(H2436,CHOOSE({1,2},Table22[Native],Table22[Name]),2,0)</f>
        <v>Yŭzhōu Shì</v>
      </c>
      <c r="N2436" t="str">
        <f>VLOOKUP(I2436,CHOOSE({1,2},Table22[Native],Table22[Name]),2,0)</f>
        <v>Xŭchāng Shì</v>
      </c>
      <c r="O2436" t="str">
        <f>_xlfn.CONCAT(L2436," (",N2436,")")</f>
        <v>Zhuge Zhen (Xŭchāng Shì)</v>
      </c>
      <c r="P2436" s="12" t="str">
        <f>IF(COUNTIF(O:O,O2436)&gt;1,_xlfn.CONCAT(L2436," (",M2436,")"),O2436)</f>
        <v>Zhuge Zhen (Xŭchāng Shì)</v>
      </c>
    </row>
    <row r="2437" spans="1:16" x14ac:dyDescent="0.25">
      <c r="A2437" t="s">
        <v>1640</v>
      </c>
      <c r="B2437" t="str">
        <f>IF(COUNTIF(A:A,A2437)&gt;1,_xlfn.CONCAT(A2437," (",N2437,")"),A2437)</f>
        <v>Zhūgĕ Zhèn</v>
      </c>
      <c r="C2437" t="str">
        <f>IF(COUNTIF(B:B,B2437)&gt;1,_xlfn.CONCAT(A2437," (",M2437,")"),B2437)</f>
        <v>Zhūgĕ Zhèn</v>
      </c>
      <c r="D2437" t="s">
        <v>1641</v>
      </c>
      <c r="E2437" t="s">
        <v>377</v>
      </c>
      <c r="F2437" t="str">
        <f>_xlfn.CONCAT(D2437,", ",H2437,", ",I2437,", ","河南省")</f>
        <v>诸葛镇, 洛龙区, 洛阳市, 河南省</v>
      </c>
      <c r="G2437">
        <v>52632</v>
      </c>
      <c r="H2437" t="s">
        <v>111</v>
      </c>
      <c r="I2437" t="s">
        <v>101</v>
      </c>
      <c r="J2437">
        <f>VLOOKUP(F2437,[1]!china_towns_second__2[[Column1]:[Y]],3,FALSE)</f>
        <v>34.572058554778202</v>
      </c>
      <c r="K2437">
        <f>VLOOKUP(F2437,[1]!china_towns_second__2[[Column1]:[Y]],2,FALSE)</f>
        <v>112.5305578</v>
      </c>
      <c r="L2437" t="s">
        <v>6545</v>
      </c>
      <c r="M2437" t="str">
        <f>VLOOKUP(H2437,CHOOSE({1,2},Table22[Native],Table22[Name]),2,0)</f>
        <v>Luòlóng Qū</v>
      </c>
      <c r="N2437" t="str">
        <f>VLOOKUP(I2437,CHOOSE({1,2},Table22[Native],Table22[Name]),2,0)</f>
        <v>Luòyáng Shì</v>
      </c>
      <c r="O2437" t="str">
        <f>_xlfn.CONCAT(L2437," (",N2437,")")</f>
        <v>Zhuge Zhen (Luòyáng Shì)</v>
      </c>
      <c r="P2437" s="12" t="str">
        <f>IF(COUNTIF(O:O,O2437)&gt;1,_xlfn.CONCAT(L2437," (",M2437,")"),O2437)</f>
        <v>Zhuge Zhen (Luòyáng Shì)</v>
      </c>
    </row>
    <row r="2438" spans="1:16" x14ac:dyDescent="0.25">
      <c r="A2438" t="s">
        <v>4849</v>
      </c>
      <c r="B2438" t="str">
        <f>IF(COUNTIF(A:A,A2438)&gt;1,_xlfn.CONCAT(A2438," (",N2438,")"),A2438)</f>
        <v>Zhúgōu Zhèn</v>
      </c>
      <c r="C2438" t="str">
        <f>IF(COUNTIF(B:B,B2438)&gt;1,_xlfn.CONCAT(A2438," (",M2438,")"),B2438)</f>
        <v>Zhúgōu Zhèn</v>
      </c>
      <c r="D2438" t="s">
        <v>4850</v>
      </c>
      <c r="E2438" t="s">
        <v>377</v>
      </c>
      <c r="F2438" t="str">
        <f>_xlfn.CONCAT(D2438,", ",H2438,", ",I2438,", ","河南省")</f>
        <v>竹沟镇, 确山县, 驻马店市, 河南省</v>
      </c>
      <c r="G2438">
        <v>23789</v>
      </c>
      <c r="H2438" t="s">
        <v>328</v>
      </c>
      <c r="I2438" t="s">
        <v>322</v>
      </c>
      <c r="J2438">
        <f>VLOOKUP(F2438,[1]!china_towns_second__2[[Column1]:[Y]],3,FALSE)</f>
        <v>32.794001032853402</v>
      </c>
      <c r="K2438">
        <f>VLOOKUP(F2438,[1]!china_towns_second__2[[Column1]:[Y]],2,FALSE)</f>
        <v>113.69945010000001</v>
      </c>
      <c r="L2438" t="s">
        <v>8332</v>
      </c>
      <c r="M2438" t="str">
        <f>VLOOKUP(H2438,CHOOSE({1,2},Table22[Native],Table22[Name]),2,0)</f>
        <v>Quèshān Xiàn</v>
      </c>
      <c r="N2438" t="str">
        <f>VLOOKUP(I2438,CHOOSE({1,2},Table22[Native],Table22[Name]),2,0)</f>
        <v>Zhùmădiàn Shì</v>
      </c>
      <c r="O2438" t="str">
        <f>_xlfn.CONCAT(L2438," (",N2438,")")</f>
        <v>Zhugou Zhen (Zhùmădiàn Shì)</v>
      </c>
      <c r="P2438" s="12" t="str">
        <f>IF(COUNTIF(O:O,O2438)&gt;1,_xlfn.CONCAT(L2438," (",M2438,")"),O2438)</f>
        <v>Zhugou Zhen (Zhùmădiàn Shì)</v>
      </c>
    </row>
    <row r="2439" spans="1:16" x14ac:dyDescent="0.25">
      <c r="A2439" t="s">
        <v>4851</v>
      </c>
      <c r="B2439" t="str">
        <f>IF(COUNTIF(A:A,A2439)&gt;1,_xlfn.CONCAT(A2439," (",N2439,")"),A2439)</f>
        <v>Zhūgŭdòng Xiāng</v>
      </c>
      <c r="C2439" t="str">
        <f>IF(COUNTIF(B:B,B2439)&gt;1,_xlfn.CONCAT(A2439," (",M2439,")"),B2439)</f>
        <v>Zhūgŭdòng Xiāng</v>
      </c>
      <c r="D2439" t="s">
        <v>4852</v>
      </c>
      <c r="E2439" t="s">
        <v>371</v>
      </c>
      <c r="F2439" t="str">
        <f>_xlfn.CONCAT(D2439,", ",H2439,", ",I2439,", ","河南省")</f>
        <v>朱古洞乡, 驿城区, 驻马店市, 河南省</v>
      </c>
      <c r="G2439">
        <v>26640</v>
      </c>
      <c r="H2439" t="s">
        <v>339</v>
      </c>
      <c r="I2439" t="s">
        <v>322</v>
      </c>
      <c r="J2439" t="e">
        <f>VLOOKUP(F2439,[1]!china_towns_second__2[[Column1]:[Y]],3,FALSE)</f>
        <v>#N/A</v>
      </c>
      <c r="K2439" t="e">
        <f>VLOOKUP(F2439,[1]!china_towns_second__2[[Column1]:[Y]],2,FALSE)</f>
        <v>#N/A</v>
      </c>
      <c r="L2439" t="s">
        <v>8333</v>
      </c>
      <c r="M2439" t="str">
        <f>VLOOKUP(H2439,CHOOSE({1,2},Table22[Native],Table22[Name]),2,0)</f>
        <v>Yìchéng Qū</v>
      </c>
      <c r="N2439" t="str">
        <f>VLOOKUP(I2439,CHOOSE({1,2},Table22[Native],Table22[Name]),2,0)</f>
        <v>Zhùmădiàn Shì</v>
      </c>
      <c r="O2439" t="str">
        <f>_xlfn.CONCAT(L2439," (",N2439,")")</f>
        <v>Zhugudong Xiang (Zhùmădiàn Shì)</v>
      </c>
      <c r="P2439" s="12" t="str">
        <f>IF(COUNTIF(O:O,O2439)&gt;1,_xlfn.CONCAT(L2439," (",M2439,")"),O2439)</f>
        <v>Zhugudong Xiang (Zhùmădiàn Shì)</v>
      </c>
    </row>
    <row r="2440" spans="1:16" x14ac:dyDescent="0.25">
      <c r="A2440" t="s">
        <v>4853</v>
      </c>
      <c r="B2440" t="str">
        <f>IF(COUNTIF(A:A,A2440)&gt;1,_xlfn.CONCAT(A2440," (",N2440,")"),A2440)</f>
        <v>Zhūhú Zhèn</v>
      </c>
      <c r="C2440" t="str">
        <f>IF(COUNTIF(B:B,B2440)&gt;1,_xlfn.CONCAT(A2440," (",M2440,")"),B2440)</f>
        <v>Zhūhú Zhèn</v>
      </c>
      <c r="D2440" t="s">
        <v>4854</v>
      </c>
      <c r="E2440" t="s">
        <v>377</v>
      </c>
      <c r="F2440" t="str">
        <f>_xlfn.CONCAT(D2440,", ",H2440,", ",I2440,", ","河南省")</f>
        <v>洙湖镇, 上蔡县, 驻马店市, 河南省</v>
      </c>
      <c r="G2440">
        <v>43587</v>
      </c>
      <c r="H2440" t="s">
        <v>332</v>
      </c>
      <c r="I2440" t="s">
        <v>322</v>
      </c>
      <c r="J2440">
        <f>VLOOKUP(F2440,[1]!china_towns_second__2[[Column1]:[Y]],3,FALSE)</f>
        <v>33.202080856208497</v>
      </c>
      <c r="K2440">
        <f>VLOOKUP(F2440,[1]!china_towns_second__2[[Column1]:[Y]],2,FALSE)</f>
        <v>114.468159</v>
      </c>
      <c r="L2440" t="s">
        <v>8334</v>
      </c>
      <c r="M2440" t="str">
        <f>VLOOKUP(H2440,CHOOSE({1,2},Table22[Native],Table22[Name]),2,0)</f>
        <v>Shàngcài Xiàn</v>
      </c>
      <c r="N2440" t="str">
        <f>VLOOKUP(I2440,CHOOSE({1,2},Table22[Native],Table22[Name]),2,0)</f>
        <v>Zhùmădiàn Shì</v>
      </c>
      <c r="O2440" t="str">
        <f>_xlfn.CONCAT(L2440," (",N2440,")")</f>
        <v>Zhuhu Zhen (Zhùmădiàn Shì)</v>
      </c>
      <c r="P2440" s="12" t="str">
        <f>IF(COUNTIF(O:O,O2440)&gt;1,_xlfn.CONCAT(L2440," (",M2440,")"),O2440)</f>
        <v>Zhuhu Zhen (Zhùmădiàn Shì)</v>
      </c>
    </row>
    <row r="2441" spans="1:16" x14ac:dyDescent="0.25">
      <c r="A2441" t="s">
        <v>4501</v>
      </c>
      <c r="B2441" t="str">
        <f>IF(COUNTIF(A:A,A2441)&gt;1,_xlfn.CONCAT(A2441," (",N2441,")"),A2441)</f>
        <v>Zhūjí Xiāng</v>
      </c>
      <c r="C2441" t="str">
        <f>IF(COUNTIF(B:B,B2441)&gt;1,_xlfn.CONCAT(A2441," (",M2441,")"),B2441)</f>
        <v>Zhūjí Xiāng</v>
      </c>
      <c r="D2441" t="s">
        <v>4502</v>
      </c>
      <c r="E2441" t="s">
        <v>371</v>
      </c>
      <c r="F2441" t="str">
        <f>_xlfn.CONCAT(D2441,", ",H2441,", ",I2441,", ","河南省")</f>
        <v>朱集乡, 淮阳区, 周口市, 河南省</v>
      </c>
      <c r="G2441">
        <v>56408</v>
      </c>
      <c r="H2441" t="s">
        <v>308</v>
      </c>
      <c r="I2441" t="s">
        <v>300</v>
      </c>
      <c r="J2441" t="e">
        <f>VLOOKUP(F2441,[1]!china_towns_second__2[[Column1]:[Y]],3,FALSE)</f>
        <v>#N/A</v>
      </c>
      <c r="K2441" t="e">
        <f>VLOOKUP(F2441,[1]!china_towns_second__2[[Column1]:[Y]],2,FALSE)</f>
        <v>#N/A</v>
      </c>
      <c r="L2441" t="s">
        <v>8135</v>
      </c>
      <c r="M2441" t="str">
        <f>VLOOKUP(H2441,CHOOSE({1,2},Table22[Native],Table22[Name]),2,0)</f>
        <v>Huáiyáng Qū</v>
      </c>
      <c r="N2441" t="str">
        <f>VLOOKUP(I2441,CHOOSE({1,2},Table22[Native],Table22[Name]),2,0)</f>
        <v>Zhōukŏu Shì</v>
      </c>
      <c r="O2441" t="str">
        <f>_xlfn.CONCAT(L2441," (",N2441,")")</f>
        <v>Zhuji Xiang (Zhōukŏu Shì)</v>
      </c>
      <c r="P2441" s="12" t="str">
        <f>IF(COUNTIF(O:O,O2441)&gt;1,_xlfn.CONCAT(L2441," (",M2441,")"),O2441)</f>
        <v>Zhuji Xiang (Zhōukŏu Shì)</v>
      </c>
    </row>
    <row r="2442" spans="1:16" x14ac:dyDescent="0.25">
      <c r="A2442" t="s">
        <v>2095</v>
      </c>
      <c r="B2442" t="str">
        <f>IF(COUNTIF(A:A,A2442)&gt;1,_xlfn.CONCAT(A2442," (",N2442,")"),A2442)</f>
        <v>Zhūjí Zhèn</v>
      </c>
      <c r="C2442" t="str">
        <f>IF(COUNTIF(B:B,B2442)&gt;1,_xlfn.CONCAT(A2442," (",M2442,")"),B2442)</f>
        <v>Zhūjí Zhèn</v>
      </c>
      <c r="D2442" t="s">
        <v>2096</v>
      </c>
      <c r="E2442" t="s">
        <v>377</v>
      </c>
      <c r="F2442" t="str">
        <f>_xlfn.CONCAT(D2442,", ",H2442,", ",I2442,", ","河南省")</f>
        <v>朱集镇, 社旗县, 南阳市, 河南省</v>
      </c>
      <c r="G2442">
        <v>54151</v>
      </c>
      <c r="H2442" t="s">
        <v>141</v>
      </c>
      <c r="I2442" t="s">
        <v>131</v>
      </c>
      <c r="J2442">
        <f>VLOOKUP(F2442,[1]!china_towns_second__2[[Column1]:[Y]],3,FALSE)</f>
        <v>32.884495431995198</v>
      </c>
      <c r="K2442">
        <f>VLOOKUP(F2442,[1]!china_towns_second__2[[Column1]:[Y]],2,FALSE)</f>
        <v>113.13054169999999</v>
      </c>
      <c r="L2442" t="s">
        <v>6790</v>
      </c>
      <c r="M2442" t="str">
        <f>VLOOKUP(H2442,CHOOSE({1,2},Table22[Native],Table22[Name]),2,0)</f>
        <v>Shèqí Xiàn</v>
      </c>
      <c r="N2442" t="str">
        <f>VLOOKUP(I2442,CHOOSE({1,2},Table22[Native],Table22[Name]),2,0)</f>
        <v>Nányáng Shì</v>
      </c>
      <c r="O2442" t="str">
        <f>_xlfn.CONCAT(L2442," (",N2442,")")</f>
        <v>Zhuji Zhen (Nányáng Shì)</v>
      </c>
      <c r="P2442" s="12" t="str">
        <f>IF(COUNTIF(O:O,O2442)&gt;1,_xlfn.CONCAT(L2442," (",M2442,")"),O2442)</f>
        <v>Zhuji Zhen (Nányáng Shì)</v>
      </c>
    </row>
    <row r="2443" spans="1:16" x14ac:dyDescent="0.25">
      <c r="A2443" t="s">
        <v>1642</v>
      </c>
      <c r="B2443" t="str">
        <f>IF(COUNTIF(A:A,A2443)&gt;1,_xlfn.CONCAT(A2443," (",N2443,")"),A2443)</f>
        <v>Zhūjiānglù Jiēdào</v>
      </c>
      <c r="C2443" t="str">
        <f>IF(COUNTIF(B:B,B2443)&gt;1,_xlfn.CONCAT(A2443," (",M2443,")"),B2443)</f>
        <v>Zhūjiānglù Jiēdào</v>
      </c>
      <c r="D2443" t="s">
        <v>1643</v>
      </c>
      <c r="E2443" t="s">
        <v>392</v>
      </c>
      <c r="F2443" t="str">
        <f>_xlfn.CONCAT(D2443,", ",H2443,", ",I2443,", ","河南省")</f>
        <v>珠江路街道, 涧西区, 洛阳市, 河南省</v>
      </c>
      <c r="G2443">
        <v>39859</v>
      </c>
      <c r="H2443" t="s">
        <v>104</v>
      </c>
      <c r="I2443" t="s">
        <v>101</v>
      </c>
      <c r="J2443">
        <f>VLOOKUP(F2443,[1]!china_towns_second__2[[Column1]:[Y]],3,FALSE)</f>
        <v>34.646421371708001</v>
      </c>
      <c r="K2443">
        <f>VLOOKUP(F2443,[1]!china_towns_second__2[[Column1]:[Y]],2,FALSE)</f>
        <v>112.4076503</v>
      </c>
      <c r="L2443" t="s">
        <v>6546</v>
      </c>
      <c r="M2443" t="str">
        <f>VLOOKUP(H2443,CHOOSE({1,2},Table22[Native],Table22[Name]),2,0)</f>
        <v>Jiànxī Qū</v>
      </c>
      <c r="N2443" t="str">
        <f>VLOOKUP(I2443,CHOOSE({1,2},Table22[Native],Table22[Name]),2,0)</f>
        <v>Luòyáng Shì</v>
      </c>
      <c r="O2443" t="str">
        <f>_xlfn.CONCAT(L2443," (",N2443,")")</f>
        <v>Zhujianglu Jiedao (Luòyáng Shì)</v>
      </c>
      <c r="P2443" s="12" t="str">
        <f>IF(COUNTIF(O:O,O2443)&gt;1,_xlfn.CONCAT(L2443," (",M2443,")"),O2443)</f>
        <v>Zhujianglu Jiedao (Luòyáng Shì)</v>
      </c>
    </row>
    <row r="2444" spans="1:16" x14ac:dyDescent="0.25">
      <c r="A2444" t="s">
        <v>4503</v>
      </c>
      <c r="B2444" t="str">
        <f>IF(COUNTIF(A:A,A2444)&gt;1,_xlfn.CONCAT(A2444," (",N2444,")"),A2444)</f>
        <v>Zhūkŏu Zhèn</v>
      </c>
      <c r="C2444" t="str">
        <f>IF(COUNTIF(B:B,B2444)&gt;1,_xlfn.CONCAT(A2444," (",M2444,")"),B2444)</f>
        <v>Zhūkŏu Zhèn</v>
      </c>
      <c r="D2444" t="s">
        <v>4504</v>
      </c>
      <c r="E2444" t="s">
        <v>377</v>
      </c>
      <c r="F2444" t="str">
        <f>_xlfn.CONCAT(D2444,", ",H2444,", ",I2444,", ","河南省")</f>
        <v>朱口镇, 太康县, 周口市, 河南省</v>
      </c>
      <c r="G2444">
        <v>69189</v>
      </c>
      <c r="H2444" t="s">
        <v>316</v>
      </c>
      <c r="I2444" t="s">
        <v>300</v>
      </c>
      <c r="J2444">
        <f>VLOOKUP(F2444,[1]!china_towns_second__2[[Column1]:[Y]],3,FALSE)</f>
        <v>34.091107515606801</v>
      </c>
      <c r="K2444">
        <f>VLOOKUP(F2444,[1]!china_towns_second__2[[Column1]:[Y]],2,FALSE)</f>
        <v>115.0724233</v>
      </c>
      <c r="L2444" t="s">
        <v>8136</v>
      </c>
      <c r="M2444" t="str">
        <f>VLOOKUP(H2444,CHOOSE({1,2},Table22[Native],Table22[Name]),2,0)</f>
        <v>Tàikāng Xiàn</v>
      </c>
      <c r="N2444" t="str">
        <f>VLOOKUP(I2444,CHOOSE({1,2},Table22[Native],Table22[Name]),2,0)</f>
        <v>Zhōukŏu Shì</v>
      </c>
      <c r="O2444" t="str">
        <f>_xlfn.CONCAT(L2444," (",N2444,")")</f>
        <v>Zhukou Zhen (Zhōukŏu Shì)</v>
      </c>
      <c r="P2444" s="12" t="str">
        <f>IF(COUNTIF(O:O,O2444)&gt;1,_xlfn.CONCAT(L2444," (",M2444,")"),O2444)</f>
        <v>Zhukou Zhen (Zhōukŏu Shì)</v>
      </c>
    </row>
    <row r="2445" spans="1:16" x14ac:dyDescent="0.25">
      <c r="A2445" t="s">
        <v>2354</v>
      </c>
      <c r="B2445" t="str">
        <f>IF(COUNTIF(A:A,A2445)&gt;1,_xlfn.CONCAT(A2445," (",N2445,")"),A2445)</f>
        <v>Zhūlán Jiēdào</v>
      </c>
      <c r="C2445" t="str">
        <f>IF(COUNTIF(B:B,B2445)&gt;1,_xlfn.CONCAT(A2445," (",M2445,")"),B2445)</f>
        <v>Zhūlán Jiēdào</v>
      </c>
      <c r="D2445" t="s">
        <v>2355</v>
      </c>
      <c r="E2445" t="s">
        <v>392</v>
      </c>
      <c r="F2445" t="str">
        <f>_xlfn.CONCAT(D2445,", ",H2445,", ",I2445,", ","河南省")</f>
        <v>朱兰街道, 舞钢市, 平顶山市, 河南省</v>
      </c>
      <c r="G2445">
        <v>25443</v>
      </c>
      <c r="H2445" t="s">
        <v>170</v>
      </c>
      <c r="I2445" t="s">
        <v>157</v>
      </c>
      <c r="J2445">
        <f>VLOOKUP(F2445,[1]!china_towns_second__2[[Column1]:[Y]],3,FALSE)</f>
        <v>33.325932305227902</v>
      </c>
      <c r="K2445">
        <f>VLOOKUP(F2445,[1]!china_towns_second__2[[Column1]:[Y]],2,FALSE)</f>
        <v>113.5269424</v>
      </c>
      <c r="L2445" t="s">
        <v>6932</v>
      </c>
      <c r="M2445" t="str">
        <f>VLOOKUP(H2445,CHOOSE({1,2},Table22[Native],Table22[Name]),2,0)</f>
        <v>Wŭgāng Shì</v>
      </c>
      <c r="N2445" t="str">
        <f>VLOOKUP(I2445,CHOOSE({1,2},Table22[Native],Table22[Name]),2,0)</f>
        <v>Píngdĭngshān Shì</v>
      </c>
      <c r="O2445" t="str">
        <f>_xlfn.CONCAT(L2445," (",N2445,")")</f>
        <v>Zhulan Jiedao (Píngdĭngshān Shì)</v>
      </c>
      <c r="P2445" s="12" t="str">
        <f>IF(COUNTIF(O:O,O2445)&gt;1,_xlfn.CONCAT(L2445," (",M2445,")"),O2445)</f>
        <v>Zhulan Jiedao (Píngdĭngshān Shì)</v>
      </c>
    </row>
    <row r="2446" spans="1:16" x14ac:dyDescent="0.25">
      <c r="A2446" t="s">
        <v>4855</v>
      </c>
      <c r="B2446" t="str">
        <f>IF(COUNTIF(A:A,A2446)&gt;1,_xlfn.CONCAT(A2446," (",N2446,")"),A2446)</f>
        <v>Zhūlĭ Zhèn</v>
      </c>
      <c r="C2446" t="str">
        <f>IF(COUNTIF(B:B,B2446)&gt;1,_xlfn.CONCAT(A2446," (",M2446,")"),B2446)</f>
        <v>Zhūlĭ Zhèn</v>
      </c>
      <c r="D2446" t="s">
        <v>4856</v>
      </c>
      <c r="E2446" t="s">
        <v>377</v>
      </c>
      <c r="F2446" t="str">
        <f>_xlfn.CONCAT(D2446,", ",H2446,", ",I2446,", ","河南省")</f>
        <v>朱里镇, 上蔡县, 驻马店市, 河南省</v>
      </c>
      <c r="G2446">
        <v>51255</v>
      </c>
      <c r="H2446" t="s">
        <v>332</v>
      </c>
      <c r="I2446" t="s">
        <v>322</v>
      </c>
      <c r="J2446">
        <f>VLOOKUP(F2446,[1]!china_towns_second__2[[Column1]:[Y]],3,FALSE)</f>
        <v>33.412991495374598</v>
      </c>
      <c r="K2446">
        <f>VLOOKUP(F2446,[1]!china_towns_second__2[[Column1]:[Y]],2,FALSE)</f>
        <v>114.4373416</v>
      </c>
      <c r="L2446" t="s">
        <v>8335</v>
      </c>
      <c r="M2446" t="str">
        <f>VLOOKUP(H2446,CHOOSE({1,2},Table22[Native],Table22[Name]),2,0)</f>
        <v>Shàngcài Xiàn</v>
      </c>
      <c r="N2446" t="str">
        <f>VLOOKUP(I2446,CHOOSE({1,2},Table22[Native],Table22[Name]),2,0)</f>
        <v>Zhùmădiàn Shì</v>
      </c>
      <c r="O2446" t="str">
        <f>_xlfn.CONCAT(L2446," (",N2446,")")</f>
        <v>Zhuli Zhen (Zhùmădiàn Shì)</v>
      </c>
      <c r="P2446" s="12" t="str">
        <f>IF(COUNTIF(O:O,O2446)&gt;1,_xlfn.CONCAT(L2446," (",M2446,")"),O2446)</f>
        <v>Zhuli Zhen (Zhùmădiàn Shì)</v>
      </c>
    </row>
    <row r="2447" spans="1:16" x14ac:dyDescent="0.25">
      <c r="A2447" t="s">
        <v>1182</v>
      </c>
      <c r="B2447" t="str">
        <f>IF(COUNTIF(A:A,A2447)&gt;1,_xlfn.CONCAT(A2447," (",N2447,")"),A2447)</f>
        <v>Zhúlín Xiāng</v>
      </c>
      <c r="C2447" t="str">
        <f>IF(COUNTIF(B:B,B2447)&gt;1,_xlfn.CONCAT(A2447," (",M2447,")"),B2447)</f>
        <v>Zhúlín Xiāng</v>
      </c>
      <c r="D2447" t="s">
        <v>1183</v>
      </c>
      <c r="E2447" t="s">
        <v>371</v>
      </c>
      <c r="F2447" t="str">
        <f>_xlfn.CONCAT(D2447,", ",H2447,", ",I2447,", ","河南省")</f>
        <v>竹林乡, 杞县, 开封市, 河南省</v>
      </c>
      <c r="G2447">
        <v>26806</v>
      </c>
      <c r="H2447" t="s">
        <v>78</v>
      </c>
      <c r="I2447" t="s">
        <v>71</v>
      </c>
      <c r="J2447" t="e">
        <f>VLOOKUP(F2447,[1]!china_towns_second__2[[Column1]:[Y]],3,FALSE)</f>
        <v>#N/A</v>
      </c>
      <c r="K2447" t="e">
        <f>VLOOKUP(F2447,[1]!china_towns_second__2[[Column1]:[Y]],2,FALSE)</f>
        <v>#N/A</v>
      </c>
      <c r="L2447" t="s">
        <v>6301</v>
      </c>
      <c r="M2447" t="str">
        <f>VLOOKUP(H2447,CHOOSE({1,2},Table22[Native],Table22[Name]),2,0)</f>
        <v>Qĭ Xiàn</v>
      </c>
      <c r="N2447" t="str">
        <f>VLOOKUP(I2447,CHOOSE({1,2},Table22[Native],Table22[Name]),2,0)</f>
        <v>Kāifēng Shì</v>
      </c>
      <c r="O2447" t="str">
        <f>_xlfn.CONCAT(L2447," (",N2447,")")</f>
        <v>Zhulin Xiang (Kāifēng Shì)</v>
      </c>
      <c r="P2447" s="12" t="str">
        <f>IF(COUNTIF(O:O,O2447)&gt;1,_xlfn.CONCAT(L2447," (",M2447,")"),O2447)</f>
        <v>Zhulin Xiang (Kāifēng Shì)</v>
      </c>
    </row>
    <row r="2448" spans="1:16" x14ac:dyDescent="0.25">
      <c r="A2448" t="s">
        <v>4152</v>
      </c>
      <c r="B2448" t="str">
        <f>IF(COUNTIF(A:A,A2448)&gt;1,_xlfn.CONCAT(A2448," (",N2448,")"),A2448)</f>
        <v>Zhúlín Zhèn</v>
      </c>
      <c r="C2448" t="str">
        <f>IF(COUNTIF(B:B,B2448)&gt;1,_xlfn.CONCAT(A2448," (",M2448,")"),B2448)</f>
        <v>Zhúlín Zhèn</v>
      </c>
      <c r="D2448" t="s">
        <v>4153</v>
      </c>
      <c r="E2448" t="s">
        <v>377</v>
      </c>
      <c r="F2448" t="str">
        <f>_xlfn.CONCAT(D2448,", ",H2448,", ",I2448,", ","河南省")</f>
        <v>竹林镇, 巩义市, 郑州市, 河南省</v>
      </c>
      <c r="G2448">
        <v>10441</v>
      </c>
      <c r="H2448" t="s">
        <v>285</v>
      </c>
      <c r="I2448" t="s">
        <v>279</v>
      </c>
      <c r="J2448">
        <f>VLOOKUP(F2448,[1]!china_towns_second__2[[Column1]:[Y]],3,FALSE)</f>
        <v>34.697797058039598</v>
      </c>
      <c r="K2448">
        <f>VLOOKUP(F2448,[1]!china_towns_second__2[[Column1]:[Y]],2,FALSE)</f>
        <v>113.11765200000001</v>
      </c>
      <c r="L2448" t="s">
        <v>7930</v>
      </c>
      <c r="M2448" t="str">
        <f>VLOOKUP(H2448,CHOOSE({1,2},Table22[Native],Table22[Name]),2,0)</f>
        <v>Gŏngyì Shì</v>
      </c>
      <c r="N2448" t="str">
        <f>VLOOKUP(I2448,CHOOSE({1,2},Table22[Native],Table22[Name]),2,0)</f>
        <v>Zhèngzhōu Shì</v>
      </c>
      <c r="O2448" t="str">
        <f>_xlfn.CONCAT(L2448," (",N2448,")")</f>
        <v>Zhulin Zhen (Zhèngzhōu Shì)</v>
      </c>
      <c r="P2448" s="12" t="str">
        <f>IF(COUNTIF(O:O,O2448)&gt;1,_xlfn.CONCAT(L2448," (",M2448,")"),O2448)</f>
        <v>Zhulin Zhen (Zhèngzhōu Shì)</v>
      </c>
    </row>
    <row r="2449" spans="1:16" x14ac:dyDescent="0.25">
      <c r="A2449" t="s">
        <v>3268</v>
      </c>
      <c r="B2449" t="str">
        <f>IF(COUNTIF(A:A,A2449)&gt;1,_xlfn.CONCAT(A2449," (",N2449,")"),A2449)</f>
        <v>Zhùlóu Xiāng</v>
      </c>
      <c r="C2449" t="str">
        <f>IF(COUNTIF(B:B,B2449)&gt;1,_xlfn.CONCAT(A2449," (",M2449,")"),B2449)</f>
        <v>Zhùlóu Xiāng</v>
      </c>
      <c r="D2449" t="s">
        <v>3269</v>
      </c>
      <c r="E2449" t="s">
        <v>371</v>
      </c>
      <c r="F2449" t="str">
        <f>_xlfn.CONCAT(D2449,", ",H2449,", ",I2449,", ","河南省")</f>
        <v>祝楼乡, 原阳县, 新乡市, 河南省</v>
      </c>
      <c r="G2449">
        <v>28156</v>
      </c>
      <c r="H2449" t="s">
        <v>243</v>
      </c>
      <c r="I2449" t="s">
        <v>221</v>
      </c>
      <c r="J2449" t="e">
        <f>VLOOKUP(F2449,[1]!china_towns_second__2[[Column1]:[Y]],3,FALSE)</f>
        <v>#N/A</v>
      </c>
      <c r="K2449" t="e">
        <f>VLOOKUP(F2449,[1]!china_towns_second__2[[Column1]:[Y]],2,FALSE)</f>
        <v>#N/A</v>
      </c>
      <c r="L2449" t="s">
        <v>7443</v>
      </c>
      <c r="M2449" t="str">
        <f>VLOOKUP(H2449,CHOOSE({1,2},Table22[Native],Table22[Name]),2,0)</f>
        <v>Yuányáng Xiàn</v>
      </c>
      <c r="N2449" t="str">
        <f>VLOOKUP(I2449,CHOOSE({1,2},Table22[Native],Table22[Name]),2,0)</f>
        <v>Xīnxiāng Shì</v>
      </c>
      <c r="O2449" t="str">
        <f>_xlfn.CONCAT(L2449," (",N2449,")")</f>
        <v>Zhulou Xiang (Xīnxiāng Shì)</v>
      </c>
      <c r="P2449" s="12" t="str">
        <f>IF(COUNTIF(O:O,O2449)&gt;1,_xlfn.CONCAT(L2449," (",M2449,")"),O2449)</f>
        <v>Zhulou Xiang (Xīnxiāng Shì)</v>
      </c>
    </row>
    <row r="2450" spans="1:16" x14ac:dyDescent="0.25">
      <c r="A2450" t="s">
        <v>1184</v>
      </c>
      <c r="B2450" t="str">
        <f>IF(COUNTIF(A:A,A2450)&gt;1,_xlfn.CONCAT(A2450," (",N2450,")"),A2450)</f>
        <v>Zhūqŭ Zhèn</v>
      </c>
      <c r="C2450" t="str">
        <f>IF(COUNTIF(B:B,B2450)&gt;1,_xlfn.CONCAT(A2450," (",M2450,")"),B2450)</f>
        <v>Zhūqŭ Zhèn</v>
      </c>
      <c r="D2450" t="s">
        <v>1185</v>
      </c>
      <c r="E2450" t="s">
        <v>377</v>
      </c>
      <c r="F2450" t="str">
        <f>_xlfn.CONCAT(D2450,", ",H2450,", ",I2450,", ","河南省")</f>
        <v>朱曲镇, 尉氏县, 开封市, 河南省</v>
      </c>
      <c r="G2450">
        <v>46504</v>
      </c>
      <c r="H2450" t="s">
        <v>84</v>
      </c>
      <c r="I2450" t="s">
        <v>71</v>
      </c>
      <c r="J2450">
        <f>VLOOKUP(F2450,[1]!china_towns_second__2[[Column1]:[Y]],3,FALSE)</f>
        <v>34.282006522081602</v>
      </c>
      <c r="K2450">
        <f>VLOOKUP(F2450,[1]!china_towns_second__2[[Column1]:[Y]],2,FALSE)</f>
        <v>114.0717602</v>
      </c>
      <c r="L2450" t="s">
        <v>6302</v>
      </c>
      <c r="M2450" t="str">
        <f>VLOOKUP(H2450,CHOOSE({1,2},Table22[Native],Table22[Name]),2,0)</f>
        <v>Wèishì Xiàn</v>
      </c>
      <c r="N2450" t="str">
        <f>VLOOKUP(I2450,CHOOSE({1,2},Table22[Native],Table22[Name]),2,0)</f>
        <v>Kāifēng Shì</v>
      </c>
      <c r="O2450" t="str">
        <f>_xlfn.CONCAT(L2450," (",N2450,")")</f>
        <v>Zhuqu Zhen (Kāifēng Shì)</v>
      </c>
      <c r="P2450" s="12" t="str">
        <f>IF(COUNTIF(O:O,O2450)&gt;1,_xlfn.CONCAT(L2450," (",M2450,")"),O2450)</f>
        <v>Zhuqu Zhen (Kāifēng Shì)</v>
      </c>
    </row>
    <row r="2451" spans="1:16" x14ac:dyDescent="0.25">
      <c r="A2451" t="s">
        <v>1186</v>
      </c>
      <c r="B2451" t="str">
        <f>IF(COUNTIF(A:A,A2451)&gt;1,_xlfn.CONCAT(A2451," (",N2451,")"),A2451)</f>
        <v>Zhūshā Zhèn</v>
      </c>
      <c r="C2451" t="str">
        <f>IF(COUNTIF(B:B,B2451)&gt;1,_xlfn.CONCAT(A2451," (",M2451,")"),B2451)</f>
        <v>Zhūshā Zhèn</v>
      </c>
      <c r="D2451" t="s">
        <v>1187</v>
      </c>
      <c r="E2451" t="s">
        <v>377</v>
      </c>
      <c r="F2451" t="str">
        <f>_xlfn.CONCAT(D2451,", ",H2451,", ",I2451,", ","河南省")</f>
        <v>朱砂镇, 通许县, 开封市, 河南省</v>
      </c>
      <c r="G2451">
        <v>63550</v>
      </c>
      <c r="H2451" t="s">
        <v>82</v>
      </c>
      <c r="I2451" t="s">
        <v>71</v>
      </c>
      <c r="J2451">
        <f>VLOOKUP(F2451,[1]!china_towns_second__2[[Column1]:[Y]],3,FALSE)</f>
        <v>34.540550826965799</v>
      </c>
      <c r="K2451">
        <f>VLOOKUP(F2451,[1]!china_towns_second__2[[Column1]:[Y]],2,FALSE)</f>
        <v>114.547849</v>
      </c>
      <c r="L2451" t="s">
        <v>6303</v>
      </c>
      <c r="M2451" t="str">
        <f>VLOOKUP(H2451,CHOOSE({1,2},Table22[Native],Table22[Name]),2,0)</f>
        <v>Tōngxŭ Xiàn</v>
      </c>
      <c r="N2451" t="str">
        <f>VLOOKUP(I2451,CHOOSE({1,2},Table22[Native],Table22[Name]),2,0)</f>
        <v>Kāifēng Shì</v>
      </c>
      <c r="O2451" t="str">
        <f>_xlfn.CONCAT(L2451," (",N2451,")")</f>
        <v>Zhusha Zhen (Kāifēng Shì)</v>
      </c>
      <c r="P2451" s="12" t="str">
        <f>IF(COUNTIF(O:O,O2451)&gt;1,_xlfn.CONCAT(L2451," (",M2451,")"),O2451)</f>
        <v>Zhusha Zhen (Kāifēng Shì)</v>
      </c>
    </row>
    <row r="2452" spans="1:16" x14ac:dyDescent="0.25">
      <c r="A2452" t="s">
        <v>4857</v>
      </c>
      <c r="B2452" t="str">
        <f>IF(COUNTIF(A:A,A2452)&gt;1,_xlfn.CONCAT(A2452," (",N2452,")"),A2452)</f>
        <v>Zhūshì Zhèn</v>
      </c>
      <c r="C2452" t="str">
        <f>IF(COUNTIF(B:B,B2452)&gt;1,_xlfn.CONCAT(A2452," (",M2452,")"),B2452)</f>
        <v>Zhūshì Zhèn</v>
      </c>
      <c r="D2452" t="s">
        <v>4858</v>
      </c>
      <c r="E2452" t="s">
        <v>377</v>
      </c>
      <c r="F2452" t="str">
        <f>_xlfn.CONCAT(D2452,", ",H2452,", ",I2452,", ","河南省")</f>
        <v>诸市镇, 驿城区, 驻马店市, 河南省</v>
      </c>
      <c r="G2452">
        <v>33183</v>
      </c>
      <c r="H2452" t="s">
        <v>339</v>
      </c>
      <c r="I2452" t="s">
        <v>322</v>
      </c>
      <c r="J2452">
        <f>VLOOKUP(F2452,[1]!china_towns_second__2[[Column1]:[Y]],3,FALSE)</f>
        <v>33.049240366464602</v>
      </c>
      <c r="K2452">
        <f>VLOOKUP(F2452,[1]!china_towns_second__2[[Column1]:[Y]],2,FALSE)</f>
        <v>113.887947</v>
      </c>
      <c r="L2452" t="s">
        <v>8336</v>
      </c>
      <c r="M2452" t="str">
        <f>VLOOKUP(H2452,CHOOSE({1,2},Table22[Native],Table22[Name]),2,0)</f>
        <v>Yìchéng Qū</v>
      </c>
      <c r="N2452" t="str">
        <f>VLOOKUP(I2452,CHOOSE({1,2},Table22[Native],Table22[Name]),2,0)</f>
        <v>Zhùmădiàn Shì</v>
      </c>
      <c r="O2452" t="str">
        <f>_xlfn.CONCAT(L2452," (",N2452,")")</f>
        <v>Zhushi Zhen (Zhùmădiàn Shì)</v>
      </c>
      <c r="P2452" s="12" t="str">
        <f>IF(COUNTIF(O:O,O2452)&gt;1,_xlfn.CONCAT(L2452," (",M2452,")"),O2452)</f>
        <v>Zhushi Zhen (Zhùmădiàn Shì)</v>
      </c>
    </row>
    <row r="2453" spans="1:16" x14ac:dyDescent="0.25">
      <c r="A2453" t="s">
        <v>3671</v>
      </c>
      <c r="B2453" t="str">
        <f>IF(COUNTIF(A:A,A2453)&gt;1,_xlfn.CONCAT(A2453," (",N2453,")"),A2453)</f>
        <v>Zhūtáng Xiāng</v>
      </c>
      <c r="C2453" t="str">
        <f>IF(COUNTIF(B:B,B2453)&gt;1,_xlfn.CONCAT(A2453," (",M2453,")"),B2453)</f>
        <v>Zhūtáng Xiāng</v>
      </c>
      <c r="D2453" t="s">
        <v>3672</v>
      </c>
      <c r="E2453" t="s">
        <v>371</v>
      </c>
      <c r="F2453" t="str">
        <f>_xlfn.CONCAT(D2453,", ",H2453,", ",I2453,", ","河南省")</f>
        <v>朱堂乡, 罗山县, 信阳市, 河南省</v>
      </c>
      <c r="G2453">
        <v>17379</v>
      </c>
      <c r="H2453" t="s">
        <v>255</v>
      </c>
      <c r="I2453" t="s">
        <v>245</v>
      </c>
      <c r="J2453" t="e">
        <f>VLOOKUP(F2453,[1]!china_towns_second__2[[Column1]:[Y]],3,FALSE)</f>
        <v>#N/A</v>
      </c>
      <c r="K2453" t="e">
        <f>VLOOKUP(F2453,[1]!china_towns_second__2[[Column1]:[Y]],2,FALSE)</f>
        <v>#N/A</v>
      </c>
      <c r="L2453" t="s">
        <v>7653</v>
      </c>
      <c r="M2453" t="str">
        <f>VLOOKUP(H2453,CHOOSE({1,2},Table22[Native],Table22[Name]),2,0)</f>
        <v>Luóshān Xiàn</v>
      </c>
      <c r="N2453" t="str">
        <f>VLOOKUP(I2453,CHOOSE({1,2},Table22[Native],Table22[Name]),2,0)</f>
        <v>Xìnyáng Shì</v>
      </c>
      <c r="O2453" t="str">
        <f>_xlfn.CONCAT(L2453," (",N2453,")")</f>
        <v>Zhutang Xiang (Xìnyáng Shì)</v>
      </c>
      <c r="P2453" s="12" t="str">
        <f>IF(COUNTIF(O:O,O2453)&gt;1,_xlfn.CONCAT(L2453," (",M2453,")"),O2453)</f>
        <v>Zhutang Xiang (Xìnyáng Shì)</v>
      </c>
    </row>
    <row r="2454" spans="1:16" x14ac:dyDescent="0.25">
      <c r="A2454" t="s">
        <v>1188</v>
      </c>
      <c r="B2454" t="str">
        <f>IF(COUNTIF(A:A,A2454)&gt;1,_xlfn.CONCAT(A2454," (",N2454,")"),A2454)</f>
        <v>Zhūxiān Zhèn</v>
      </c>
      <c r="C2454" t="str">
        <f>IF(COUNTIF(B:B,B2454)&gt;1,_xlfn.CONCAT(A2454," (",M2454,")"),B2454)</f>
        <v>Zhūxiān Zhèn</v>
      </c>
      <c r="D2454" t="s">
        <v>1189</v>
      </c>
      <c r="E2454" t="s">
        <v>377</v>
      </c>
      <c r="F2454" t="str">
        <f>_xlfn.CONCAT(D2454,", ",H2454,", ",I2454,", ","河南省")</f>
        <v>朱仙镇, 祥符区, 开封市, 河南省</v>
      </c>
      <c r="G2454">
        <v>32326</v>
      </c>
      <c r="H2454" t="s">
        <v>85</v>
      </c>
      <c r="I2454" t="s">
        <v>71</v>
      </c>
      <c r="J2454">
        <f>VLOOKUP(F2454,[1]!china_towns_second__2[[Column1]:[Y]],3,FALSE)</f>
        <v>34.613376834560299</v>
      </c>
      <c r="K2454">
        <f>VLOOKUP(F2454,[1]!china_towns_second__2[[Column1]:[Y]],2,FALSE)</f>
        <v>114.2792602</v>
      </c>
      <c r="L2454" t="s">
        <v>6304</v>
      </c>
      <c r="M2454" t="str">
        <f>VLOOKUP(H2454,CHOOSE({1,2},Table22[Native],Table22[Name]),2,0)</f>
        <v>Xiángfú Qū</v>
      </c>
      <c r="N2454" t="str">
        <f>VLOOKUP(I2454,CHOOSE({1,2},Table22[Native],Table22[Name]),2,0)</f>
        <v>Kāifēng Shì</v>
      </c>
      <c r="O2454" t="str">
        <f>_xlfn.CONCAT(L2454," (",N2454,")")</f>
        <v>Zhuxian Zhen (Kāifēng Shì)</v>
      </c>
      <c r="P2454" s="12" t="str">
        <f>IF(COUNTIF(O:O,O2454)&gt;1,_xlfn.CONCAT(L2454," (",M2454,")"),O2454)</f>
        <v>Zhuxian Zhen (Kāifēng Shì)</v>
      </c>
    </row>
    <row r="2455" spans="1:16" x14ac:dyDescent="0.25">
      <c r="A2455" t="s">
        <v>2654</v>
      </c>
      <c r="B2455" t="str">
        <f>IF(COUNTIF(A:A,A2455)&gt;1,_xlfn.CONCAT(A2455," (",N2455,")"),A2455)</f>
        <v>Zhūyáng Zhèn</v>
      </c>
      <c r="C2455" t="str">
        <f>IF(COUNTIF(B:B,B2455)&gt;1,_xlfn.CONCAT(A2455," (",M2455,")"),B2455)</f>
        <v>Zhūyáng Zhèn</v>
      </c>
      <c r="D2455" t="s">
        <v>2655</v>
      </c>
      <c r="E2455" t="s">
        <v>377</v>
      </c>
      <c r="F2455" t="str">
        <f>_xlfn.CONCAT(D2455,", ",H2455,", ",I2455,", ","河南省")</f>
        <v>朱阳镇, 灵宝市, 三门峡市, 河南省</v>
      </c>
      <c r="G2455">
        <v>43372</v>
      </c>
      <c r="H2455" t="s">
        <v>193</v>
      </c>
      <c r="I2455" t="s">
        <v>189</v>
      </c>
      <c r="J2455">
        <f>VLOOKUP(F2455,[1]!china_towns_second__2[[Column1]:[Y]],3,FALSE)</f>
        <v>34.277640112841198</v>
      </c>
      <c r="K2455">
        <f>VLOOKUP(F2455,[1]!china_towns_second__2[[Column1]:[Y]],2,FALSE)</f>
        <v>110.64875189999999</v>
      </c>
      <c r="L2455" t="s">
        <v>7099</v>
      </c>
      <c r="M2455" t="str">
        <f>VLOOKUP(H2455,CHOOSE({1,2},Table22[Native],Table22[Name]),2,0)</f>
        <v>Língbăo Shì</v>
      </c>
      <c r="N2455" t="str">
        <f>VLOOKUP(I2455,CHOOSE({1,2},Table22[Native],Table22[Name]),2,0)</f>
        <v>Sānménxiá Shì</v>
      </c>
      <c r="O2455" t="str">
        <f>_xlfn.CONCAT(L2455," (",N2455,")")</f>
        <v>Zhuyang Zhen (Sānménxiá Shì)</v>
      </c>
      <c r="P2455" s="12" t="str">
        <f>IF(COUNTIF(O:O,O2455)&gt;1,_xlfn.CONCAT(L2455," (",M2455,")"),O2455)</f>
        <v>Zhuyang Zhen (Sānménxiá Shì)</v>
      </c>
    </row>
    <row r="2456" spans="1:16" x14ac:dyDescent="0.25">
      <c r="A2456" t="s">
        <v>2652</v>
      </c>
      <c r="B2456" t="str">
        <f>IF(COUNTIF(A:A,A2456)&gt;1,_xlfn.CONCAT(A2456," (",N2456,")"),A2456)</f>
        <v>Zhūyángguān Zhèn</v>
      </c>
      <c r="C2456" t="str">
        <f>IF(COUNTIF(B:B,B2456)&gt;1,_xlfn.CONCAT(A2456," (",M2456,")"),B2456)</f>
        <v>Zhūyángguān Zhèn</v>
      </c>
      <c r="D2456" t="s">
        <v>2653</v>
      </c>
      <c r="E2456" t="s">
        <v>377</v>
      </c>
      <c r="F2456" t="str">
        <f>_xlfn.CONCAT(D2456,", ",H2456,", ",I2456,", ","河南省")</f>
        <v>朱阳关镇, 卢氏县, 三门峡市, 河南省</v>
      </c>
      <c r="G2456">
        <v>14571</v>
      </c>
      <c r="H2456" t="s">
        <v>195</v>
      </c>
      <c r="I2456" t="s">
        <v>189</v>
      </c>
      <c r="J2456">
        <f>VLOOKUP(F2456,[1]!china_towns_second__2[[Column1]:[Y]],3,FALSE)</f>
        <v>33.740449019635598</v>
      </c>
      <c r="K2456">
        <f>VLOOKUP(F2456,[1]!china_towns_second__2[[Column1]:[Y]],2,FALSE)</f>
        <v>111.1388286</v>
      </c>
      <c r="L2456" t="s">
        <v>7098</v>
      </c>
      <c r="M2456" t="str">
        <f>VLOOKUP(H2456,CHOOSE({1,2},Table22[Native],Table22[Name]),2,0)</f>
        <v>Lúshì Xiàn</v>
      </c>
      <c r="N2456" t="str">
        <f>VLOOKUP(I2456,CHOOSE({1,2},Table22[Native],Table22[Name]),2,0)</f>
        <v>Sānménxiá Shì</v>
      </c>
      <c r="O2456" t="str">
        <f>_xlfn.CONCAT(L2456," (",N2456,")")</f>
        <v>Zhuyangguan Zhen (Sānménxiá Shì)</v>
      </c>
      <c r="P2456" s="12" t="str">
        <f>IF(COUNTIF(O:O,O2456)&gt;1,_xlfn.CONCAT(L2456," (",M2456,")"),O2456)</f>
        <v>Zhuyangguan Zhen (Sānménxiá Shì)</v>
      </c>
    </row>
    <row r="2457" spans="1:16" x14ac:dyDescent="0.25">
      <c r="A2457" t="s">
        <v>2097</v>
      </c>
      <c r="B2457" t="str">
        <f>IF(COUNTIF(A:A,A2457)&gt;1,_xlfn.CONCAT(A2457," (",N2457,")"),A2457)</f>
        <v>Zhūzhuāng Zhèn</v>
      </c>
      <c r="C2457" t="str">
        <f>IF(COUNTIF(B:B,B2457)&gt;1,_xlfn.CONCAT(A2457," (",M2457,")"),B2457)</f>
        <v>Zhūzhuāng Zhèn</v>
      </c>
      <c r="D2457" t="s">
        <v>2098</v>
      </c>
      <c r="E2457" t="s">
        <v>377</v>
      </c>
      <c r="F2457" t="str">
        <f>_xlfn.CONCAT(D2457,", ",H2457,", ",I2457,", ","河南省")</f>
        <v>朱庄镇, 桐柏县, 南阳市, 河南省</v>
      </c>
      <c r="G2457">
        <v>11588</v>
      </c>
      <c r="H2457" t="s">
        <v>145</v>
      </c>
      <c r="I2457" t="s">
        <v>131</v>
      </c>
      <c r="J2457">
        <f>VLOOKUP(F2457,[1]!china_towns_second__2[[Column1]:[Y]],3,FALSE)</f>
        <v>32.546194609624202</v>
      </c>
      <c r="K2457">
        <f>VLOOKUP(F2457,[1]!china_towns_second__2[[Column1]:[Y]],2,FALSE)</f>
        <v>113.4493148</v>
      </c>
      <c r="L2457" t="s">
        <v>6791</v>
      </c>
      <c r="M2457" t="str">
        <f>VLOOKUP(H2457,CHOOSE({1,2},Table22[Native],Table22[Name]),2,0)</f>
        <v>Tóngbǎi Xiàn</v>
      </c>
      <c r="N2457" t="str">
        <f>VLOOKUP(I2457,CHOOSE({1,2},Table22[Native],Table22[Name]),2,0)</f>
        <v>Nányáng Shì</v>
      </c>
      <c r="O2457" t="str">
        <f>_xlfn.CONCAT(L2457," (",N2457,")")</f>
        <v>Zhuzhuang Zhen (Nányáng Shì)</v>
      </c>
      <c r="P2457" s="12" t="str">
        <f>IF(COUNTIF(O:O,O2457)&gt;1,_xlfn.CONCAT(L2457," (",M2457,")"),O2457)</f>
        <v>Zhuzhuang Zhen (Nányáng Shì)</v>
      </c>
    </row>
    <row r="2458" spans="1:16" x14ac:dyDescent="0.25">
      <c r="A2458" t="s">
        <v>2510</v>
      </c>
      <c r="B2458" t="str">
        <f>IF(COUNTIF(A:A,A2458)&gt;1,_xlfn.CONCAT(A2458," (",N2458,")"),A2458)</f>
        <v>Zi'àn Zhèn</v>
      </c>
      <c r="C2458" t="str">
        <f>IF(COUNTIF(B:B,B2458)&gt;1,_xlfn.CONCAT(A2458," (",M2458,")"),B2458)</f>
        <v>Zi'àn Zhèn</v>
      </c>
      <c r="D2458" t="s">
        <v>2511</v>
      </c>
      <c r="E2458" t="s">
        <v>377</v>
      </c>
      <c r="F2458" t="str">
        <f>_xlfn.CONCAT(D2458,", ",H2458,", ",I2458,", ","河南省")</f>
        <v>子岸镇, 濮阳县, 濮阳市, 河南省</v>
      </c>
      <c r="G2458">
        <v>49086</v>
      </c>
      <c r="H2458" t="s">
        <v>183</v>
      </c>
      <c r="I2458" t="s">
        <v>176</v>
      </c>
      <c r="J2458">
        <f>VLOOKUP(F2458,[1]!china_towns_second__2[[Column1]:[Y]],3,FALSE)</f>
        <v>35.607159486394799</v>
      </c>
      <c r="K2458">
        <f>VLOOKUP(F2458,[1]!china_towns_second__2[[Column1]:[Y]],2,FALSE)</f>
        <v>114.99503199999999</v>
      </c>
      <c r="L2458" t="s">
        <v>7020</v>
      </c>
      <c r="M2458" t="str">
        <f>VLOOKUP(H2458,CHOOSE({1,2},Table22[Native],Table22[Name]),2,0)</f>
        <v>Púyáng Xiàn</v>
      </c>
      <c r="N2458" t="str">
        <f>VLOOKUP(I2458,CHOOSE({1,2},Table22[Native],Table22[Name]),2,0)</f>
        <v>Púyáng Shì</v>
      </c>
      <c r="O2458" t="str">
        <f>_xlfn.CONCAT(L2458," (",N2458,")")</f>
        <v>Zi'an Zhen (Púyáng Shì)</v>
      </c>
      <c r="P2458" s="12" t="str">
        <f>IF(COUNTIF(O:O,O2458)&gt;1,_xlfn.CONCAT(L2458," (",M2458,")"),O2458)</f>
        <v>Zi'an Zhen (Púyáng Shì)</v>
      </c>
    </row>
    <row r="2459" spans="1:16" x14ac:dyDescent="0.25">
      <c r="A2459" t="s">
        <v>2099</v>
      </c>
      <c r="B2459" t="str">
        <f>IF(COUNTIF(A:A,A2459)&gt;1,_xlfn.CONCAT(A2459," (",N2459,")"),A2459)</f>
        <v>Zĭjīn Jiēdào</v>
      </c>
      <c r="C2459" t="str">
        <f>IF(COUNTIF(B:B,B2459)&gt;1,_xlfn.CONCAT(A2459," (",M2459,")"),B2459)</f>
        <v>Zĭjīn Jiēdào</v>
      </c>
      <c r="D2459" t="s">
        <v>2100</v>
      </c>
      <c r="E2459" t="s">
        <v>392</v>
      </c>
      <c r="F2459" t="str">
        <f>_xlfn.CONCAT(D2459,", ",H2459,", ",I2459,", ","河南省")</f>
        <v>紫金街道, 西峡县, 南阳市, 河南省</v>
      </c>
      <c r="G2459">
        <v>26947</v>
      </c>
      <c r="H2459" t="s">
        <v>153</v>
      </c>
      <c r="I2459" t="s">
        <v>131</v>
      </c>
      <c r="J2459">
        <f>VLOOKUP(F2459,[1]!china_towns_second__2[[Column1]:[Y]],3,FALSE)</f>
        <v>33.305582137847601</v>
      </c>
      <c r="K2459">
        <f>VLOOKUP(F2459,[1]!china_towns_second__2[[Column1]:[Y]],2,FALSE)</f>
        <v>111.47170250000001</v>
      </c>
      <c r="L2459" t="s">
        <v>6792</v>
      </c>
      <c r="M2459" t="str">
        <f>VLOOKUP(H2459,CHOOSE({1,2},Table22[Native],Table22[Name]),2,0)</f>
        <v>Xīxiá Xiàn</v>
      </c>
      <c r="N2459" t="str">
        <f>VLOOKUP(I2459,CHOOSE({1,2},Table22[Native],Table22[Name]),2,0)</f>
        <v>Nányáng Shì</v>
      </c>
      <c r="O2459" t="str">
        <f>_xlfn.CONCAT(L2459," (",N2459,")")</f>
        <v>Zijin Jiedao (Nányáng Shì)</v>
      </c>
      <c r="P2459" s="12" t="str">
        <f>IF(COUNTIF(O:O,O2459)&gt;1,_xlfn.CONCAT(L2459," (",M2459,")"),O2459)</f>
        <v>Zijin Jiedao (Nányáng Shì)</v>
      </c>
    </row>
    <row r="2460" spans="1:16" x14ac:dyDescent="0.25">
      <c r="A2460" t="s">
        <v>4154</v>
      </c>
      <c r="B2460" t="str">
        <f>IF(COUNTIF(A:A,A2460)&gt;1,_xlfn.CONCAT(A2460," (",N2460,")"),A2460)</f>
        <v>Zĭjīnglù Jiēdào</v>
      </c>
      <c r="C2460" t="str">
        <f>IF(COUNTIF(B:B,B2460)&gt;1,_xlfn.CONCAT(A2460," (",M2460,")"),B2460)</f>
        <v>Zĭjīnglù Jiēdào</v>
      </c>
      <c r="D2460" t="s">
        <v>4155</v>
      </c>
      <c r="E2460" t="s">
        <v>392</v>
      </c>
      <c r="F2460" t="str">
        <f>_xlfn.CONCAT(D2460,", ",H2460,", ",I2460,", ","河南省")</f>
        <v>紫荆路街道, 巩义市, 郑州市, 河南省</v>
      </c>
      <c r="G2460">
        <v>26742</v>
      </c>
      <c r="H2460" t="s">
        <v>285</v>
      </c>
      <c r="I2460" t="s">
        <v>279</v>
      </c>
      <c r="J2460">
        <f>VLOOKUP(F2460,[1]!china_towns_second__2[[Column1]:[Y]],3,FALSE)</f>
        <v>34.759570227215399</v>
      </c>
      <c r="K2460">
        <f>VLOOKUP(F2460,[1]!china_towns_second__2[[Column1]:[Y]],2,FALSE)</f>
        <v>113.02533889999999</v>
      </c>
      <c r="L2460" t="s">
        <v>7931</v>
      </c>
      <c r="M2460" t="str">
        <f>VLOOKUP(H2460,CHOOSE({1,2},Table22[Native],Table22[Name]),2,0)</f>
        <v>Gŏngyì Shì</v>
      </c>
      <c r="N2460" t="str">
        <f>VLOOKUP(I2460,CHOOSE({1,2},Table22[Native],Table22[Name]),2,0)</f>
        <v>Zhèngzhōu Shì</v>
      </c>
      <c r="O2460" t="str">
        <f>_xlfn.CONCAT(L2460," (",N2460,")")</f>
        <v>Zijinglu Jiedao (Zhèngzhōu Shì)</v>
      </c>
      <c r="P2460" s="12" t="str">
        <f>IF(COUNTIF(O:O,O2460)&gt;1,_xlfn.CONCAT(L2460," (",M2460,")"),O2460)</f>
        <v>Zijinglu Jiedao (Zhèngzhōu Shì)</v>
      </c>
    </row>
    <row r="2461" spans="1:16" x14ac:dyDescent="0.25">
      <c r="A2461" t="s">
        <v>4156</v>
      </c>
      <c r="B2461" t="str">
        <f>IF(COUNTIF(A:A,A2461)&gt;1,_xlfn.CONCAT(A2461," (",N2461,")"),A2461)</f>
        <v>Zĭjīngshān Nánlù Jiēdào</v>
      </c>
      <c r="C2461" t="str">
        <f>IF(COUNTIF(B:B,B2461)&gt;1,_xlfn.CONCAT(A2461," (",M2461,")"),B2461)</f>
        <v>Zĭjīngshān Nánlù Jiēdào</v>
      </c>
      <c r="D2461" t="s">
        <v>4157</v>
      </c>
      <c r="E2461" t="s">
        <v>392</v>
      </c>
      <c r="F2461" t="str">
        <f>_xlfn.CONCAT(D2461,", ",H2461,", ",I2461,", ","河南省")</f>
        <v>紫荆山南路街道, 管城回族区, 郑州市, 河南省</v>
      </c>
      <c r="G2461">
        <v>73092</v>
      </c>
      <c r="H2461" t="s">
        <v>286</v>
      </c>
      <c r="I2461" t="s">
        <v>279</v>
      </c>
      <c r="J2461">
        <f>VLOOKUP(F2461,[1]!china_towns_second__2[[Column1]:[Y]],3,FALSE)</f>
        <v>34.715184852912998</v>
      </c>
      <c r="K2461">
        <f>VLOOKUP(F2461,[1]!china_towns_second__2[[Column1]:[Y]],2,FALSE)</f>
        <v>113.6782352</v>
      </c>
      <c r="L2461" t="s">
        <v>7932</v>
      </c>
      <c r="M2461" t="str">
        <f>VLOOKUP(H2461,CHOOSE({1,2},Table22[Native],Table22[Name]),2,0)</f>
        <v>Guănchéng Huízú Qū</v>
      </c>
      <c r="N2461" t="str">
        <f>VLOOKUP(I2461,CHOOSE({1,2},Table22[Native],Table22[Name]),2,0)</f>
        <v>Zhèngzhōu Shì</v>
      </c>
      <c r="O2461" t="str">
        <f>_xlfn.CONCAT(L2461," (",N2461,")")</f>
        <v>Zijingshan Nanlu Jiedao (Zhèngzhōu Shì)</v>
      </c>
      <c r="P2461" s="12" t="str">
        <f>IF(COUNTIF(O:O,O2461)&gt;1,_xlfn.CONCAT(L2461," (",M2461,")"),O2461)</f>
        <v>Zijingshan Nanlu Jiedao (Zhèngzhōu Shì)</v>
      </c>
    </row>
    <row r="2462" spans="1:16" x14ac:dyDescent="0.25">
      <c r="A2462" t="s">
        <v>962</v>
      </c>
      <c r="B2462" t="str">
        <f>IF(COUNTIF(A:A,A2462)&gt;1,_xlfn.CONCAT(A2462," (",N2462,")"),A2462)</f>
        <v>Zĭlíng Zhèn</v>
      </c>
      <c r="C2462" t="str">
        <f>IF(COUNTIF(B:B,B2462)&gt;1,_xlfn.CONCAT(A2462," (",M2462,")"),B2462)</f>
        <v>Zĭlíng Zhèn</v>
      </c>
      <c r="D2462" t="s">
        <v>963</v>
      </c>
      <c r="E2462" t="s">
        <v>377</v>
      </c>
      <c r="F2462" t="str">
        <f>_xlfn.CONCAT(D2462,", ",H2462,", ",I2462,", ","河南省")</f>
        <v>紫陵镇, 沁阳市, 焦作市, 河南省</v>
      </c>
      <c r="G2462">
        <v>25295</v>
      </c>
      <c r="H2462" t="s">
        <v>57</v>
      </c>
      <c r="I2462" t="s">
        <v>47</v>
      </c>
      <c r="J2462">
        <f>VLOOKUP(F2462,[1]!china_towns_second__2[[Column1]:[Y]],3,FALSE)</f>
        <v>35.178498899532102</v>
      </c>
      <c r="K2462">
        <f>VLOOKUP(F2462,[1]!china_towns_second__2[[Column1]:[Y]],2,FALSE)</f>
        <v>112.7889634</v>
      </c>
      <c r="L2462" t="s">
        <v>6189</v>
      </c>
      <c r="M2462" t="str">
        <f>VLOOKUP(H2462,CHOOSE({1,2},Table22[Native],Table22[Name]),2,0)</f>
        <v>Qìnyáng Shì</v>
      </c>
      <c r="N2462" t="str">
        <f>VLOOKUP(I2462,CHOOSE({1,2},Table22[Native],Table22[Name]),2,0)</f>
        <v>Jiāozuò Shì</v>
      </c>
      <c r="O2462" t="str">
        <f>_xlfn.CONCAT(L2462," (",N2462,")")</f>
        <v>Ziling Zhen (Jiāozuò Shì)</v>
      </c>
      <c r="P2462" s="12" t="str">
        <f>IF(COUNTIF(O:O,O2462)&gt;1,_xlfn.CONCAT(L2462," (",M2462,")"),O2462)</f>
        <v>Ziling Zhen (Jiāozuò Shì)</v>
      </c>
    </row>
    <row r="2463" spans="1:16" x14ac:dyDescent="0.25">
      <c r="A2463" t="s">
        <v>3673</v>
      </c>
      <c r="B2463" t="str">
        <f>IF(COUNTIF(A:A,A2463)&gt;1,_xlfn.CONCAT(A2463," (",N2463,")"),A2463)</f>
        <v>Zilù Zhèn</v>
      </c>
      <c r="C2463" t="str">
        <f>IF(COUNTIF(B:B,B2463)&gt;1,_xlfn.CONCAT(A2463," (",M2463,")"),B2463)</f>
        <v>Zilù Zhèn</v>
      </c>
      <c r="D2463" t="s">
        <v>3674</v>
      </c>
      <c r="E2463" t="s">
        <v>377</v>
      </c>
      <c r="F2463" t="str">
        <f>_xlfn.CONCAT(D2463,", ",H2463,", ",I2463,", ","河南省")</f>
        <v>子路镇, 罗山县, 信阳市, 河南省</v>
      </c>
      <c r="G2463">
        <v>32830</v>
      </c>
      <c r="H2463" t="s">
        <v>255</v>
      </c>
      <c r="I2463" t="s">
        <v>245</v>
      </c>
      <c r="J2463">
        <f>VLOOKUP(F2463,[1]!china_towns_second__2[[Column1]:[Y]],3,FALSE)</f>
        <v>32.068232891774798</v>
      </c>
      <c r="K2463">
        <f>VLOOKUP(F2463,[1]!china_towns_second__2[[Column1]:[Y]],2,FALSE)</f>
        <v>114.41907070000001</v>
      </c>
      <c r="L2463" t="s">
        <v>7654</v>
      </c>
      <c r="M2463" t="str">
        <f>VLOOKUP(H2463,CHOOSE({1,2},Table22[Native],Table22[Name]),2,0)</f>
        <v>Luóshān Xiàn</v>
      </c>
      <c r="N2463" t="str">
        <f>VLOOKUP(I2463,CHOOSE({1,2},Table22[Native],Table22[Name]),2,0)</f>
        <v>Xìnyáng Shì</v>
      </c>
      <c r="O2463" t="str">
        <f>_xlfn.CONCAT(L2463," (",N2463,")")</f>
        <v>Zilu Zhen (Xìnyáng Shì)</v>
      </c>
      <c r="P2463" s="12" t="str">
        <f>IF(COUNTIF(O:O,O2463)&gt;1,_xlfn.CONCAT(L2463," (",M2463,")"),O2463)</f>
        <v>Zilu Zhen (Xìnyáng Shì)</v>
      </c>
    </row>
    <row r="2464" spans="1:16" x14ac:dyDescent="0.25">
      <c r="A2464" t="s">
        <v>3675</v>
      </c>
      <c r="B2464" t="str">
        <f>IF(COUNTIF(A:A,A2464)&gt;1,_xlfn.CONCAT(A2464," (",N2464,")"),A2464)</f>
        <v>Zĭshuĭ Jiēdào</v>
      </c>
      <c r="C2464" t="str">
        <f>IF(COUNTIF(B:B,B2464)&gt;1,_xlfn.CONCAT(A2464," (",M2464,")"),B2464)</f>
        <v>Zĭshuĭ Jiēdào</v>
      </c>
      <c r="D2464" t="s">
        <v>3676</v>
      </c>
      <c r="E2464" t="s">
        <v>392</v>
      </c>
      <c r="F2464" t="str">
        <f>_xlfn.CONCAT(D2464,", ",H2464,", ",I2464,", ","河南省")</f>
        <v>紫水街道, 光山县, 信阳市, 河南省</v>
      </c>
      <c r="G2464">
        <v>59531</v>
      </c>
      <c r="H2464" t="s">
        <v>247</v>
      </c>
      <c r="I2464" t="s">
        <v>245</v>
      </c>
      <c r="J2464">
        <f>VLOOKUP(F2464,[1]!china_towns_second__2[[Column1]:[Y]],3,FALSE)</f>
        <v>32.014673044389497</v>
      </c>
      <c r="K2464">
        <f>VLOOKUP(F2464,[1]!china_towns_second__2[[Column1]:[Y]],2,FALSE)</f>
        <v>114.9304861</v>
      </c>
      <c r="L2464" t="s">
        <v>7655</v>
      </c>
      <c r="M2464" t="str">
        <f>VLOOKUP(H2464,CHOOSE({1,2},Table22[Native],Table22[Name]),2,0)</f>
        <v>Guāngshān Xiàn</v>
      </c>
      <c r="N2464" t="str">
        <f>VLOOKUP(I2464,CHOOSE({1,2},Table22[Native],Table22[Name]),2,0)</f>
        <v>Xìnyáng Shì</v>
      </c>
      <c r="O2464" t="str">
        <f>_xlfn.CONCAT(L2464," (",N2464,")")</f>
        <v>Zishui Jiedao (Xìnyáng Shì)</v>
      </c>
      <c r="P2464" s="12" t="str">
        <f>IF(COUNTIF(O:O,O2464)&gt;1,_xlfn.CONCAT(L2464," (",M2464,")"),O2464)</f>
        <v>Zishui Jiedao (Xìnyáng Shì)</v>
      </c>
    </row>
    <row r="2465" spans="1:16" x14ac:dyDescent="0.25">
      <c r="A2465" t="s">
        <v>643</v>
      </c>
      <c r="B2465" t="str">
        <f>IF(COUNTIF(A:A,A2465)&gt;1,_xlfn.CONCAT(A2465," (",N2465,")"),A2465)</f>
        <v>Zĭwēidàdào Jiēdào</v>
      </c>
      <c r="C2465" t="str">
        <f>IF(COUNTIF(B:B,B2465)&gt;1,_xlfn.CONCAT(A2465," (",M2465,")"),B2465)</f>
        <v>Zĭwēidàdào Jiēdào</v>
      </c>
      <c r="D2465" t="s">
        <v>644</v>
      </c>
      <c r="E2465" t="s">
        <v>392</v>
      </c>
      <c r="F2465" t="str">
        <f>_xlfn.CONCAT(D2465,", ",H2465,", ",I2465,", ","河南省")</f>
        <v>紫薇大道街道, 文峰区, 安阳市, 河南省</v>
      </c>
      <c r="G2465">
        <v>42431</v>
      </c>
      <c r="H2465" t="s">
        <v>31</v>
      </c>
      <c r="I2465" t="s">
        <v>11</v>
      </c>
      <c r="J2465">
        <f>VLOOKUP(F2465,[1]!china_towns_second__2[[Column1]:[Y]],3,FALSE)</f>
        <v>36.103417733811902</v>
      </c>
      <c r="K2465">
        <f>VLOOKUP(F2465,[1]!china_towns_second__2[[Column1]:[Y]],2,FALSE)</f>
        <v>114.37257</v>
      </c>
      <c r="L2465" t="s">
        <v>6025</v>
      </c>
      <c r="M2465" t="str">
        <f>VLOOKUP(H2465,CHOOSE({1,2},Table22[Native],Table22[Name]),2,0)</f>
        <v>Wénfēng Qū</v>
      </c>
      <c r="N2465" t="str">
        <f>VLOOKUP(I2465,CHOOSE({1,2},Table22[Native],Table22[Name]),2,0)</f>
        <v>Ānyáng Shì</v>
      </c>
      <c r="O2465" t="str">
        <f>_xlfn.CONCAT(L2465," (",N2465,")")</f>
        <v>Ziweidadao Jiedao (Ānyáng Shì)</v>
      </c>
      <c r="P2465" s="12" t="str">
        <f>IF(COUNTIF(O:O,O2465)&gt;1,_xlfn.CONCAT(L2465," (",M2465,")"),O2465)</f>
        <v>Ziweidadao Jiedao (Ānyáng Shì)</v>
      </c>
    </row>
    <row r="2466" spans="1:16" x14ac:dyDescent="0.25">
      <c r="A2466" t="s">
        <v>3270</v>
      </c>
      <c r="B2466" t="str">
        <f>IF(COUNTIF(A:A,A2466)&gt;1,_xlfn.CONCAT(A2466," (",N2466,")"),A2466)</f>
        <v>Zìyóulù Jiēdào</v>
      </c>
      <c r="C2466" t="str">
        <f>IF(COUNTIF(B:B,B2466)&gt;1,_xlfn.CONCAT(A2466," (",M2466,")"),B2466)</f>
        <v>Zìyóulù Jiēdào</v>
      </c>
      <c r="D2466" t="s">
        <v>3271</v>
      </c>
      <c r="E2466" t="s">
        <v>392</v>
      </c>
      <c r="F2466" t="str">
        <f>_xlfn.CONCAT(D2466,", ",H2466,", ",I2466,", ","河南省")</f>
        <v>自由路街道, 卫滨区, 新乡市, 河南省</v>
      </c>
      <c r="G2466">
        <v>10732</v>
      </c>
      <c r="H2466" t="s">
        <v>236</v>
      </c>
      <c r="I2466" t="s">
        <v>221</v>
      </c>
      <c r="J2466">
        <f>VLOOKUP(F2466,[1]!china_towns_second__2[[Column1]:[Y]],3,FALSE)</f>
        <v>35.308917228634101</v>
      </c>
      <c r="K2466">
        <f>VLOOKUP(F2466,[1]!china_towns_second__2[[Column1]:[Y]],2,FALSE)</f>
        <v>113.8562615</v>
      </c>
      <c r="L2466" t="s">
        <v>7444</v>
      </c>
      <c r="M2466" t="str">
        <f>VLOOKUP(H2466,CHOOSE({1,2},Table22[Native],Table22[Name]),2,0)</f>
        <v>Wèibīn Qū</v>
      </c>
      <c r="N2466" t="str">
        <f>VLOOKUP(I2466,CHOOSE({1,2},Table22[Native],Table22[Name]),2,0)</f>
        <v>Xīnxiāng Shì</v>
      </c>
      <c r="O2466" t="str">
        <f>_xlfn.CONCAT(L2466," (",N2466,")")</f>
        <v>Ziyoulu Jiedao (Xīnxiāng Shì)</v>
      </c>
      <c r="P2466" s="12" t="str">
        <f>IF(COUNTIF(O:O,O2466)&gt;1,_xlfn.CONCAT(L2466," (",M2466,")"),O2466)</f>
        <v>Ziyoulu Jiedao (Xīnxiāng Shì)</v>
      </c>
    </row>
    <row r="2467" spans="1:16" x14ac:dyDescent="0.25">
      <c r="A2467" t="s">
        <v>3853</v>
      </c>
      <c r="B2467" t="str">
        <f>IF(COUNTIF(A:A,A2467)&gt;1,_xlfn.CONCAT(A2467," (",N2467,")"),A2467)</f>
        <v>Zĭyún Zhèn</v>
      </c>
      <c r="C2467" t="str">
        <f>IF(COUNTIF(B:B,B2467)&gt;1,_xlfn.CONCAT(A2467," (",M2467,")"),B2467)</f>
        <v>Zĭyún Zhèn</v>
      </c>
      <c r="D2467" t="s">
        <v>3854</v>
      </c>
      <c r="E2467" t="s">
        <v>377</v>
      </c>
      <c r="F2467" t="str">
        <f>_xlfn.CONCAT(D2467,", ",H2467,", ",I2467,", ","河南省")</f>
        <v>紫云镇, 襄城县, 许昌市, 河南省</v>
      </c>
      <c r="G2467">
        <v>38529</v>
      </c>
      <c r="H2467" t="s">
        <v>273</v>
      </c>
      <c r="I2467" t="s">
        <v>267</v>
      </c>
      <c r="J2467">
        <f>VLOOKUP(F2467,[1]!china_towns_second__2[[Column1]:[Y]],3,FALSE)</f>
        <v>33.833205494725803</v>
      </c>
      <c r="K2467">
        <f>VLOOKUP(F2467,[1]!china_towns_second__2[[Column1]:[Y]],2,FALSE)</f>
        <v>113.40606990000001</v>
      </c>
      <c r="L2467" t="s">
        <v>7752</v>
      </c>
      <c r="M2467" t="str">
        <f>VLOOKUP(H2467,CHOOSE({1,2},Table22[Native],Table22[Name]),2,0)</f>
        <v>Xiāngchéng Xiàn</v>
      </c>
      <c r="N2467" t="str">
        <f>VLOOKUP(I2467,CHOOSE({1,2},Table22[Native],Table22[Name]),2,0)</f>
        <v>Xŭchāng Shì</v>
      </c>
      <c r="O2467" t="str">
        <f>_xlfn.CONCAT(L2467," (",N2467,")")</f>
        <v>Ziyun Zhen (Xŭchāng Shì)</v>
      </c>
      <c r="P2467" s="12" t="str">
        <f>IF(COUNTIF(O:O,O2467)&gt;1,_xlfn.CONCAT(L2467," (",M2467,")"),O2467)</f>
        <v>Ziyun Zhen (Xŭchāng Shì)</v>
      </c>
    </row>
    <row r="2468" spans="1:16" x14ac:dyDescent="0.25">
      <c r="A2468" t="s">
        <v>1190</v>
      </c>
      <c r="B2468" t="str">
        <f>IF(COUNTIF(A:A,A2468)&gt;1,_xlfn.CONCAT(A2468," (",N2468,")"),A2468)</f>
        <v>Zōngdiàn Xiāng</v>
      </c>
      <c r="C2468" t="str">
        <f>IF(COUNTIF(B:B,B2468)&gt;1,_xlfn.CONCAT(A2468," (",M2468,")"),B2468)</f>
        <v>Zōngdiàn Xiāng</v>
      </c>
      <c r="D2468" t="s">
        <v>1191</v>
      </c>
      <c r="E2468" t="s">
        <v>371</v>
      </c>
      <c r="F2468" t="str">
        <f>_xlfn.CONCAT(D2468,", ",H2468,", ",I2468,", ","河南省")</f>
        <v>宗店乡, 杞县, 开封市, 河南省</v>
      </c>
      <c r="G2468">
        <v>27528</v>
      </c>
      <c r="H2468" t="s">
        <v>78</v>
      </c>
      <c r="I2468" t="s">
        <v>71</v>
      </c>
      <c r="J2468" t="e">
        <f>VLOOKUP(F2468,[1]!china_towns_second__2[[Column1]:[Y]],3,FALSE)</f>
        <v>#N/A</v>
      </c>
      <c r="K2468" t="e">
        <f>VLOOKUP(F2468,[1]!china_towns_second__2[[Column1]:[Y]],2,FALSE)</f>
        <v>#N/A</v>
      </c>
      <c r="L2468" t="s">
        <v>6305</v>
      </c>
      <c r="M2468" t="str">
        <f>VLOOKUP(H2468,CHOOSE({1,2},Table22[Native],Table22[Name]),2,0)</f>
        <v>Qĭ Xiàn</v>
      </c>
      <c r="N2468" t="str">
        <f>VLOOKUP(I2468,CHOOSE({1,2},Table22[Native],Table22[Name]),2,0)</f>
        <v>Kāifēng Shì</v>
      </c>
      <c r="O2468" t="str">
        <f>_xlfn.CONCAT(L2468," (",N2468,")")</f>
        <v>Zongdian Xiang (Kāifēng Shì)</v>
      </c>
      <c r="P2468" s="12" t="str">
        <f>IF(COUNTIF(O:O,O2468)&gt;1,_xlfn.CONCAT(L2468," (",M2468,")"),O2468)</f>
        <v>Zongdian Xiang (Kāifēng Shì)</v>
      </c>
    </row>
    <row r="2469" spans="1:16" x14ac:dyDescent="0.25">
      <c r="A2469" t="s">
        <v>2356</v>
      </c>
      <c r="B2469" t="str">
        <f>IF(COUNTIF(A:A,A2469)&gt;1,_xlfn.CONCAT(A2469," (",N2469,")"),A2469)</f>
        <v>Zūnhuàdiàn Zhèn</v>
      </c>
      <c r="C2469" t="str">
        <f>IF(COUNTIF(B:B,B2469)&gt;1,_xlfn.CONCAT(A2469," (",M2469,")"),B2469)</f>
        <v>Zūnhuàdiàn Zhèn</v>
      </c>
      <c r="D2469" t="s">
        <v>2357</v>
      </c>
      <c r="E2469" t="s">
        <v>377</v>
      </c>
      <c r="F2469" t="str">
        <f>_xlfn.CONCAT(D2469,", ",H2469,", ",I2469,", ","河南省")</f>
        <v>遵化店镇, 叶县, 平顶山市, 河南省</v>
      </c>
      <c r="G2469">
        <v>30766</v>
      </c>
      <c r="H2469" t="s">
        <v>172</v>
      </c>
      <c r="I2469" t="s">
        <v>157</v>
      </c>
      <c r="J2469">
        <f>VLOOKUP(F2469,[1]!china_towns_second__2[[Column1]:[Y]],3,FALSE)</f>
        <v>33.697985563541003</v>
      </c>
      <c r="K2469">
        <f>VLOOKUP(F2469,[1]!china_towns_second__2[[Column1]:[Y]],2,FALSE)</f>
        <v>113.3825239</v>
      </c>
      <c r="L2469" t="s">
        <v>6933</v>
      </c>
      <c r="M2469" t="str">
        <f>VLOOKUP(H2469,CHOOSE({1,2},Table22[Native],Table22[Name]),2,0)</f>
        <v>Yè Xiàn</v>
      </c>
      <c r="N2469" t="str">
        <f>VLOOKUP(I2469,CHOOSE({1,2},Table22[Native],Table22[Name]),2,0)</f>
        <v>Píngdĭngshān Shì</v>
      </c>
      <c r="O2469" t="str">
        <f>_xlfn.CONCAT(L2469," (",N2469,")")</f>
        <v>Zunhuadian Zhen (Píngdĭngshān Shì)</v>
      </c>
      <c r="P2469" s="12" t="str">
        <f>IF(COUNTIF(O:O,O2469)&gt;1,_xlfn.CONCAT(L2469," (",M2469,")"),O2469)</f>
        <v>Zunhuadian Zhen (Píngdĭngshān Shì)</v>
      </c>
    </row>
    <row r="2470" spans="1:16" x14ac:dyDescent="0.25">
      <c r="A2470" t="s">
        <v>3272</v>
      </c>
      <c r="B2470" t="str">
        <f>IF(COUNTIF(A:A,A2470)&gt;1,_xlfn.CONCAT(A2470," (",N2470,")"),A2470)</f>
        <v>Zuòchéng Xiāng</v>
      </c>
      <c r="C2470" t="str">
        <f>IF(COUNTIF(B:B,B2470)&gt;1,_xlfn.CONCAT(A2470," (",M2470,")"),B2470)</f>
        <v>Zuòchéng Xiāng</v>
      </c>
      <c r="D2470" t="s">
        <v>3273</v>
      </c>
      <c r="E2470" t="s">
        <v>371</v>
      </c>
      <c r="F2470" t="str">
        <f>_xlfn.CONCAT(D2470,", ",H2470,", ",I2470,", ","河南省")</f>
        <v>胙城乡, 延津县, 新乡市, 河南省</v>
      </c>
      <c r="G2470">
        <v>33930</v>
      </c>
      <c r="H2470" t="s">
        <v>242</v>
      </c>
      <c r="I2470" t="s">
        <v>221</v>
      </c>
      <c r="J2470" t="e">
        <f>VLOOKUP(F2470,[1]!china_towns_second__2[[Column1]:[Y]],3,FALSE)</f>
        <v>#N/A</v>
      </c>
      <c r="K2470" t="e">
        <f>VLOOKUP(F2470,[1]!china_towns_second__2[[Column1]:[Y]],2,FALSE)</f>
        <v>#N/A</v>
      </c>
      <c r="L2470" t="s">
        <v>7445</v>
      </c>
      <c r="M2470" t="str">
        <f>VLOOKUP(H2470,CHOOSE({1,2},Table22[Native],Table22[Name]),2,0)</f>
        <v>Yánjīn Xiàn</v>
      </c>
      <c r="N2470" t="str">
        <f>VLOOKUP(I2470,CHOOSE({1,2},Table22[Native],Table22[Name]),2,0)</f>
        <v>Xīnxiāng Shì</v>
      </c>
      <c r="O2470" t="str">
        <f>_xlfn.CONCAT(L2470," (",N2470,")")</f>
        <v>Zuocheng Xiang (Xīnxiāng Shì)</v>
      </c>
      <c r="P2470" s="12" t="str">
        <f>IF(COUNTIF(O:O,O2470)&gt;1,_xlfn.CONCAT(L2470," (",M2470,")"),O2470)</f>
        <v>Zuocheng Xiang (Xīnxiāng Shì)</v>
      </c>
    </row>
    <row r="2471" spans="1:16" x14ac:dyDescent="0.25">
      <c r="A2471" t="s">
        <v>3677</v>
      </c>
      <c r="B2471" t="str">
        <f>IF(COUNTIF(A:A,A2471)&gt;1,_xlfn.CONCAT(A2471," (",N2471,")"),A2471)</f>
        <v>Zŭshīmiào Zhèn</v>
      </c>
      <c r="C2471" t="str">
        <f>IF(COUNTIF(B:B,B2471)&gt;1,_xlfn.CONCAT(A2471," (",M2471,")"),B2471)</f>
        <v>Zŭshīmiào Zhèn</v>
      </c>
      <c r="D2471" t="s">
        <v>3678</v>
      </c>
      <c r="E2471" t="s">
        <v>377</v>
      </c>
      <c r="F2471" t="str">
        <f>_xlfn.CONCAT(D2471,", ",H2471,", ",I2471,", ","河南省")</f>
        <v>祖师庙镇, 固始县, 信阳市, 河南省</v>
      </c>
      <c r="G2471">
        <v>21104</v>
      </c>
      <c r="H2471" t="s">
        <v>249</v>
      </c>
      <c r="I2471" t="s">
        <v>245</v>
      </c>
      <c r="J2471">
        <f>VLOOKUP(F2471,[1]!china_towns_second__2[[Column1]:[Y]],3,FALSE)</f>
        <v>31.862130075854498</v>
      </c>
      <c r="K2471">
        <f>VLOOKUP(F2471,[1]!china_towns_second__2[[Column1]:[Y]],2,FALSE)</f>
        <v>115.7996672</v>
      </c>
      <c r="L2471" t="s">
        <v>7656</v>
      </c>
      <c r="M2471" t="str">
        <f>VLOOKUP(H2471,CHOOSE({1,2},Table22[Native],Table22[Name]),2,0)</f>
        <v>Gùshĭ Xiàn</v>
      </c>
      <c r="N2471" t="str">
        <f>VLOOKUP(I2471,CHOOSE({1,2},Table22[Native],Table22[Name]),2,0)</f>
        <v>Xìnyáng Shì</v>
      </c>
      <c r="O2471" t="str">
        <f>_xlfn.CONCAT(L2471," (",N2471,")")</f>
        <v>Zushimiao Zhen (Xìnyáng Shì)</v>
      </c>
      <c r="P2471" s="12" t="str">
        <f>IF(COUNTIF(O:O,O2471)&gt;1,_xlfn.CONCAT(L2471," (",M2471,")"),O2471)</f>
        <v>Zushimiao Zhen (Xìnyáng Shì)</v>
      </c>
    </row>
  </sheetData>
  <phoneticPr fontId="3" type="noConversion"/>
  <conditionalFormatting sqref="J1:J2471">
    <cfRule type="expression" dxfId="12" priority="7">
      <formula>ISERROR(J1)</formula>
    </cfRule>
  </conditionalFormatting>
  <conditionalFormatting sqref="A2:A2471">
    <cfRule type="duplicateValues" dxfId="11" priority="6"/>
  </conditionalFormatting>
  <conditionalFormatting sqref="B2:B2471">
    <cfRule type="duplicateValues" dxfId="10" priority="5"/>
  </conditionalFormatting>
  <conditionalFormatting sqref="C2:C2471">
    <cfRule type="duplicateValues" dxfId="9" priority="4"/>
  </conditionalFormatting>
  <conditionalFormatting sqref="L2:L2471">
    <cfRule type="duplicateValues" dxfId="8" priority="3"/>
  </conditionalFormatting>
  <conditionalFormatting sqref="O2:O2471">
    <cfRule type="duplicateValues" dxfId="7" priority="2"/>
  </conditionalFormatting>
  <conditionalFormatting sqref="P2:P2471">
    <cfRule type="duplicateValues" dxfId="0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CAE96-69D3-4373-B1E4-DEB155B31969}">
  <dimension ref="A1:F42"/>
  <sheetViews>
    <sheetView workbookViewId="0">
      <selection activeCell="F3" sqref="E2:F42"/>
    </sheetView>
  </sheetViews>
  <sheetFormatPr defaultRowHeight="15" x14ac:dyDescent="0.25"/>
  <cols>
    <col min="4" max="4" width="23.28515625" customWidth="1"/>
    <col min="5" max="5" width="12.85546875" customWidth="1"/>
  </cols>
  <sheetData>
    <row r="1" spans="1:6" ht="15.75" thickBot="1" x14ac:dyDescent="0.3">
      <c r="A1" t="s">
        <v>5</v>
      </c>
      <c r="B1" t="s">
        <v>7</v>
      </c>
      <c r="C1" t="s">
        <v>6</v>
      </c>
      <c r="D1" t="s">
        <v>368</v>
      </c>
      <c r="E1" t="s">
        <v>8</v>
      </c>
      <c r="F1" t="s">
        <v>645</v>
      </c>
    </row>
    <row r="2" spans="1:6" ht="15.75" thickBot="1" x14ac:dyDescent="0.3">
      <c r="A2" t="s">
        <v>646</v>
      </c>
      <c r="B2" s="3" t="s">
        <v>647</v>
      </c>
      <c r="C2" s="3" t="s">
        <v>377</v>
      </c>
      <c r="D2" s="3" t="s">
        <v>44</v>
      </c>
      <c r="E2" s="5">
        <v>45843</v>
      </c>
      <c r="F2" s="6" t="str">
        <f>VLOOKUP(D2,'county-naming'!A$2:C$178,3,FALSE)</f>
        <v>浚县</v>
      </c>
    </row>
    <row r="3" spans="1:6" ht="15.75" thickBot="1" x14ac:dyDescent="0.3">
      <c r="A3" t="s">
        <v>648</v>
      </c>
      <c r="B3" s="3" t="s">
        <v>649</v>
      </c>
      <c r="C3" s="3" t="s">
        <v>392</v>
      </c>
      <c r="D3" s="3" t="s">
        <v>42</v>
      </c>
      <c r="E3" s="5">
        <v>50524</v>
      </c>
      <c r="F3" s="3" t="str">
        <f>VLOOKUP(D3,'county-naming'!A$2:C$178,3,FALSE)</f>
        <v>山城区</v>
      </c>
    </row>
    <row r="4" spans="1:6" ht="15.75" thickBot="1" x14ac:dyDescent="0.3">
      <c r="A4" t="s">
        <v>650</v>
      </c>
      <c r="B4" s="3" t="s">
        <v>651</v>
      </c>
      <c r="C4" s="3" t="s">
        <v>377</v>
      </c>
      <c r="D4" s="3" t="s">
        <v>40</v>
      </c>
      <c r="E4" s="5">
        <v>40838</v>
      </c>
      <c r="F4" s="3" t="str">
        <f>VLOOKUP(D4,'county-naming'!A$2:C$178,3,FALSE)</f>
        <v>淇县</v>
      </c>
    </row>
    <row r="5" spans="1:6" ht="15.75" thickBot="1" x14ac:dyDescent="0.3">
      <c r="A5" t="s">
        <v>652</v>
      </c>
      <c r="B5" s="3" t="s">
        <v>653</v>
      </c>
      <c r="C5" s="3" t="s">
        <v>374</v>
      </c>
      <c r="D5" s="3" t="s">
        <v>38</v>
      </c>
      <c r="E5" s="5">
        <v>5446</v>
      </c>
      <c r="F5" s="3" t="str">
        <f>VLOOKUP(D5,'county-naming'!A$2:C$178,3,FALSE)</f>
        <v>淇滨区</v>
      </c>
    </row>
    <row r="6" spans="1:6" ht="15.75" thickBot="1" x14ac:dyDescent="0.3">
      <c r="A6" t="s">
        <v>654</v>
      </c>
      <c r="B6" s="3" t="s">
        <v>655</v>
      </c>
      <c r="C6" s="3" t="s">
        <v>392</v>
      </c>
      <c r="D6" s="3" t="s">
        <v>42</v>
      </c>
      <c r="E6" s="5">
        <v>26652</v>
      </c>
      <c r="F6" s="3" t="str">
        <f>VLOOKUP(D6,'county-naming'!A$2:C$178,3,FALSE)</f>
        <v>山城区</v>
      </c>
    </row>
    <row r="7" spans="1:6" ht="15.75" thickBot="1" x14ac:dyDescent="0.3">
      <c r="A7" t="s">
        <v>656</v>
      </c>
      <c r="B7" s="3" t="s">
        <v>657</v>
      </c>
      <c r="C7" s="3" t="s">
        <v>392</v>
      </c>
      <c r="D7" s="3" t="s">
        <v>38</v>
      </c>
      <c r="E7" s="5">
        <v>18814</v>
      </c>
      <c r="F7" s="3" t="str">
        <f>VLOOKUP(D7,'county-naming'!A$2:C$178,3,FALSE)</f>
        <v>淇滨区</v>
      </c>
    </row>
    <row r="8" spans="1:6" ht="15.75" thickBot="1" x14ac:dyDescent="0.3">
      <c r="A8" t="s">
        <v>658</v>
      </c>
      <c r="B8" s="3" t="s">
        <v>659</v>
      </c>
      <c r="C8" s="3" t="s">
        <v>392</v>
      </c>
      <c r="D8" s="3" t="s">
        <v>40</v>
      </c>
      <c r="E8" s="5">
        <v>53799</v>
      </c>
      <c r="F8" s="3" t="str">
        <f>VLOOKUP(D8,'county-naming'!A$2:C$178,3,FALSE)</f>
        <v>淇县</v>
      </c>
    </row>
    <row r="9" spans="1:6" ht="15.75" thickBot="1" x14ac:dyDescent="0.3">
      <c r="A9" t="s">
        <v>660</v>
      </c>
      <c r="B9" s="3" t="s">
        <v>661</v>
      </c>
      <c r="C9" s="3" t="s">
        <v>371</v>
      </c>
      <c r="D9" s="3" t="s">
        <v>38</v>
      </c>
      <c r="E9" s="5">
        <v>14008</v>
      </c>
      <c r="F9" s="3" t="str">
        <f>VLOOKUP(D9,'county-naming'!A$2:C$178,3,FALSE)</f>
        <v>淇滨区</v>
      </c>
    </row>
    <row r="10" spans="1:6" ht="15.75" thickBot="1" x14ac:dyDescent="0.3">
      <c r="A10" t="s">
        <v>662</v>
      </c>
      <c r="B10" s="3" t="s">
        <v>663</v>
      </c>
      <c r="C10" s="3" t="s">
        <v>377</v>
      </c>
      <c r="D10" s="3" t="s">
        <v>38</v>
      </c>
      <c r="E10" s="5">
        <v>25143</v>
      </c>
      <c r="F10" s="3" t="str">
        <f>VLOOKUP(D10,'county-naming'!A$2:C$178,3,FALSE)</f>
        <v>淇滨区</v>
      </c>
    </row>
    <row r="11" spans="1:6" ht="15.75" thickBot="1" x14ac:dyDescent="0.3">
      <c r="A11" t="s">
        <v>664</v>
      </c>
      <c r="B11" s="3" t="s">
        <v>665</v>
      </c>
      <c r="C11" s="3" t="s">
        <v>374</v>
      </c>
      <c r="D11" s="3" t="s">
        <v>38</v>
      </c>
      <c r="E11" s="5">
        <v>6203</v>
      </c>
      <c r="F11" s="3" t="str">
        <f>VLOOKUP(D11,'county-naming'!A$2:C$178,3,FALSE)</f>
        <v>淇滨区</v>
      </c>
    </row>
    <row r="12" spans="1:6" ht="15.75" thickBot="1" x14ac:dyDescent="0.3">
      <c r="A12" t="s">
        <v>666</v>
      </c>
      <c r="B12" s="3" t="s">
        <v>667</v>
      </c>
      <c r="C12" s="3" t="s">
        <v>377</v>
      </c>
      <c r="D12" s="3" t="s">
        <v>40</v>
      </c>
      <c r="E12" s="5">
        <v>47607</v>
      </c>
      <c r="F12" s="3" t="str">
        <f>VLOOKUP(D12,'county-naming'!A$2:C$178,3,FALSE)</f>
        <v>淇县</v>
      </c>
    </row>
    <row r="13" spans="1:6" ht="15.75" thickBot="1" x14ac:dyDescent="0.3">
      <c r="A13" t="s">
        <v>668</v>
      </c>
      <c r="B13" s="3" t="s">
        <v>669</v>
      </c>
      <c r="C13" s="3" t="s">
        <v>374</v>
      </c>
      <c r="D13" s="3" t="s">
        <v>38</v>
      </c>
      <c r="E13" s="5">
        <v>8793</v>
      </c>
      <c r="F13" s="3" t="str">
        <f>VLOOKUP(D13,'county-naming'!A$2:C$178,3,FALSE)</f>
        <v>淇滨区</v>
      </c>
    </row>
    <row r="14" spans="1:6" ht="15.75" thickBot="1" x14ac:dyDescent="0.3">
      <c r="A14" t="s">
        <v>670</v>
      </c>
      <c r="B14" s="3" t="s">
        <v>671</v>
      </c>
      <c r="C14" s="3" t="s">
        <v>377</v>
      </c>
      <c r="D14" s="3" t="s">
        <v>36</v>
      </c>
      <c r="E14" s="5">
        <v>63732</v>
      </c>
      <c r="F14" s="3" t="str">
        <f>VLOOKUP(D14,'county-naming'!A$2:C$178,3,FALSE)</f>
        <v>鹤山区</v>
      </c>
    </row>
    <row r="15" spans="1:6" ht="15.75" thickBot="1" x14ac:dyDescent="0.3">
      <c r="A15" t="s">
        <v>672</v>
      </c>
      <c r="B15" s="3" t="s">
        <v>673</v>
      </c>
      <c r="C15" s="3" t="s">
        <v>392</v>
      </c>
      <c r="D15" s="3" t="s">
        <v>36</v>
      </c>
      <c r="E15" s="5">
        <v>10807</v>
      </c>
      <c r="F15" s="3" t="str">
        <f>VLOOKUP(D15,'county-naming'!A$2:C$178,3,FALSE)</f>
        <v>鹤山区</v>
      </c>
    </row>
    <row r="16" spans="1:6" ht="15.75" thickBot="1" x14ac:dyDescent="0.3">
      <c r="A16" t="s">
        <v>674</v>
      </c>
      <c r="B16" s="3" t="s">
        <v>675</v>
      </c>
      <c r="C16" s="3" t="s">
        <v>392</v>
      </c>
      <c r="D16" s="3" t="s">
        <v>42</v>
      </c>
      <c r="E16" s="5">
        <v>55043</v>
      </c>
      <c r="F16" s="3" t="str">
        <f>VLOOKUP(D16,'county-naming'!A$2:C$178,3,FALSE)</f>
        <v>山城区</v>
      </c>
    </row>
    <row r="17" spans="1:6" ht="15.75" thickBot="1" x14ac:dyDescent="0.3">
      <c r="A17" t="s">
        <v>676</v>
      </c>
      <c r="B17" s="3" t="s">
        <v>677</v>
      </c>
      <c r="C17" s="3" t="s">
        <v>371</v>
      </c>
      <c r="D17" s="3" t="s">
        <v>40</v>
      </c>
      <c r="E17" s="5">
        <v>9561</v>
      </c>
      <c r="F17" s="3" t="str">
        <f>VLOOKUP(D17,'county-naming'!A$2:C$178,3,FALSE)</f>
        <v>淇县</v>
      </c>
    </row>
    <row r="18" spans="1:6" ht="15.75" thickBot="1" x14ac:dyDescent="0.3">
      <c r="A18" t="s">
        <v>678</v>
      </c>
      <c r="B18" s="3" t="s">
        <v>679</v>
      </c>
      <c r="C18" s="3" t="s">
        <v>371</v>
      </c>
      <c r="D18" s="3" t="s">
        <v>36</v>
      </c>
      <c r="E18" s="5">
        <v>16518</v>
      </c>
      <c r="F18" s="3" t="str">
        <f>VLOOKUP(D18,'county-naming'!A$2:C$178,3,FALSE)</f>
        <v>鹤山区</v>
      </c>
    </row>
    <row r="19" spans="1:6" ht="15.75" thickBot="1" x14ac:dyDescent="0.3">
      <c r="A19" t="s">
        <v>680</v>
      </c>
      <c r="B19" s="3" t="s">
        <v>681</v>
      </c>
      <c r="C19" s="3" t="s">
        <v>392</v>
      </c>
      <c r="D19" s="3" t="s">
        <v>38</v>
      </c>
      <c r="E19" s="5">
        <v>12938</v>
      </c>
      <c r="F19" s="3" t="str">
        <f>VLOOKUP(D19,'county-naming'!A$2:C$178,3,FALSE)</f>
        <v>淇滨区</v>
      </c>
    </row>
    <row r="20" spans="1:6" ht="15.75" thickBot="1" x14ac:dyDescent="0.3">
      <c r="A20" t="s">
        <v>682</v>
      </c>
      <c r="B20" s="3" t="s">
        <v>683</v>
      </c>
      <c r="C20" s="3" t="s">
        <v>392</v>
      </c>
      <c r="D20" s="3" t="s">
        <v>36</v>
      </c>
      <c r="E20" s="5">
        <v>3138</v>
      </c>
      <c r="F20" s="3" t="str">
        <f>VLOOKUP(D20,'county-naming'!A$2:C$178,3,FALSE)</f>
        <v>鹤山区</v>
      </c>
    </row>
    <row r="21" spans="1:6" ht="15.75" thickBot="1" x14ac:dyDescent="0.3">
      <c r="A21" t="s">
        <v>684</v>
      </c>
      <c r="B21" s="3" t="s">
        <v>685</v>
      </c>
      <c r="C21" s="3" t="s">
        <v>392</v>
      </c>
      <c r="D21" s="3" t="s">
        <v>38</v>
      </c>
      <c r="E21" s="5">
        <v>87740</v>
      </c>
      <c r="F21" s="3" t="str">
        <f>VLOOKUP(D21,'county-naming'!A$2:C$178,3,FALSE)</f>
        <v>淇滨区</v>
      </c>
    </row>
    <row r="22" spans="1:6" ht="15.75" thickBot="1" x14ac:dyDescent="0.3">
      <c r="A22" t="s">
        <v>686</v>
      </c>
      <c r="B22" s="3" t="s">
        <v>687</v>
      </c>
      <c r="C22" s="3" t="s">
        <v>377</v>
      </c>
      <c r="D22" s="3" t="s">
        <v>38</v>
      </c>
      <c r="E22" s="5">
        <v>40335</v>
      </c>
      <c r="F22" s="3" t="str">
        <f>VLOOKUP(D22,'county-naming'!A$2:C$178,3,FALSE)</f>
        <v>淇滨区</v>
      </c>
    </row>
    <row r="23" spans="1:6" ht="15.75" thickBot="1" x14ac:dyDescent="0.3">
      <c r="A23" t="s">
        <v>688</v>
      </c>
      <c r="B23" s="3" t="s">
        <v>689</v>
      </c>
      <c r="C23" s="3" t="s">
        <v>392</v>
      </c>
      <c r="D23" s="3" t="s">
        <v>44</v>
      </c>
      <c r="E23" s="5">
        <v>95687</v>
      </c>
      <c r="F23" s="3" t="str">
        <f>VLOOKUP(D23,'county-naming'!A$2:C$178,3,FALSE)</f>
        <v>浚县</v>
      </c>
    </row>
    <row r="24" spans="1:6" ht="15.75" thickBot="1" x14ac:dyDescent="0.3">
      <c r="A24" t="s">
        <v>690</v>
      </c>
      <c r="B24" s="3" t="s">
        <v>691</v>
      </c>
      <c r="C24" s="3" t="s">
        <v>392</v>
      </c>
      <c r="D24" s="3" t="s">
        <v>38</v>
      </c>
      <c r="E24" s="5">
        <v>44348</v>
      </c>
      <c r="F24" s="3" t="str">
        <f>VLOOKUP(D24,'county-naming'!A$2:C$178,3,FALSE)</f>
        <v>淇滨区</v>
      </c>
    </row>
    <row r="25" spans="1:6" ht="15.75" thickBot="1" x14ac:dyDescent="0.3">
      <c r="A25" t="s">
        <v>692</v>
      </c>
      <c r="B25" s="3" t="s">
        <v>693</v>
      </c>
      <c r="C25" s="3" t="s">
        <v>392</v>
      </c>
      <c r="D25" s="3" t="s">
        <v>42</v>
      </c>
      <c r="E25" s="5">
        <v>14747</v>
      </c>
      <c r="F25" s="3" t="str">
        <f>VLOOKUP(D25,'county-naming'!A$2:C$178,3,FALSE)</f>
        <v>山城区</v>
      </c>
    </row>
    <row r="26" spans="1:6" ht="15.75" thickBot="1" x14ac:dyDescent="0.3">
      <c r="A26" t="s">
        <v>694</v>
      </c>
      <c r="B26" s="3" t="s">
        <v>695</v>
      </c>
      <c r="C26" s="3" t="s">
        <v>377</v>
      </c>
      <c r="D26" s="3" t="s">
        <v>40</v>
      </c>
      <c r="E26" s="5">
        <v>31418</v>
      </c>
      <c r="F26" s="3" t="str">
        <f>VLOOKUP(D26,'county-naming'!A$2:C$178,3,FALSE)</f>
        <v>淇县</v>
      </c>
    </row>
    <row r="27" spans="1:6" ht="15.75" thickBot="1" x14ac:dyDescent="0.3">
      <c r="A27" t="s">
        <v>696</v>
      </c>
      <c r="B27" s="3" t="s">
        <v>697</v>
      </c>
      <c r="C27" s="3" t="s">
        <v>392</v>
      </c>
      <c r="D27" s="3" t="s">
        <v>40</v>
      </c>
      <c r="E27" s="5">
        <v>34604</v>
      </c>
      <c r="F27" s="3" t="str">
        <f>VLOOKUP(D27,'county-naming'!A$2:C$178,3,FALSE)</f>
        <v>淇县</v>
      </c>
    </row>
    <row r="28" spans="1:6" ht="15.75" thickBot="1" x14ac:dyDescent="0.3">
      <c r="A28" t="s">
        <v>698</v>
      </c>
      <c r="B28" s="3" t="s">
        <v>699</v>
      </c>
      <c r="C28" s="3" t="s">
        <v>392</v>
      </c>
      <c r="D28" s="3" t="s">
        <v>42</v>
      </c>
      <c r="E28" s="5">
        <v>23043</v>
      </c>
      <c r="F28" s="3" t="str">
        <f>VLOOKUP(D28,'county-naming'!A$2:C$178,3,FALSE)</f>
        <v>山城区</v>
      </c>
    </row>
    <row r="29" spans="1:6" ht="15.75" thickBot="1" x14ac:dyDescent="0.3">
      <c r="A29" t="s">
        <v>700</v>
      </c>
      <c r="B29" s="3" t="s">
        <v>701</v>
      </c>
      <c r="C29" s="3" t="s">
        <v>371</v>
      </c>
      <c r="D29" s="3" t="s">
        <v>38</v>
      </c>
      <c r="E29" s="5">
        <v>8564</v>
      </c>
      <c r="F29" s="3" t="str">
        <f>VLOOKUP(D29,'county-naming'!A$2:C$178,3,FALSE)</f>
        <v>淇滨区</v>
      </c>
    </row>
    <row r="30" spans="1:6" ht="15.75" thickBot="1" x14ac:dyDescent="0.3">
      <c r="A30" t="s">
        <v>702</v>
      </c>
      <c r="B30" s="3" t="s">
        <v>703</v>
      </c>
      <c r="C30" s="3" t="s">
        <v>377</v>
      </c>
      <c r="D30" s="3" t="s">
        <v>44</v>
      </c>
      <c r="E30" s="5">
        <v>96921</v>
      </c>
      <c r="F30" s="3" t="str">
        <f>VLOOKUP(D30,'county-naming'!A$2:C$178,3,FALSE)</f>
        <v>浚县</v>
      </c>
    </row>
    <row r="31" spans="1:6" ht="15.75" thickBot="1" x14ac:dyDescent="0.3">
      <c r="A31" t="s">
        <v>704</v>
      </c>
      <c r="B31" s="3" t="s">
        <v>705</v>
      </c>
      <c r="C31" s="3" t="s">
        <v>377</v>
      </c>
      <c r="D31" s="3" t="s">
        <v>42</v>
      </c>
      <c r="E31" s="5">
        <v>42983</v>
      </c>
      <c r="F31" s="3" t="str">
        <f>VLOOKUP(D31,'county-naming'!A$2:C$178,3,FALSE)</f>
        <v>山城区</v>
      </c>
    </row>
    <row r="32" spans="1:6" ht="15.75" thickBot="1" x14ac:dyDescent="0.3">
      <c r="A32" t="s">
        <v>706</v>
      </c>
      <c r="B32" s="3" t="s">
        <v>707</v>
      </c>
      <c r="C32" s="3" t="s">
        <v>392</v>
      </c>
      <c r="D32" s="3" t="s">
        <v>42</v>
      </c>
      <c r="E32" s="5">
        <v>17976</v>
      </c>
      <c r="F32" s="3" t="str">
        <f>VLOOKUP(D32,'county-naming'!A$2:C$178,3,FALSE)</f>
        <v>山城区</v>
      </c>
    </row>
    <row r="33" spans="1:6" ht="15.75" thickBot="1" x14ac:dyDescent="0.3">
      <c r="A33" t="s">
        <v>708</v>
      </c>
      <c r="B33" s="3" t="s">
        <v>709</v>
      </c>
      <c r="C33" s="3" t="s">
        <v>377</v>
      </c>
      <c r="D33" s="3" t="s">
        <v>44</v>
      </c>
      <c r="E33" s="5">
        <v>79852</v>
      </c>
      <c r="F33" s="3" t="str">
        <f>VLOOKUP(D33,'county-naming'!A$2:C$178,3,FALSE)</f>
        <v>浚县</v>
      </c>
    </row>
    <row r="34" spans="1:6" ht="15.75" thickBot="1" x14ac:dyDescent="0.3">
      <c r="A34" t="s">
        <v>589</v>
      </c>
      <c r="B34" s="3" t="s">
        <v>590</v>
      </c>
      <c r="C34" s="3" t="s">
        <v>377</v>
      </c>
      <c r="D34" s="3" t="s">
        <v>44</v>
      </c>
      <c r="E34" s="5">
        <v>73516</v>
      </c>
      <c r="F34" s="3" t="str">
        <f>VLOOKUP(D34,'county-naming'!A$2:C$178,3,FALSE)</f>
        <v>浚县</v>
      </c>
    </row>
    <row r="35" spans="1:6" ht="15.75" thickBot="1" x14ac:dyDescent="0.3">
      <c r="A35" t="s">
        <v>710</v>
      </c>
      <c r="B35" s="3" t="s">
        <v>711</v>
      </c>
      <c r="C35" s="3" t="s">
        <v>377</v>
      </c>
      <c r="D35" s="3" t="s">
        <v>44</v>
      </c>
      <c r="E35" s="5">
        <v>63151</v>
      </c>
      <c r="F35" s="3" t="str">
        <f>VLOOKUP(D35,'county-naming'!A$2:C$178,3,FALSE)</f>
        <v>浚县</v>
      </c>
    </row>
    <row r="36" spans="1:6" ht="15.75" thickBot="1" x14ac:dyDescent="0.3">
      <c r="A36" t="s">
        <v>712</v>
      </c>
      <c r="B36" s="3" t="s">
        <v>713</v>
      </c>
      <c r="C36" s="3" t="s">
        <v>392</v>
      </c>
      <c r="D36" s="3" t="s">
        <v>44</v>
      </c>
      <c r="E36" s="5">
        <v>53866</v>
      </c>
      <c r="F36" s="3" t="str">
        <f>VLOOKUP(D36,'county-naming'!A$2:C$178,3,FALSE)</f>
        <v>浚县</v>
      </c>
    </row>
    <row r="37" spans="1:6" ht="15.75" thickBot="1" x14ac:dyDescent="0.3">
      <c r="A37" t="s">
        <v>714</v>
      </c>
      <c r="B37" s="3" t="s">
        <v>715</v>
      </c>
      <c r="C37" s="3" t="s">
        <v>377</v>
      </c>
      <c r="D37" s="3" t="s">
        <v>44</v>
      </c>
      <c r="E37" s="5">
        <v>73182</v>
      </c>
      <c r="F37" s="3" t="str">
        <f>VLOOKUP(D37,'county-naming'!A$2:C$178,3,FALSE)</f>
        <v>浚县</v>
      </c>
    </row>
    <row r="38" spans="1:6" ht="15.75" thickBot="1" x14ac:dyDescent="0.3">
      <c r="A38" t="s">
        <v>716</v>
      </c>
      <c r="B38" s="3" t="s">
        <v>717</v>
      </c>
      <c r="C38" s="3" t="s">
        <v>377</v>
      </c>
      <c r="D38" s="3" t="s">
        <v>40</v>
      </c>
      <c r="E38" s="5">
        <v>51322</v>
      </c>
      <c r="F38" s="3" t="str">
        <f>VLOOKUP(D38,'county-naming'!A$2:C$178,3,FALSE)</f>
        <v>淇县</v>
      </c>
    </row>
    <row r="39" spans="1:6" ht="15.75" thickBot="1" x14ac:dyDescent="0.3">
      <c r="A39" t="s">
        <v>718</v>
      </c>
      <c r="B39" s="3" t="s">
        <v>719</v>
      </c>
      <c r="C39" s="3" t="s">
        <v>392</v>
      </c>
      <c r="D39" s="3" t="s">
        <v>36</v>
      </c>
      <c r="E39" s="5">
        <v>7032</v>
      </c>
      <c r="F39" s="3" t="str">
        <f>VLOOKUP(D39,'county-naming'!A$2:C$178,3,FALSE)</f>
        <v>鹤山区</v>
      </c>
    </row>
    <row r="40" spans="1:6" ht="15.75" thickBot="1" x14ac:dyDescent="0.3">
      <c r="A40" t="s">
        <v>720</v>
      </c>
      <c r="B40" s="3" t="s">
        <v>721</v>
      </c>
      <c r="C40" s="3" t="s">
        <v>377</v>
      </c>
      <c r="D40" s="3" t="s">
        <v>44</v>
      </c>
      <c r="E40" s="5">
        <v>83320</v>
      </c>
      <c r="F40" s="3" t="str">
        <f>VLOOKUP(D40,'county-naming'!A$2:C$178,3,FALSE)</f>
        <v>浚县</v>
      </c>
    </row>
    <row r="41" spans="1:6" ht="15.75" thickBot="1" x14ac:dyDescent="0.3">
      <c r="A41" t="s">
        <v>722</v>
      </c>
      <c r="B41" s="3" t="s">
        <v>723</v>
      </c>
      <c r="C41" s="3" t="s">
        <v>392</v>
      </c>
      <c r="D41" s="3" t="s">
        <v>36</v>
      </c>
      <c r="E41" s="5">
        <v>13522</v>
      </c>
      <c r="F41" s="3" t="str">
        <f>VLOOKUP(D41,'county-naming'!A$2:C$178,3,FALSE)</f>
        <v>鹤山区</v>
      </c>
    </row>
    <row r="42" spans="1:6" ht="15.75" thickBot="1" x14ac:dyDescent="0.3">
      <c r="A42" t="s">
        <v>724</v>
      </c>
      <c r="B42" s="3" t="s">
        <v>725</v>
      </c>
      <c r="C42" s="3" t="s">
        <v>392</v>
      </c>
      <c r="D42" s="3" t="s">
        <v>36</v>
      </c>
      <c r="E42" s="5">
        <v>16672</v>
      </c>
      <c r="F42" s="7" t="str">
        <f>VLOOKUP(D42,'county-naming'!A$2:C$178,3,FALSE)</f>
        <v>鹤山区</v>
      </c>
    </row>
  </sheetData>
  <pageMargins left="0.7" right="0.7" top="0.75" bottom="0.75" header="0.3" footer="0.3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34B4B-1F87-471C-937D-0ED9C85ADDF0}">
  <dimension ref="A1:E39"/>
  <sheetViews>
    <sheetView workbookViewId="0">
      <selection activeCell="C2" sqref="C2:C39"/>
    </sheetView>
  </sheetViews>
  <sheetFormatPr defaultRowHeight="15" x14ac:dyDescent="0.25"/>
  <cols>
    <col min="1" max="1" width="11.28515625" customWidth="1"/>
    <col min="2" max="2" width="16.5703125" bestFit="1" customWidth="1"/>
    <col min="3" max="4" width="11.28515625" customWidth="1"/>
  </cols>
  <sheetData>
    <row r="1" spans="1:5" x14ac:dyDescent="0.25">
      <c r="A1" t="s">
        <v>645</v>
      </c>
      <c r="B1" t="s">
        <v>5841</v>
      </c>
      <c r="C1" t="s">
        <v>4859</v>
      </c>
      <c r="D1" t="s">
        <v>4860</v>
      </c>
      <c r="E1" t="s">
        <v>4861</v>
      </c>
    </row>
    <row r="2" spans="1:5" x14ac:dyDescent="0.25">
      <c r="A2" t="s">
        <v>200</v>
      </c>
      <c r="B2" t="str">
        <f>VLOOKUP(A2,Table1[],2,FALSE)</f>
        <v>Yìmă Shì</v>
      </c>
      <c r="C2">
        <v>144779</v>
      </c>
      <c r="D2">
        <v>34.745492400000003</v>
      </c>
      <c r="E2">
        <v>111.86619159999999</v>
      </c>
    </row>
    <row r="3" spans="1:5" x14ac:dyDescent="0.25">
      <c r="A3" t="s">
        <v>193</v>
      </c>
      <c r="B3" t="str">
        <f>VLOOKUP(A3,Table1[],2,FALSE)</f>
        <v>Língbăo Shì</v>
      </c>
      <c r="C3">
        <v>118934</v>
      </c>
      <c r="D3">
        <v>34.545352600000001</v>
      </c>
      <c r="E3">
        <v>110.8795605</v>
      </c>
    </row>
    <row r="4" spans="1:5" x14ac:dyDescent="0.25">
      <c r="A4" t="s">
        <v>189</v>
      </c>
      <c r="B4" t="str">
        <f>VLOOKUP(A4,Table1[],2,FALSE)</f>
        <v>Sānménxiá Shì</v>
      </c>
      <c r="C4">
        <v>292204</v>
      </c>
      <c r="D4">
        <v>34.767884199999997</v>
      </c>
      <c r="E4">
        <v>111.19083980000001</v>
      </c>
    </row>
    <row r="5" spans="1:5" x14ac:dyDescent="0.25">
      <c r="A5" t="s">
        <v>245</v>
      </c>
      <c r="B5" t="str">
        <f>VLOOKUP(A5,Table1[],2,FALSE)</f>
        <v>Xìnyáng Shì</v>
      </c>
      <c r="C5">
        <v>1516744</v>
      </c>
      <c r="D5">
        <v>32.146172100000001</v>
      </c>
      <c r="E5">
        <v>114.0852134</v>
      </c>
    </row>
    <row r="6" spans="1:5" x14ac:dyDescent="0.25">
      <c r="A6" t="s">
        <v>133</v>
      </c>
      <c r="B6" t="str">
        <f>VLOOKUP(A6,Table1[],2,FALSE)</f>
        <v>Dèngzhōu Shì</v>
      </c>
      <c r="C6">
        <v>293813</v>
      </c>
      <c r="D6">
        <v>32.688053699999998</v>
      </c>
      <c r="E6">
        <v>112.0818901</v>
      </c>
    </row>
    <row r="7" spans="1:5" x14ac:dyDescent="0.25">
      <c r="A7" t="s">
        <v>131</v>
      </c>
      <c r="B7" t="str">
        <f>VLOOKUP(A7,Table1[],2,FALSE)</f>
        <v>Nányáng Shì</v>
      </c>
      <c r="C7">
        <v>1610415</v>
      </c>
      <c r="D7">
        <v>33.001049600000002</v>
      </c>
      <c r="E7">
        <v>112.5292693</v>
      </c>
    </row>
    <row r="8" spans="1:5" x14ac:dyDescent="0.25">
      <c r="A8" t="s">
        <v>318</v>
      </c>
      <c r="B8" t="str">
        <f>VLOOKUP(A8,Table1[],2,FALSE)</f>
        <v>Xiàngchéng Shì</v>
      </c>
      <c r="C8">
        <v>273946</v>
      </c>
      <c r="D8">
        <v>33.443069700000002</v>
      </c>
      <c r="E8">
        <v>114.90313159999999</v>
      </c>
    </row>
    <row r="9" spans="1:5" x14ac:dyDescent="0.25">
      <c r="A9" t="s">
        <v>300</v>
      </c>
      <c r="B9" t="str">
        <f>VLOOKUP(A9,Table1[],2,FALSE)</f>
        <v>Zhōukŏu Shì</v>
      </c>
      <c r="C9">
        <v>1067832</v>
      </c>
      <c r="D9">
        <v>33.630629900000002</v>
      </c>
      <c r="E9">
        <v>114.6423617</v>
      </c>
    </row>
    <row r="10" spans="1:5" x14ac:dyDescent="0.25">
      <c r="A10" t="s">
        <v>202</v>
      </c>
      <c r="B10" t="str">
        <f>VLOOKUP(A10,Table1[],2,FALSE)</f>
        <v>Shāngqiū Shì</v>
      </c>
      <c r="C10">
        <v>767202</v>
      </c>
      <c r="D10">
        <v>34.416821499999998</v>
      </c>
      <c r="E10">
        <v>115.6507447</v>
      </c>
    </row>
    <row r="11" spans="1:5" x14ac:dyDescent="0.25">
      <c r="A11" t="s">
        <v>23</v>
      </c>
      <c r="B11" t="str">
        <f>VLOOKUP(A11,Table1[],2,FALSE)</f>
        <v>Línzhōu Shì</v>
      </c>
      <c r="C11">
        <v>137655</v>
      </c>
      <c r="D11">
        <v>36.067394899999996</v>
      </c>
      <c r="E11">
        <v>113.81054020000001</v>
      </c>
    </row>
    <row r="12" spans="1:5" x14ac:dyDescent="0.25">
      <c r="A12" t="s">
        <v>11</v>
      </c>
      <c r="B12" t="str">
        <f>VLOOKUP(A12,Table1[],2,FALSE)</f>
        <v>Ānyáng Shì</v>
      </c>
      <c r="C12">
        <v>1051936</v>
      </c>
      <c r="D12">
        <v>36.102355199999998</v>
      </c>
      <c r="E12">
        <v>114.33633</v>
      </c>
    </row>
    <row r="13" spans="1:5" x14ac:dyDescent="0.25">
      <c r="A13" t="s">
        <v>165</v>
      </c>
      <c r="B13" t="str">
        <f>VLOOKUP(A13,Table1[],2,FALSE)</f>
        <v>Rŭzhōu Shì</v>
      </c>
      <c r="C13">
        <v>205526</v>
      </c>
      <c r="D13">
        <v>34.167814499999999</v>
      </c>
      <c r="E13">
        <v>112.83925790000001</v>
      </c>
    </row>
    <row r="14" spans="1:5" x14ac:dyDescent="0.25">
      <c r="A14" t="s">
        <v>170</v>
      </c>
      <c r="B14" t="str">
        <f>VLOOKUP(A14,Table1[],2,FALSE)</f>
        <v>Wŭgāng Shì</v>
      </c>
      <c r="C14">
        <v>112936</v>
      </c>
      <c r="D14">
        <v>33.282894900000002</v>
      </c>
      <c r="E14">
        <v>113.4864164</v>
      </c>
    </row>
    <row r="15" spans="1:5" x14ac:dyDescent="0.25">
      <c r="A15" t="s">
        <v>157</v>
      </c>
      <c r="B15" t="str">
        <f>VLOOKUP(A15,Table1[],2,FALSE)</f>
        <v>Píngdĭngshān Shì</v>
      </c>
      <c r="C15">
        <v>1280717</v>
      </c>
      <c r="D15">
        <v>33.737474400000004</v>
      </c>
      <c r="E15">
        <v>113.2981436</v>
      </c>
    </row>
    <row r="16" spans="1:5" x14ac:dyDescent="0.25">
      <c r="A16" t="s">
        <v>71</v>
      </c>
      <c r="B16" t="str">
        <f>VLOOKUP(A16,Table1[],2,FALSE)</f>
        <v>Kāifēng Shì</v>
      </c>
      <c r="C16">
        <v>1013595</v>
      </c>
      <c r="D16">
        <v>34.796110599999999</v>
      </c>
      <c r="E16">
        <v>114.3472038</v>
      </c>
    </row>
    <row r="17" spans="1:5" x14ac:dyDescent="0.25">
      <c r="A17" t="s">
        <v>238</v>
      </c>
      <c r="B17" t="str">
        <f>VLOOKUP(A17,Table1[],2,FALSE)</f>
        <v>Wèihuī Shì</v>
      </c>
      <c r="C17">
        <v>2191</v>
      </c>
      <c r="D17">
        <v>35.412642499999997</v>
      </c>
      <c r="E17">
        <v>114.0633095</v>
      </c>
    </row>
    <row r="18" spans="1:5" x14ac:dyDescent="0.25">
      <c r="A18" t="s">
        <v>230</v>
      </c>
      <c r="B18" t="str">
        <f>VLOOKUP(A18,Table1[],2,FALSE)</f>
        <v>Huīxiàn Shì</v>
      </c>
      <c r="C18">
        <v>110716</v>
      </c>
      <c r="D18">
        <v>35.4625141</v>
      </c>
      <c r="E18">
        <v>113.7976228</v>
      </c>
    </row>
    <row r="19" spans="1:5" x14ac:dyDescent="0.25">
      <c r="A19" t="s">
        <v>223</v>
      </c>
      <c r="B19" t="str">
        <f>VLOOKUP(A19,Table1[],2,FALSE)</f>
        <v>Chángyuán Shì</v>
      </c>
      <c r="C19">
        <v>284404</v>
      </c>
      <c r="D19">
        <v>35.2000381</v>
      </c>
      <c r="E19">
        <v>114.6629926</v>
      </c>
    </row>
    <row r="20" spans="1:5" x14ac:dyDescent="0.25">
      <c r="A20" t="s">
        <v>221</v>
      </c>
      <c r="B20" t="str">
        <f>VLOOKUP(A20,Table1[],2,FALSE)</f>
        <v>Xīnxiāng Shì</v>
      </c>
      <c r="C20">
        <v>702932</v>
      </c>
      <c r="D20">
        <v>35.302113300000002</v>
      </c>
      <c r="E20">
        <v>113.9202062</v>
      </c>
    </row>
    <row r="21" spans="1:5" x14ac:dyDescent="0.25">
      <c r="A21" t="s">
        <v>125</v>
      </c>
      <c r="B21" t="str">
        <f>VLOOKUP(A21,Table1[],2,FALSE)</f>
        <v>Yănshī Shì</v>
      </c>
      <c r="C21">
        <v>179923</v>
      </c>
      <c r="D21">
        <v>34.733307500000002</v>
      </c>
      <c r="E21">
        <v>112.76771549999999</v>
      </c>
    </row>
    <row r="22" spans="1:5" x14ac:dyDescent="0.25">
      <c r="A22" t="s">
        <v>101</v>
      </c>
      <c r="B22" t="str">
        <f>VLOOKUP(A22,Table1[],2,FALSE)</f>
        <v>Luòyáng Shì</v>
      </c>
      <c r="C22">
        <v>1812917</v>
      </c>
      <c r="D22">
        <v>34.619653900000003</v>
      </c>
      <c r="E22">
        <v>112.44770459999999</v>
      </c>
    </row>
    <row r="23" spans="1:5" x14ac:dyDescent="0.25">
      <c r="A23" t="s">
        <v>69</v>
      </c>
      <c r="B23" t="str">
        <f>VLOOKUP(A23,Table1[],2,FALSE)</f>
        <v>Jìyuán Shì</v>
      </c>
      <c r="C23">
        <v>242143</v>
      </c>
      <c r="D23">
        <v>35.0945453</v>
      </c>
      <c r="E23">
        <v>112.58105209999999</v>
      </c>
    </row>
    <row r="24" spans="1:5" x14ac:dyDescent="0.25">
      <c r="A24" t="s">
        <v>89</v>
      </c>
      <c r="B24" t="str">
        <f>VLOOKUP(A24,Table1[],2,FALSE)</f>
        <v>Luòhé Shì</v>
      </c>
      <c r="C24">
        <v>481237</v>
      </c>
      <c r="D24">
        <v>33.571188999999997</v>
      </c>
      <c r="E24">
        <v>114.0289356</v>
      </c>
    </row>
    <row r="25" spans="1:5" x14ac:dyDescent="0.25">
      <c r="A25" t="s">
        <v>176</v>
      </c>
      <c r="B25" t="str">
        <f>VLOOKUP(A25,Table1[],2,FALSE)</f>
        <v>Púyáng Shì</v>
      </c>
      <c r="C25">
        <v>430691</v>
      </c>
      <c r="D25">
        <v>35.763134800000003</v>
      </c>
      <c r="E25">
        <v>115.0234071</v>
      </c>
    </row>
    <row r="26" spans="1:5" x14ac:dyDescent="0.25">
      <c r="A26" t="s">
        <v>55</v>
      </c>
      <c r="B26" t="str">
        <f>VLOOKUP(A26,Table1[],2,FALSE)</f>
        <v>Mèngzhōu Shì</v>
      </c>
      <c r="C26">
        <v>147777</v>
      </c>
      <c r="D26">
        <v>34.906516500000002</v>
      </c>
      <c r="E26">
        <v>112.7920963</v>
      </c>
    </row>
    <row r="27" spans="1:5" x14ac:dyDescent="0.25">
      <c r="A27" t="s">
        <v>57</v>
      </c>
      <c r="B27" t="str">
        <f>VLOOKUP(A27,Table1[],2,FALSE)</f>
        <v>Qìnyáng Shì</v>
      </c>
      <c r="C27">
        <v>128885</v>
      </c>
      <c r="D27">
        <v>35.085635500000002</v>
      </c>
      <c r="E27">
        <v>112.942221</v>
      </c>
    </row>
    <row r="28" spans="1:5" x14ac:dyDescent="0.25">
      <c r="A28" t="s">
        <v>47</v>
      </c>
      <c r="B28" t="str">
        <f>VLOOKUP(A28,Table1[],2,FALSE)</f>
        <v>Jiāozuò Shì</v>
      </c>
      <c r="C28">
        <v>1232130</v>
      </c>
      <c r="D28">
        <v>35.207572900000002</v>
      </c>
      <c r="E28">
        <v>113.25339769999999</v>
      </c>
    </row>
    <row r="29" spans="1:5" x14ac:dyDescent="0.25">
      <c r="A29" t="s">
        <v>277</v>
      </c>
      <c r="B29" t="str">
        <f>VLOOKUP(A29,Table1[],2,FALSE)</f>
        <v>Yŭzhōu Shì</v>
      </c>
      <c r="C29">
        <v>213397</v>
      </c>
      <c r="D29">
        <v>34.159896799999999</v>
      </c>
      <c r="E29">
        <v>113.4666612</v>
      </c>
    </row>
    <row r="30" spans="1:5" x14ac:dyDescent="0.25">
      <c r="A30" t="s">
        <v>269</v>
      </c>
      <c r="B30" t="str">
        <f>VLOOKUP(A30,Table1[],2,FALSE)</f>
        <v>Chánggĕ Shì</v>
      </c>
      <c r="C30">
        <v>131047</v>
      </c>
      <c r="D30">
        <v>34.215696100000002</v>
      </c>
      <c r="E30">
        <v>113.76767359999999</v>
      </c>
    </row>
    <row r="31" spans="1:5" x14ac:dyDescent="0.25">
      <c r="A31" t="s">
        <v>267</v>
      </c>
      <c r="B31" t="str">
        <f>VLOOKUP(A31,Table1[],2,FALSE)</f>
        <v>Xŭchāng Shì</v>
      </c>
      <c r="C31">
        <v>592457</v>
      </c>
      <c r="D31">
        <v>34.045713300000003</v>
      </c>
      <c r="E31">
        <v>113.8225908</v>
      </c>
    </row>
    <row r="32" spans="1:5" x14ac:dyDescent="0.25">
      <c r="A32" t="s">
        <v>285</v>
      </c>
      <c r="B32" t="str">
        <f>VLOOKUP(A32,Table1[],2,FALSE)</f>
        <v>Gŏngyì Shì</v>
      </c>
      <c r="C32">
        <v>189089</v>
      </c>
      <c r="D32">
        <v>34.754623000000002</v>
      </c>
      <c r="E32">
        <v>112.9798562</v>
      </c>
    </row>
    <row r="33" spans="1:5" x14ac:dyDescent="0.25">
      <c r="A33" t="s">
        <v>295</v>
      </c>
      <c r="B33" t="str">
        <f>VLOOKUP(A33,Table1[],2,FALSE)</f>
        <v>Xīnmì Shì</v>
      </c>
      <c r="C33">
        <v>227372</v>
      </c>
      <c r="D33">
        <v>34.530731299999999</v>
      </c>
      <c r="E33">
        <v>113.37612369999999</v>
      </c>
    </row>
    <row r="34" spans="1:5" x14ac:dyDescent="0.25">
      <c r="A34" t="s">
        <v>296</v>
      </c>
      <c r="B34" t="str">
        <f>VLOOKUP(A34,Table1[],2,FALSE)</f>
        <v>Xīnzhèng Shì</v>
      </c>
      <c r="C34">
        <v>185294</v>
      </c>
      <c r="D34">
        <v>34.397113300000001</v>
      </c>
      <c r="E34">
        <v>113.7336778</v>
      </c>
    </row>
    <row r="35" spans="1:5" x14ac:dyDescent="0.25">
      <c r="A35" t="s">
        <v>281</v>
      </c>
      <c r="B35" t="str">
        <f>VLOOKUP(A35,Table1[],2,FALSE)</f>
        <v>Dēngfēng Shì</v>
      </c>
      <c r="C35">
        <v>177653</v>
      </c>
      <c r="D35">
        <v>34.455177200000001</v>
      </c>
      <c r="E35">
        <v>113.04444549999999</v>
      </c>
    </row>
    <row r="36" spans="1:5" x14ac:dyDescent="0.25">
      <c r="A36" t="s">
        <v>293</v>
      </c>
      <c r="B36" t="str">
        <f>VLOOKUP(A36,Table1[],2,FALSE)</f>
        <v>Xíngyáng Shì</v>
      </c>
      <c r="C36">
        <v>143475</v>
      </c>
      <c r="D36">
        <v>34.788228699999998</v>
      </c>
      <c r="E36">
        <v>113.3732183</v>
      </c>
    </row>
    <row r="37" spans="1:5" x14ac:dyDescent="0.25">
      <c r="A37" t="s">
        <v>279</v>
      </c>
      <c r="B37" t="str">
        <f>VLOOKUP(A37,Table1[],2,FALSE)</f>
        <v>Zhèngzhōu Shì</v>
      </c>
      <c r="C37">
        <v>3819681</v>
      </c>
      <c r="D37">
        <v>34.753339199999999</v>
      </c>
      <c r="E37">
        <v>113.6599983</v>
      </c>
    </row>
    <row r="38" spans="1:5" x14ac:dyDescent="0.25">
      <c r="A38" t="s">
        <v>322</v>
      </c>
      <c r="B38" t="str">
        <f>VLOOKUP(A38,Table1[],2,FALSE)</f>
        <v>Zhùmădiàn Shì</v>
      </c>
      <c r="C38">
        <v>1944227</v>
      </c>
      <c r="D38">
        <v>33.011581800000002</v>
      </c>
      <c r="E38">
        <v>114.0164565</v>
      </c>
    </row>
    <row r="39" spans="1:5" x14ac:dyDescent="0.25">
      <c r="A39" t="s">
        <v>35</v>
      </c>
      <c r="B39" t="str">
        <f>VLOOKUP(A39,Table1[],2,FALSE)</f>
        <v>Hèbì Shì</v>
      </c>
      <c r="C39">
        <v>661394</v>
      </c>
      <c r="D39">
        <v>35.749498600000003</v>
      </c>
      <c r="E39">
        <v>114.2912899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31FD4-0243-4AA6-AA87-8F48F7E2F081}">
  <dimension ref="A1:I1226"/>
  <sheetViews>
    <sheetView workbookViewId="0"/>
  </sheetViews>
  <sheetFormatPr defaultRowHeight="15" x14ac:dyDescent="0.25"/>
  <sheetData>
    <row r="1" spans="1:9" x14ac:dyDescent="0.25">
      <c r="A1" t="s">
        <v>0</v>
      </c>
      <c r="B1" t="s">
        <v>5125</v>
      </c>
      <c r="C1" t="s">
        <v>4</v>
      </c>
      <c r="D1">
        <v>33.120233579999997</v>
      </c>
      <c r="E1" t="s">
        <v>1</v>
      </c>
      <c r="F1">
        <v>112.37865410000001</v>
      </c>
      <c r="G1" t="s">
        <v>2</v>
      </c>
      <c r="H1">
        <v>34631</v>
      </c>
      <c r="I1" t="s">
        <v>3</v>
      </c>
    </row>
    <row r="2" spans="1:9" x14ac:dyDescent="0.25">
      <c r="A2" t="s">
        <v>0</v>
      </c>
      <c r="B2" t="s">
        <v>5039</v>
      </c>
      <c r="C2" t="s">
        <v>4</v>
      </c>
      <c r="D2">
        <v>34.648772620000003</v>
      </c>
      <c r="E2" t="s">
        <v>1</v>
      </c>
      <c r="F2">
        <v>112.4699578</v>
      </c>
      <c r="G2" t="s">
        <v>2</v>
      </c>
      <c r="H2">
        <v>42133</v>
      </c>
      <c r="I2" t="s">
        <v>3</v>
      </c>
    </row>
    <row r="3" spans="1:9" x14ac:dyDescent="0.25">
      <c r="A3" t="s">
        <v>0</v>
      </c>
      <c r="B3" t="s">
        <v>5253</v>
      </c>
      <c r="C3" t="s">
        <v>4</v>
      </c>
      <c r="D3">
        <v>34.064421410000001</v>
      </c>
      <c r="E3" t="s">
        <v>1</v>
      </c>
      <c r="F3">
        <v>113.24704029999999</v>
      </c>
      <c r="G3" t="s">
        <v>2</v>
      </c>
      <c r="H3">
        <v>54076</v>
      </c>
      <c r="I3" t="s">
        <v>3</v>
      </c>
    </row>
    <row r="4" spans="1:9" x14ac:dyDescent="0.25">
      <c r="A4" t="s">
        <v>0</v>
      </c>
      <c r="B4" t="s">
        <v>5560</v>
      </c>
      <c r="C4" t="s">
        <v>4</v>
      </c>
      <c r="D4">
        <v>34.10155975</v>
      </c>
      <c r="E4" t="s">
        <v>1</v>
      </c>
      <c r="F4">
        <v>114.1959746</v>
      </c>
      <c r="G4" t="s">
        <v>2</v>
      </c>
      <c r="H4">
        <v>70522</v>
      </c>
      <c r="I4" t="s">
        <v>3</v>
      </c>
    </row>
    <row r="5" spans="1:9" x14ac:dyDescent="0.25">
      <c r="A5" t="s">
        <v>0</v>
      </c>
      <c r="B5" t="s">
        <v>5670</v>
      </c>
      <c r="C5" t="s">
        <v>4</v>
      </c>
      <c r="D5">
        <v>33.864354370000001</v>
      </c>
      <c r="E5" t="s">
        <v>1</v>
      </c>
      <c r="F5">
        <v>114.84533</v>
      </c>
      <c r="G5" t="s">
        <v>2</v>
      </c>
      <c r="H5">
        <v>61160</v>
      </c>
      <c r="I5" t="s">
        <v>3</v>
      </c>
    </row>
    <row r="6" spans="1:9" x14ac:dyDescent="0.25">
      <c r="A6" t="s">
        <v>0</v>
      </c>
      <c r="B6" t="s">
        <v>5126</v>
      </c>
      <c r="C6" t="s">
        <v>4</v>
      </c>
      <c r="D6">
        <v>32.565040379999999</v>
      </c>
      <c r="E6" t="s">
        <v>1</v>
      </c>
      <c r="F6">
        <v>113.16941439999999</v>
      </c>
      <c r="G6" t="s">
        <v>2</v>
      </c>
      <c r="H6">
        <v>30858</v>
      </c>
      <c r="I6" t="s">
        <v>3</v>
      </c>
    </row>
    <row r="7" spans="1:9" x14ac:dyDescent="0.25">
      <c r="A7" t="s">
        <v>0</v>
      </c>
      <c r="B7" t="s">
        <v>5347</v>
      </c>
      <c r="C7" t="s">
        <v>4</v>
      </c>
      <c r="D7">
        <v>33.978544100000001</v>
      </c>
      <c r="E7" t="s">
        <v>1</v>
      </c>
      <c r="F7">
        <v>115.11447870000001</v>
      </c>
      <c r="G7" t="s">
        <v>2</v>
      </c>
      <c r="H7">
        <v>48481</v>
      </c>
      <c r="I7" t="s">
        <v>3</v>
      </c>
    </row>
    <row r="8" spans="1:9" x14ac:dyDescent="0.25">
      <c r="A8" t="s">
        <v>0</v>
      </c>
      <c r="B8" t="s">
        <v>5127</v>
      </c>
      <c r="C8" t="s">
        <v>4</v>
      </c>
      <c r="D8">
        <v>32.940019599999999</v>
      </c>
      <c r="E8" t="s">
        <v>1</v>
      </c>
      <c r="F8">
        <v>112.27545809999999</v>
      </c>
      <c r="G8" t="s">
        <v>2</v>
      </c>
      <c r="H8">
        <v>44928</v>
      </c>
      <c r="I8" t="s">
        <v>3</v>
      </c>
    </row>
    <row r="9" spans="1:9" x14ac:dyDescent="0.25">
      <c r="A9" t="s">
        <v>0</v>
      </c>
      <c r="B9" t="s">
        <v>5671</v>
      </c>
      <c r="C9" t="s">
        <v>4</v>
      </c>
      <c r="D9">
        <v>33.533870720000003</v>
      </c>
      <c r="E9" t="s">
        <v>1</v>
      </c>
      <c r="F9">
        <v>114.36220590000001</v>
      </c>
      <c r="G9" t="s">
        <v>2</v>
      </c>
      <c r="H9">
        <v>41152</v>
      </c>
      <c r="I9" t="s">
        <v>3</v>
      </c>
    </row>
    <row r="10" spans="1:9" x14ac:dyDescent="0.25">
      <c r="A10" t="s">
        <v>0</v>
      </c>
      <c r="B10" t="s">
        <v>5613</v>
      </c>
      <c r="C10" t="s">
        <v>4</v>
      </c>
      <c r="D10">
        <v>34.59906513</v>
      </c>
      <c r="E10" t="s">
        <v>1</v>
      </c>
      <c r="F10">
        <v>113.9349303</v>
      </c>
      <c r="G10" t="s">
        <v>2</v>
      </c>
      <c r="H10">
        <v>27563</v>
      </c>
      <c r="I10" t="s">
        <v>3</v>
      </c>
    </row>
    <row r="11" spans="1:9" x14ac:dyDescent="0.25">
      <c r="A11" t="s">
        <v>0</v>
      </c>
      <c r="B11" t="s">
        <v>5291</v>
      </c>
      <c r="C11" t="s">
        <v>4</v>
      </c>
      <c r="D11">
        <v>35.557111110000001</v>
      </c>
      <c r="E11" t="s">
        <v>1</v>
      </c>
      <c r="F11">
        <v>115.10315900000001</v>
      </c>
      <c r="G11" t="s">
        <v>2</v>
      </c>
      <c r="H11">
        <v>56657</v>
      </c>
      <c r="I11" t="s">
        <v>3</v>
      </c>
    </row>
    <row r="12" spans="1:9" x14ac:dyDescent="0.25">
      <c r="A12" t="s">
        <v>0</v>
      </c>
      <c r="B12" t="s">
        <v>4867</v>
      </c>
      <c r="C12" t="s">
        <v>4</v>
      </c>
      <c r="D12">
        <v>36.082270510000001</v>
      </c>
      <c r="E12" t="s">
        <v>1</v>
      </c>
      <c r="F12">
        <v>114.4819837</v>
      </c>
      <c r="G12" t="s">
        <v>2</v>
      </c>
      <c r="H12">
        <v>65892</v>
      </c>
      <c r="I12" t="s">
        <v>3</v>
      </c>
    </row>
    <row r="13" spans="1:9" x14ac:dyDescent="0.25">
      <c r="A13" t="s">
        <v>0</v>
      </c>
      <c r="B13" t="s">
        <v>4868</v>
      </c>
      <c r="C13" t="s">
        <v>4</v>
      </c>
      <c r="D13">
        <v>35.628796340000001</v>
      </c>
      <c r="E13" t="s">
        <v>1</v>
      </c>
      <c r="F13">
        <v>114.718492</v>
      </c>
      <c r="G13" t="s">
        <v>2</v>
      </c>
      <c r="H13">
        <v>64368</v>
      </c>
      <c r="I13" t="s">
        <v>3</v>
      </c>
    </row>
    <row r="14" spans="1:9" x14ac:dyDescent="0.25">
      <c r="A14" t="s">
        <v>0</v>
      </c>
      <c r="B14" t="s">
        <v>5041</v>
      </c>
      <c r="C14" t="s">
        <v>4</v>
      </c>
      <c r="D14">
        <v>33.646959840000001</v>
      </c>
      <c r="E14" t="s">
        <v>1</v>
      </c>
      <c r="F14">
        <v>111.929267</v>
      </c>
      <c r="G14" t="s">
        <v>2</v>
      </c>
      <c r="H14">
        <v>11453</v>
      </c>
      <c r="I14" t="s">
        <v>3</v>
      </c>
    </row>
    <row r="15" spans="1:9" x14ac:dyDescent="0.25">
      <c r="A15" t="s">
        <v>0</v>
      </c>
      <c r="B15" t="s">
        <v>5040</v>
      </c>
      <c r="C15" t="s">
        <v>4</v>
      </c>
      <c r="D15">
        <v>34.870443899999998</v>
      </c>
      <c r="E15" t="s">
        <v>1</v>
      </c>
      <c r="F15">
        <v>112.496439</v>
      </c>
      <c r="G15" t="s">
        <v>2</v>
      </c>
      <c r="H15">
        <v>52538</v>
      </c>
      <c r="I15" t="s">
        <v>3</v>
      </c>
    </row>
    <row r="16" spans="1:9" x14ac:dyDescent="0.25">
      <c r="A16" t="s">
        <v>0</v>
      </c>
      <c r="B16" t="s">
        <v>5672</v>
      </c>
      <c r="C16" t="s">
        <v>4</v>
      </c>
      <c r="D16">
        <v>33.482247800000003</v>
      </c>
      <c r="E16" t="s">
        <v>1</v>
      </c>
      <c r="F16">
        <v>115.0871482</v>
      </c>
      <c r="G16" t="s">
        <v>2</v>
      </c>
      <c r="H16">
        <v>52204</v>
      </c>
      <c r="I16" t="s">
        <v>3</v>
      </c>
    </row>
    <row r="17" spans="1:9" x14ac:dyDescent="0.25">
      <c r="A17" t="s">
        <v>0</v>
      </c>
      <c r="B17" t="s">
        <v>5561</v>
      </c>
      <c r="C17" t="s">
        <v>4</v>
      </c>
      <c r="D17">
        <v>34.112096229999999</v>
      </c>
      <c r="E17" t="s">
        <v>1</v>
      </c>
      <c r="F17">
        <v>114.1303884</v>
      </c>
      <c r="G17" t="s">
        <v>2</v>
      </c>
      <c r="H17">
        <v>56156</v>
      </c>
      <c r="I17" t="s">
        <v>3</v>
      </c>
    </row>
    <row r="18" spans="1:9" x14ac:dyDescent="0.25">
      <c r="A18" t="s">
        <v>0</v>
      </c>
      <c r="B18" t="s">
        <v>5673</v>
      </c>
      <c r="C18" t="s">
        <v>4</v>
      </c>
      <c r="D18">
        <v>33.784017050000003</v>
      </c>
      <c r="E18" t="s">
        <v>1</v>
      </c>
      <c r="F18">
        <v>114.8808251</v>
      </c>
      <c r="G18" t="s">
        <v>2</v>
      </c>
      <c r="H18">
        <v>47919</v>
      </c>
      <c r="I18" t="s">
        <v>3</v>
      </c>
    </row>
    <row r="19" spans="1:9" x14ac:dyDescent="0.25">
      <c r="A19" t="s">
        <v>0</v>
      </c>
      <c r="B19" t="s">
        <v>5674</v>
      </c>
      <c r="C19" t="s">
        <v>4</v>
      </c>
      <c r="D19">
        <v>33.601580179999999</v>
      </c>
      <c r="E19" t="s">
        <v>1</v>
      </c>
      <c r="F19">
        <v>115.5391599</v>
      </c>
      <c r="G19" t="s">
        <v>2</v>
      </c>
      <c r="H19">
        <v>52308</v>
      </c>
      <c r="I19" t="s">
        <v>3</v>
      </c>
    </row>
    <row r="20" spans="1:9" x14ac:dyDescent="0.25">
      <c r="A20" t="s">
        <v>0</v>
      </c>
      <c r="B20" t="s">
        <v>5042</v>
      </c>
      <c r="C20" t="s">
        <v>4</v>
      </c>
      <c r="D20">
        <v>34.715294010000001</v>
      </c>
      <c r="E20" t="s">
        <v>1</v>
      </c>
      <c r="F20">
        <v>112.560081</v>
      </c>
      <c r="G20" t="s">
        <v>2</v>
      </c>
      <c r="H20">
        <v>31432</v>
      </c>
      <c r="I20" t="s">
        <v>3</v>
      </c>
    </row>
    <row r="21" spans="1:9" x14ac:dyDescent="0.25">
      <c r="A21" t="s">
        <v>0</v>
      </c>
      <c r="B21" t="s">
        <v>5128</v>
      </c>
      <c r="C21" t="s">
        <v>4</v>
      </c>
      <c r="D21">
        <v>32.735302769999997</v>
      </c>
      <c r="E21" t="s">
        <v>1</v>
      </c>
      <c r="F21">
        <v>112.2193717</v>
      </c>
      <c r="G21" t="s">
        <v>2</v>
      </c>
      <c r="H21">
        <v>39338</v>
      </c>
      <c r="I21" t="s">
        <v>3</v>
      </c>
    </row>
    <row r="22" spans="1:9" x14ac:dyDescent="0.25">
      <c r="A22" t="s">
        <v>0</v>
      </c>
      <c r="B22" t="s">
        <v>5417</v>
      </c>
      <c r="C22" t="s">
        <v>4</v>
      </c>
      <c r="D22">
        <v>35.503280959999998</v>
      </c>
      <c r="E22" t="s">
        <v>1</v>
      </c>
      <c r="F22">
        <v>113.7954434</v>
      </c>
      <c r="G22" t="s">
        <v>2</v>
      </c>
      <c r="H22">
        <v>89728</v>
      </c>
      <c r="I22" t="s">
        <v>3</v>
      </c>
    </row>
    <row r="23" spans="1:9" x14ac:dyDescent="0.25">
      <c r="A23" t="s">
        <v>0</v>
      </c>
      <c r="B23" t="s">
        <v>5483</v>
      </c>
      <c r="C23" t="s">
        <v>4</v>
      </c>
      <c r="D23">
        <v>31.774574139999999</v>
      </c>
      <c r="E23" t="s">
        <v>1</v>
      </c>
      <c r="F23">
        <v>115.1053592</v>
      </c>
      <c r="G23" t="s">
        <v>2</v>
      </c>
      <c r="H23">
        <v>41851</v>
      </c>
      <c r="I23" t="s">
        <v>3</v>
      </c>
    </row>
    <row r="24" spans="1:9" x14ac:dyDescent="0.25">
      <c r="A24" t="s">
        <v>0</v>
      </c>
      <c r="B24" t="s">
        <v>8337</v>
      </c>
      <c r="C24" t="s">
        <v>4</v>
      </c>
      <c r="D24">
        <v>34.378541400000003</v>
      </c>
      <c r="E24" t="s">
        <v>1</v>
      </c>
      <c r="F24">
        <v>112.5575205</v>
      </c>
      <c r="G24" t="s">
        <v>2</v>
      </c>
      <c r="H24">
        <v>71204</v>
      </c>
      <c r="I24" t="s">
        <v>3</v>
      </c>
    </row>
    <row r="25" spans="1:9" x14ac:dyDescent="0.25">
      <c r="A25" t="s">
        <v>0</v>
      </c>
      <c r="B25" t="s">
        <v>8338</v>
      </c>
      <c r="C25" t="s">
        <v>4</v>
      </c>
      <c r="D25">
        <v>34.754774689999998</v>
      </c>
      <c r="E25" t="s">
        <v>1</v>
      </c>
      <c r="F25">
        <v>113.8799661</v>
      </c>
      <c r="G25" t="s">
        <v>2</v>
      </c>
      <c r="H25">
        <v>42701</v>
      </c>
      <c r="I25" t="s">
        <v>3</v>
      </c>
    </row>
    <row r="26" spans="1:9" x14ac:dyDescent="0.25">
      <c r="A26" t="s">
        <v>0</v>
      </c>
      <c r="B26" t="s">
        <v>4945</v>
      </c>
      <c r="C26" t="s">
        <v>4</v>
      </c>
      <c r="D26">
        <v>35.205831070000002</v>
      </c>
      <c r="E26" t="s">
        <v>1</v>
      </c>
      <c r="F26">
        <v>113.0863532</v>
      </c>
      <c r="G26" t="s">
        <v>2</v>
      </c>
      <c r="H26">
        <v>37761</v>
      </c>
      <c r="I26" t="s">
        <v>3</v>
      </c>
    </row>
    <row r="27" spans="1:9" x14ac:dyDescent="0.25">
      <c r="A27" t="s">
        <v>0</v>
      </c>
      <c r="B27" t="s">
        <v>8339</v>
      </c>
      <c r="C27" t="s">
        <v>4</v>
      </c>
      <c r="D27">
        <v>35.679944450000001</v>
      </c>
      <c r="E27" t="s">
        <v>1</v>
      </c>
      <c r="F27">
        <v>114.41066619999999</v>
      </c>
      <c r="G27" t="s">
        <v>2</v>
      </c>
      <c r="H27">
        <v>45843</v>
      </c>
      <c r="I27" t="s">
        <v>3</v>
      </c>
    </row>
    <row r="28" spans="1:9" x14ac:dyDescent="0.25">
      <c r="A28" t="s">
        <v>0</v>
      </c>
      <c r="B28" t="s">
        <v>8340</v>
      </c>
      <c r="C28" t="s">
        <v>4</v>
      </c>
      <c r="D28">
        <v>33.474671180000001</v>
      </c>
      <c r="E28" t="s">
        <v>1</v>
      </c>
      <c r="F28">
        <v>114.4954803</v>
      </c>
      <c r="G28" t="s">
        <v>2</v>
      </c>
      <c r="H28">
        <v>39422</v>
      </c>
      <c r="I28" t="s">
        <v>3</v>
      </c>
    </row>
    <row r="29" spans="1:9" x14ac:dyDescent="0.25">
      <c r="A29" t="s">
        <v>0</v>
      </c>
      <c r="B29" t="s">
        <v>5675</v>
      </c>
      <c r="C29" t="s">
        <v>4</v>
      </c>
      <c r="D29">
        <v>34.232542039999998</v>
      </c>
      <c r="E29" t="s">
        <v>1</v>
      </c>
      <c r="F29">
        <v>114.351827</v>
      </c>
      <c r="G29" t="s">
        <v>2</v>
      </c>
      <c r="H29">
        <v>40183</v>
      </c>
      <c r="I29" t="s">
        <v>3</v>
      </c>
    </row>
    <row r="30" spans="1:9" x14ac:dyDescent="0.25">
      <c r="A30" t="s">
        <v>0</v>
      </c>
      <c r="B30" t="s">
        <v>5043</v>
      </c>
      <c r="C30" t="s">
        <v>4</v>
      </c>
      <c r="D30">
        <v>34.049419810000003</v>
      </c>
      <c r="E30" t="s">
        <v>1</v>
      </c>
      <c r="F30">
        <v>111.40803529999999</v>
      </c>
      <c r="G30" t="s">
        <v>2</v>
      </c>
      <c r="H30">
        <v>14420</v>
      </c>
      <c r="I30" t="s">
        <v>3</v>
      </c>
    </row>
    <row r="31" spans="1:9" x14ac:dyDescent="0.25">
      <c r="A31" t="s">
        <v>0</v>
      </c>
      <c r="B31" t="s">
        <v>5129</v>
      </c>
      <c r="C31" t="s">
        <v>4</v>
      </c>
      <c r="D31">
        <v>33.414198210000002</v>
      </c>
      <c r="E31" t="s">
        <v>1</v>
      </c>
      <c r="F31">
        <v>112.32071070000001</v>
      </c>
      <c r="G31" t="s">
        <v>2</v>
      </c>
      <c r="H31">
        <v>41516</v>
      </c>
      <c r="I31" t="s">
        <v>3</v>
      </c>
    </row>
    <row r="32" spans="1:9" x14ac:dyDescent="0.25">
      <c r="A32" t="s">
        <v>0</v>
      </c>
      <c r="B32" t="s">
        <v>4946</v>
      </c>
      <c r="C32" t="s">
        <v>4</v>
      </c>
      <c r="D32">
        <v>35.081903920000002</v>
      </c>
      <c r="E32" t="s">
        <v>1</v>
      </c>
      <c r="F32">
        <v>112.7853262</v>
      </c>
      <c r="G32" t="s">
        <v>2</v>
      </c>
      <c r="H32">
        <v>54618</v>
      </c>
      <c r="I32" t="s">
        <v>3</v>
      </c>
    </row>
    <row r="33" spans="1:9" x14ac:dyDescent="0.25">
      <c r="A33" t="s">
        <v>0</v>
      </c>
      <c r="B33" t="s">
        <v>5044</v>
      </c>
      <c r="C33" t="s">
        <v>4</v>
      </c>
      <c r="D33">
        <v>34.382067079999999</v>
      </c>
      <c r="E33" t="s">
        <v>1</v>
      </c>
      <c r="F33">
        <v>112.1905861</v>
      </c>
      <c r="G33" t="s">
        <v>2</v>
      </c>
      <c r="H33">
        <v>40386</v>
      </c>
      <c r="I33" t="s">
        <v>3</v>
      </c>
    </row>
    <row r="34" spans="1:9" x14ac:dyDescent="0.25">
      <c r="A34" t="s">
        <v>0</v>
      </c>
      <c r="B34" t="s">
        <v>4869</v>
      </c>
      <c r="C34" t="s">
        <v>4</v>
      </c>
      <c r="D34">
        <v>35.940593059999998</v>
      </c>
      <c r="E34" t="s">
        <v>1</v>
      </c>
      <c r="F34">
        <v>114.40869979999999</v>
      </c>
      <c r="G34" t="s">
        <v>2</v>
      </c>
      <c r="H34">
        <v>32842</v>
      </c>
      <c r="I34" t="s">
        <v>3</v>
      </c>
    </row>
    <row r="35" spans="1:9" x14ac:dyDescent="0.25">
      <c r="A35" t="s">
        <v>0</v>
      </c>
      <c r="B35" t="s">
        <v>5045</v>
      </c>
      <c r="C35" t="s">
        <v>4</v>
      </c>
      <c r="D35">
        <v>34.361147760000001</v>
      </c>
      <c r="E35" t="s">
        <v>1</v>
      </c>
      <c r="F35">
        <v>112.4255453</v>
      </c>
      <c r="G35" t="s">
        <v>2</v>
      </c>
      <c r="H35">
        <v>49875</v>
      </c>
      <c r="I35" t="s">
        <v>3</v>
      </c>
    </row>
    <row r="36" spans="1:9" x14ac:dyDescent="0.25">
      <c r="A36" t="s">
        <v>0</v>
      </c>
      <c r="B36" t="s">
        <v>5348</v>
      </c>
      <c r="C36" t="s">
        <v>4</v>
      </c>
      <c r="D36">
        <v>34.612158450000003</v>
      </c>
      <c r="E36" t="s">
        <v>1</v>
      </c>
      <c r="F36">
        <v>114.93980449999999</v>
      </c>
      <c r="G36" t="s">
        <v>2</v>
      </c>
      <c r="H36">
        <v>44403</v>
      </c>
      <c r="I36" t="s">
        <v>3</v>
      </c>
    </row>
    <row r="37" spans="1:9" x14ac:dyDescent="0.25">
      <c r="A37" t="s">
        <v>0</v>
      </c>
      <c r="B37" t="s">
        <v>5614</v>
      </c>
      <c r="C37" t="s">
        <v>4</v>
      </c>
      <c r="D37">
        <v>34.607140350000002</v>
      </c>
      <c r="E37" t="s">
        <v>1</v>
      </c>
      <c r="F37">
        <v>113.5085988</v>
      </c>
      <c r="G37" t="s">
        <v>2</v>
      </c>
      <c r="H37">
        <v>57310</v>
      </c>
      <c r="I37" t="s">
        <v>3</v>
      </c>
    </row>
    <row r="38" spans="1:9" x14ac:dyDescent="0.25">
      <c r="A38" t="s">
        <v>0</v>
      </c>
      <c r="B38" t="s">
        <v>4870</v>
      </c>
      <c r="C38" t="s">
        <v>4</v>
      </c>
      <c r="D38">
        <v>36.196114090000002</v>
      </c>
      <c r="E38" t="s">
        <v>1</v>
      </c>
      <c r="F38">
        <v>114.3735385</v>
      </c>
      <c r="G38" t="s">
        <v>2</v>
      </c>
      <c r="H38">
        <v>37142</v>
      </c>
      <c r="I38" t="s">
        <v>3</v>
      </c>
    </row>
    <row r="39" spans="1:9" x14ac:dyDescent="0.25">
      <c r="A39" t="s">
        <v>0</v>
      </c>
      <c r="B39" t="s">
        <v>5484</v>
      </c>
      <c r="C39" t="s">
        <v>4</v>
      </c>
      <c r="D39">
        <v>31.706493210000001</v>
      </c>
      <c r="E39" t="s">
        <v>1</v>
      </c>
      <c r="F39">
        <v>114.98505969999999</v>
      </c>
      <c r="G39" t="s">
        <v>2</v>
      </c>
      <c r="H39">
        <v>16954</v>
      </c>
      <c r="I39" t="s">
        <v>3</v>
      </c>
    </row>
    <row r="40" spans="1:9" x14ac:dyDescent="0.25">
      <c r="A40" t="s">
        <v>0</v>
      </c>
      <c r="B40" t="s">
        <v>4976</v>
      </c>
      <c r="C40" t="s">
        <v>4</v>
      </c>
      <c r="D40">
        <v>34.752872869999997</v>
      </c>
      <c r="E40" t="s">
        <v>1</v>
      </c>
      <c r="F40">
        <v>114.5887731</v>
      </c>
      <c r="G40" t="s">
        <v>2</v>
      </c>
      <c r="H40">
        <v>49207</v>
      </c>
      <c r="I40" t="s">
        <v>3</v>
      </c>
    </row>
    <row r="41" spans="1:9" x14ac:dyDescent="0.25">
      <c r="A41" t="s">
        <v>0</v>
      </c>
      <c r="B41" t="s">
        <v>4871</v>
      </c>
      <c r="C41" t="s">
        <v>4</v>
      </c>
      <c r="D41">
        <v>35.534114019999997</v>
      </c>
      <c r="E41" t="s">
        <v>1</v>
      </c>
      <c r="F41">
        <v>114.7963737</v>
      </c>
      <c r="G41" t="s">
        <v>2</v>
      </c>
      <c r="H41">
        <v>62775</v>
      </c>
      <c r="I41" t="s">
        <v>3</v>
      </c>
    </row>
    <row r="42" spans="1:9" x14ac:dyDescent="0.25">
      <c r="A42" t="s">
        <v>0</v>
      </c>
      <c r="B42" t="s">
        <v>5046</v>
      </c>
      <c r="C42" t="s">
        <v>4</v>
      </c>
      <c r="D42">
        <v>34.353289660000002</v>
      </c>
      <c r="E42" t="s">
        <v>1</v>
      </c>
      <c r="F42">
        <v>112.6954056</v>
      </c>
      <c r="G42" t="s">
        <v>2</v>
      </c>
      <c r="H42">
        <v>15884</v>
      </c>
      <c r="I42" t="s">
        <v>3</v>
      </c>
    </row>
    <row r="43" spans="1:9" x14ac:dyDescent="0.25">
      <c r="A43" t="s">
        <v>0</v>
      </c>
      <c r="B43" t="s">
        <v>4872</v>
      </c>
      <c r="C43" t="s">
        <v>4</v>
      </c>
      <c r="D43">
        <v>35.3662554</v>
      </c>
      <c r="E43" t="s">
        <v>1</v>
      </c>
      <c r="F43">
        <v>114.453461</v>
      </c>
      <c r="G43" t="s">
        <v>2</v>
      </c>
      <c r="H43">
        <v>46190</v>
      </c>
      <c r="I43" t="s">
        <v>3</v>
      </c>
    </row>
    <row r="44" spans="1:9" x14ac:dyDescent="0.25">
      <c r="A44" t="s">
        <v>0</v>
      </c>
      <c r="B44" t="s">
        <v>8341</v>
      </c>
      <c r="C44" t="s">
        <v>4</v>
      </c>
      <c r="D44">
        <v>34.025443719999998</v>
      </c>
      <c r="E44" t="s">
        <v>1</v>
      </c>
      <c r="F44">
        <v>114.62460369999999</v>
      </c>
      <c r="G44" t="s">
        <v>2</v>
      </c>
      <c r="H44">
        <v>42564</v>
      </c>
      <c r="I44" t="s">
        <v>3</v>
      </c>
    </row>
    <row r="45" spans="1:9" x14ac:dyDescent="0.25">
      <c r="A45" t="s">
        <v>0</v>
      </c>
      <c r="B45" t="s">
        <v>8342</v>
      </c>
      <c r="C45" t="s">
        <v>4</v>
      </c>
      <c r="D45">
        <v>32.993850909999999</v>
      </c>
      <c r="E45" t="s">
        <v>1</v>
      </c>
      <c r="F45">
        <v>113.6157949</v>
      </c>
      <c r="G45" t="s">
        <v>2</v>
      </c>
      <c r="H45">
        <v>34776</v>
      </c>
      <c r="I45" t="s">
        <v>3</v>
      </c>
    </row>
    <row r="46" spans="1:9" x14ac:dyDescent="0.25">
      <c r="A46" t="s">
        <v>0</v>
      </c>
      <c r="B46" t="s">
        <v>5130</v>
      </c>
      <c r="C46" t="s">
        <v>4</v>
      </c>
      <c r="D46">
        <v>33.438603880000002</v>
      </c>
      <c r="E46" t="s">
        <v>1</v>
      </c>
      <c r="F46">
        <v>112.17169440000001</v>
      </c>
      <c r="G46" t="s">
        <v>2</v>
      </c>
      <c r="H46">
        <v>24165</v>
      </c>
      <c r="I46" t="s">
        <v>3</v>
      </c>
    </row>
    <row r="47" spans="1:9" x14ac:dyDescent="0.25">
      <c r="A47" t="s">
        <v>0</v>
      </c>
      <c r="B47" t="s">
        <v>5254</v>
      </c>
      <c r="C47" t="s">
        <v>4</v>
      </c>
      <c r="D47">
        <v>33.408262489999998</v>
      </c>
      <c r="E47" t="s">
        <v>1</v>
      </c>
      <c r="F47">
        <v>113.260418</v>
      </c>
      <c r="G47" t="s">
        <v>2</v>
      </c>
      <c r="H47">
        <v>32176</v>
      </c>
      <c r="I47" t="s">
        <v>3</v>
      </c>
    </row>
    <row r="48" spans="1:9" x14ac:dyDescent="0.25">
      <c r="A48" t="s">
        <v>0</v>
      </c>
      <c r="B48" t="s">
        <v>4873</v>
      </c>
      <c r="C48" t="s">
        <v>4</v>
      </c>
      <c r="D48">
        <v>35.996557099999997</v>
      </c>
      <c r="E48" t="s">
        <v>1</v>
      </c>
      <c r="F48">
        <v>114.3857667</v>
      </c>
      <c r="G48" t="s">
        <v>2</v>
      </c>
      <c r="H48">
        <v>49658</v>
      </c>
      <c r="I48" t="s">
        <v>3</v>
      </c>
    </row>
    <row r="49" spans="1:9" x14ac:dyDescent="0.25">
      <c r="A49" t="s">
        <v>0</v>
      </c>
      <c r="B49" t="s">
        <v>5676</v>
      </c>
      <c r="C49" t="s">
        <v>4</v>
      </c>
      <c r="D49">
        <v>34.179348060000002</v>
      </c>
      <c r="E49" t="s">
        <v>1</v>
      </c>
      <c r="F49">
        <v>114.4709806</v>
      </c>
      <c r="G49" t="s">
        <v>2</v>
      </c>
      <c r="H49">
        <v>41456</v>
      </c>
      <c r="I49" t="s">
        <v>3</v>
      </c>
    </row>
    <row r="50" spans="1:9" x14ac:dyDescent="0.25">
      <c r="A50" t="s">
        <v>0</v>
      </c>
      <c r="B50" t="s">
        <v>5485</v>
      </c>
      <c r="C50" t="s">
        <v>4</v>
      </c>
      <c r="D50">
        <v>32.558438789999997</v>
      </c>
      <c r="E50" t="s">
        <v>1</v>
      </c>
      <c r="F50">
        <v>114.99432710000001</v>
      </c>
      <c r="G50" t="s">
        <v>2</v>
      </c>
      <c r="H50">
        <v>41942</v>
      </c>
      <c r="I50" t="s">
        <v>3</v>
      </c>
    </row>
    <row r="51" spans="1:9" x14ac:dyDescent="0.25">
      <c r="A51" t="s">
        <v>0</v>
      </c>
      <c r="B51" t="s">
        <v>5255</v>
      </c>
      <c r="C51" t="s">
        <v>4</v>
      </c>
      <c r="D51">
        <v>33.395599580000003</v>
      </c>
      <c r="E51" t="s">
        <v>1</v>
      </c>
      <c r="F51">
        <v>113.5010075</v>
      </c>
      <c r="G51" t="s">
        <v>2</v>
      </c>
      <c r="H51">
        <v>26466</v>
      </c>
      <c r="I51" t="s">
        <v>3</v>
      </c>
    </row>
    <row r="52" spans="1:9" x14ac:dyDescent="0.25">
      <c r="A52" t="s">
        <v>0</v>
      </c>
      <c r="B52" t="s">
        <v>5349</v>
      </c>
      <c r="C52" t="s">
        <v>4</v>
      </c>
      <c r="D52">
        <v>34.807417020000003</v>
      </c>
      <c r="E52" t="s">
        <v>1</v>
      </c>
      <c r="F52">
        <v>115.29745</v>
      </c>
      <c r="G52" t="s">
        <v>2</v>
      </c>
      <c r="H52">
        <v>52055</v>
      </c>
      <c r="I52" t="s">
        <v>3</v>
      </c>
    </row>
    <row r="53" spans="1:9" x14ac:dyDescent="0.25">
      <c r="A53" t="s">
        <v>0</v>
      </c>
      <c r="B53" t="s">
        <v>5350</v>
      </c>
      <c r="C53" t="s">
        <v>4</v>
      </c>
      <c r="D53">
        <v>34.172613990000002</v>
      </c>
      <c r="E53" t="s">
        <v>1</v>
      </c>
      <c r="F53">
        <v>116.2874443</v>
      </c>
      <c r="G53" t="s">
        <v>2</v>
      </c>
      <c r="H53">
        <v>38252</v>
      </c>
      <c r="I53" t="s">
        <v>3</v>
      </c>
    </row>
    <row r="54" spans="1:9" x14ac:dyDescent="0.25">
      <c r="A54" t="s">
        <v>0</v>
      </c>
      <c r="B54" t="s">
        <v>5615</v>
      </c>
      <c r="C54" t="s">
        <v>4</v>
      </c>
      <c r="D54">
        <v>34.703103599999999</v>
      </c>
      <c r="E54" t="s">
        <v>1</v>
      </c>
      <c r="F54">
        <v>113.0210065</v>
      </c>
      <c r="G54" t="s">
        <v>2</v>
      </c>
      <c r="H54">
        <v>36499</v>
      </c>
      <c r="I54" t="s">
        <v>3</v>
      </c>
    </row>
    <row r="55" spans="1:9" x14ac:dyDescent="0.25">
      <c r="A55" t="s">
        <v>0</v>
      </c>
      <c r="B55" t="s">
        <v>5008</v>
      </c>
      <c r="C55" t="s">
        <v>4</v>
      </c>
      <c r="D55">
        <v>33.609471769999999</v>
      </c>
      <c r="E55" t="s">
        <v>1</v>
      </c>
      <c r="F55">
        <v>113.6913053</v>
      </c>
      <c r="G55" t="s">
        <v>2</v>
      </c>
      <c r="H55">
        <v>25949</v>
      </c>
      <c r="I55" t="s">
        <v>3</v>
      </c>
    </row>
    <row r="56" spans="1:9" x14ac:dyDescent="0.25">
      <c r="A56" t="s">
        <v>0</v>
      </c>
      <c r="B56" t="s">
        <v>4924</v>
      </c>
      <c r="C56" t="s">
        <v>4</v>
      </c>
      <c r="D56">
        <v>35.58312368</v>
      </c>
      <c r="E56" t="s">
        <v>1</v>
      </c>
      <c r="F56">
        <v>114.12776770000001</v>
      </c>
      <c r="G56" t="s">
        <v>2</v>
      </c>
      <c r="H56">
        <v>40838</v>
      </c>
      <c r="I56" t="s">
        <v>3</v>
      </c>
    </row>
    <row r="57" spans="1:9" x14ac:dyDescent="0.25">
      <c r="A57" t="s">
        <v>0</v>
      </c>
      <c r="B57" t="s">
        <v>5677</v>
      </c>
      <c r="C57" t="s">
        <v>4</v>
      </c>
      <c r="D57">
        <v>33.421376739999999</v>
      </c>
      <c r="E57" t="s">
        <v>1</v>
      </c>
      <c r="F57">
        <v>115.21620059999999</v>
      </c>
      <c r="G57" t="s">
        <v>2</v>
      </c>
      <c r="H57">
        <v>44894</v>
      </c>
      <c r="I57" t="s">
        <v>3</v>
      </c>
    </row>
    <row r="58" spans="1:9" x14ac:dyDescent="0.25">
      <c r="A58" t="s">
        <v>0</v>
      </c>
      <c r="B58" t="s">
        <v>5047</v>
      </c>
      <c r="C58" t="s">
        <v>4</v>
      </c>
      <c r="D58">
        <v>34.910395999999999</v>
      </c>
      <c r="E58" t="s">
        <v>1</v>
      </c>
      <c r="F58">
        <v>112.1286016</v>
      </c>
      <c r="G58" t="s">
        <v>2</v>
      </c>
      <c r="H58">
        <v>31821</v>
      </c>
      <c r="I58" t="s">
        <v>3</v>
      </c>
    </row>
    <row r="59" spans="1:9" x14ac:dyDescent="0.25">
      <c r="A59" t="s">
        <v>0</v>
      </c>
      <c r="B59" t="s">
        <v>5418</v>
      </c>
      <c r="C59" t="s">
        <v>4</v>
      </c>
      <c r="D59">
        <v>35.434970249999999</v>
      </c>
      <c r="E59" t="s">
        <v>1</v>
      </c>
      <c r="F59">
        <v>113.72545599999999</v>
      </c>
      <c r="G59" t="s">
        <v>2</v>
      </c>
      <c r="H59">
        <v>45405</v>
      </c>
      <c r="I59" t="s">
        <v>3</v>
      </c>
    </row>
    <row r="60" spans="1:9" x14ac:dyDescent="0.25">
      <c r="A60" t="s">
        <v>0</v>
      </c>
      <c r="B60" t="s">
        <v>5678</v>
      </c>
      <c r="C60" t="s">
        <v>4</v>
      </c>
      <c r="D60">
        <v>33.986219699999999</v>
      </c>
      <c r="E60" t="s">
        <v>1</v>
      </c>
      <c r="F60">
        <v>114.4828469</v>
      </c>
      <c r="G60" t="s">
        <v>2</v>
      </c>
      <c r="H60">
        <v>40485</v>
      </c>
      <c r="I60" t="s">
        <v>3</v>
      </c>
    </row>
    <row r="61" spans="1:9" x14ac:dyDescent="0.25">
      <c r="A61" t="s">
        <v>0</v>
      </c>
      <c r="B61" t="s">
        <v>5131</v>
      </c>
      <c r="C61" t="s">
        <v>4</v>
      </c>
      <c r="D61">
        <v>32.641778080000002</v>
      </c>
      <c r="E61" t="s">
        <v>1</v>
      </c>
      <c r="F61">
        <v>113.0352353</v>
      </c>
      <c r="G61" t="s">
        <v>2</v>
      </c>
      <c r="H61">
        <v>54021</v>
      </c>
      <c r="I61" t="s">
        <v>3</v>
      </c>
    </row>
    <row r="62" spans="1:9" x14ac:dyDescent="0.25">
      <c r="A62" t="s">
        <v>0</v>
      </c>
      <c r="B62" t="s">
        <v>5419</v>
      </c>
      <c r="C62" t="s">
        <v>4</v>
      </c>
      <c r="D62">
        <v>35.46275988</v>
      </c>
      <c r="E62" t="s">
        <v>1</v>
      </c>
      <c r="F62">
        <v>113.4850886</v>
      </c>
      <c r="G62" t="s">
        <v>2</v>
      </c>
      <c r="H62">
        <v>36566</v>
      </c>
      <c r="I62" t="s">
        <v>3</v>
      </c>
    </row>
    <row r="63" spans="1:9" x14ac:dyDescent="0.25">
      <c r="A63" t="s">
        <v>0</v>
      </c>
      <c r="B63" t="s">
        <v>4874</v>
      </c>
      <c r="C63" t="s">
        <v>4</v>
      </c>
      <c r="D63">
        <v>35.885564889999998</v>
      </c>
      <c r="E63" t="s">
        <v>1</v>
      </c>
      <c r="F63">
        <v>114.7616922</v>
      </c>
      <c r="G63" t="s">
        <v>2</v>
      </c>
      <c r="H63">
        <v>43473</v>
      </c>
      <c r="I63" t="s">
        <v>3</v>
      </c>
    </row>
    <row r="64" spans="1:9" x14ac:dyDescent="0.25">
      <c r="A64" t="s">
        <v>0</v>
      </c>
      <c r="B64" t="s">
        <v>5351</v>
      </c>
      <c r="C64" t="s">
        <v>4</v>
      </c>
      <c r="D64">
        <v>34.170345830000002</v>
      </c>
      <c r="E64" t="s">
        <v>1</v>
      </c>
      <c r="F64">
        <v>115.1461785</v>
      </c>
      <c r="G64" t="s">
        <v>2</v>
      </c>
      <c r="H64">
        <v>41981</v>
      </c>
      <c r="I64" t="s">
        <v>3</v>
      </c>
    </row>
    <row r="65" spans="1:9" x14ac:dyDescent="0.25">
      <c r="A65" t="s">
        <v>0</v>
      </c>
      <c r="B65" t="s">
        <v>5132</v>
      </c>
      <c r="C65" t="s">
        <v>4</v>
      </c>
      <c r="D65">
        <v>33.175518089999997</v>
      </c>
      <c r="E65" t="s">
        <v>1</v>
      </c>
      <c r="F65">
        <v>112.71914030000001</v>
      </c>
      <c r="G65" t="s">
        <v>2</v>
      </c>
      <c r="H65">
        <v>91765</v>
      </c>
      <c r="I65" t="s">
        <v>3</v>
      </c>
    </row>
    <row r="66" spans="1:9" x14ac:dyDescent="0.25">
      <c r="A66" t="s">
        <v>0</v>
      </c>
      <c r="B66" t="s">
        <v>5133</v>
      </c>
      <c r="C66" t="s">
        <v>4</v>
      </c>
      <c r="D66">
        <v>32.575801050000003</v>
      </c>
      <c r="E66" t="s">
        <v>1</v>
      </c>
      <c r="F66">
        <v>113.0504669</v>
      </c>
      <c r="G66" t="s">
        <v>2</v>
      </c>
      <c r="H66">
        <v>34225</v>
      </c>
      <c r="I66" t="s">
        <v>3</v>
      </c>
    </row>
    <row r="67" spans="1:9" x14ac:dyDescent="0.25">
      <c r="A67" t="s">
        <v>0</v>
      </c>
      <c r="B67" t="s">
        <v>5486</v>
      </c>
      <c r="C67" t="s">
        <v>4</v>
      </c>
      <c r="D67">
        <v>32.03698515</v>
      </c>
      <c r="E67" t="s">
        <v>1</v>
      </c>
      <c r="F67">
        <v>115.0163304</v>
      </c>
      <c r="G67" t="s">
        <v>2</v>
      </c>
      <c r="H67">
        <v>21672</v>
      </c>
      <c r="I67" t="s">
        <v>3</v>
      </c>
    </row>
    <row r="68" spans="1:9" x14ac:dyDescent="0.25">
      <c r="A68" t="s">
        <v>0</v>
      </c>
      <c r="B68" t="s">
        <v>5757</v>
      </c>
      <c r="C68" t="s">
        <v>4</v>
      </c>
      <c r="D68">
        <v>33.269516940000003</v>
      </c>
      <c r="E68" t="s">
        <v>1</v>
      </c>
      <c r="F68">
        <v>114.5675888</v>
      </c>
      <c r="G68" t="s">
        <v>2</v>
      </c>
      <c r="H68">
        <v>44449</v>
      </c>
      <c r="I68" t="s">
        <v>3</v>
      </c>
    </row>
    <row r="69" spans="1:9" x14ac:dyDescent="0.25">
      <c r="A69" t="s">
        <v>0</v>
      </c>
      <c r="B69" t="s">
        <v>4875</v>
      </c>
      <c r="C69" t="s">
        <v>4</v>
      </c>
      <c r="D69">
        <v>35.984186299999998</v>
      </c>
      <c r="E69" t="s">
        <v>1</v>
      </c>
      <c r="F69">
        <v>113.8806285</v>
      </c>
      <c r="G69" t="s">
        <v>2</v>
      </c>
      <c r="H69">
        <v>32371</v>
      </c>
      <c r="I69" t="s">
        <v>3</v>
      </c>
    </row>
    <row r="70" spans="1:9" x14ac:dyDescent="0.25">
      <c r="A70" t="s">
        <v>0</v>
      </c>
      <c r="B70" t="s">
        <v>4876</v>
      </c>
      <c r="C70" t="s">
        <v>4</v>
      </c>
      <c r="D70">
        <v>35.951726180000001</v>
      </c>
      <c r="E70" t="s">
        <v>1</v>
      </c>
      <c r="F70">
        <v>114.53984250000001</v>
      </c>
      <c r="G70" t="s">
        <v>2</v>
      </c>
      <c r="H70">
        <v>45839</v>
      </c>
      <c r="I70" t="s">
        <v>3</v>
      </c>
    </row>
    <row r="71" spans="1:9" x14ac:dyDescent="0.25">
      <c r="A71" t="s">
        <v>0</v>
      </c>
      <c r="B71" t="s">
        <v>4977</v>
      </c>
      <c r="C71" t="s">
        <v>4</v>
      </c>
      <c r="D71">
        <v>34.25293155</v>
      </c>
      <c r="E71" t="s">
        <v>1</v>
      </c>
      <c r="F71">
        <v>114.1342721</v>
      </c>
      <c r="G71" t="s">
        <v>2</v>
      </c>
      <c r="H71">
        <v>55494</v>
      </c>
      <c r="I71" t="s">
        <v>3</v>
      </c>
    </row>
    <row r="72" spans="1:9" x14ac:dyDescent="0.25">
      <c r="A72" t="s">
        <v>0</v>
      </c>
      <c r="B72" t="s">
        <v>5134</v>
      </c>
      <c r="C72" t="s">
        <v>4</v>
      </c>
      <c r="D72">
        <v>32.764916460000002</v>
      </c>
      <c r="E72" t="s">
        <v>1</v>
      </c>
      <c r="F72">
        <v>111.4948847</v>
      </c>
      <c r="G72" t="s">
        <v>2</v>
      </c>
      <c r="H72">
        <v>11017</v>
      </c>
      <c r="I72" t="s">
        <v>3</v>
      </c>
    </row>
    <row r="73" spans="1:9" x14ac:dyDescent="0.25">
      <c r="A73" t="s">
        <v>0</v>
      </c>
      <c r="B73" t="s">
        <v>5135</v>
      </c>
      <c r="C73" t="s">
        <v>4</v>
      </c>
      <c r="D73">
        <v>32.435500359999999</v>
      </c>
      <c r="E73" t="s">
        <v>1</v>
      </c>
      <c r="F73">
        <v>112.55368780000001</v>
      </c>
      <c r="G73" t="s">
        <v>2</v>
      </c>
      <c r="H73">
        <v>42251</v>
      </c>
      <c r="I73" t="s">
        <v>3</v>
      </c>
    </row>
    <row r="74" spans="1:9" x14ac:dyDescent="0.25">
      <c r="A74" t="s">
        <v>0</v>
      </c>
      <c r="B74" t="s">
        <v>5048</v>
      </c>
      <c r="C74" t="s">
        <v>4</v>
      </c>
      <c r="D74">
        <v>34.873824069999998</v>
      </c>
      <c r="E74" t="s">
        <v>1</v>
      </c>
      <c r="F74">
        <v>112.23129350000001</v>
      </c>
      <c r="G74" t="s">
        <v>2</v>
      </c>
      <c r="H74">
        <v>21973</v>
      </c>
      <c r="I74" t="s">
        <v>3</v>
      </c>
    </row>
    <row r="75" spans="1:9" x14ac:dyDescent="0.25">
      <c r="A75" t="s">
        <v>0</v>
      </c>
      <c r="B75" t="s">
        <v>5487</v>
      </c>
      <c r="C75" t="s">
        <v>4</v>
      </c>
      <c r="D75">
        <v>32.19627182</v>
      </c>
      <c r="E75" t="s">
        <v>1</v>
      </c>
      <c r="F75">
        <v>114.8466947</v>
      </c>
      <c r="G75" t="s">
        <v>2</v>
      </c>
      <c r="H75">
        <v>30982</v>
      </c>
      <c r="I75" t="s">
        <v>3</v>
      </c>
    </row>
    <row r="76" spans="1:9" x14ac:dyDescent="0.25">
      <c r="A76" t="s">
        <v>0</v>
      </c>
      <c r="B76" t="s">
        <v>4877</v>
      </c>
      <c r="C76" t="s">
        <v>4</v>
      </c>
      <c r="D76">
        <v>35.833799300000003</v>
      </c>
      <c r="E76" t="s">
        <v>1</v>
      </c>
      <c r="F76">
        <v>113.8023196</v>
      </c>
      <c r="G76" t="s">
        <v>2</v>
      </c>
      <c r="H76">
        <v>21826</v>
      </c>
      <c r="I76" t="s">
        <v>3</v>
      </c>
    </row>
    <row r="77" spans="1:9" x14ac:dyDescent="0.25">
      <c r="A77" t="s">
        <v>0</v>
      </c>
      <c r="B77" t="s">
        <v>8343</v>
      </c>
      <c r="C77" t="s">
        <v>4</v>
      </c>
      <c r="D77">
        <v>33.508669089999998</v>
      </c>
      <c r="E77" t="s">
        <v>1</v>
      </c>
      <c r="F77">
        <v>113.0986264</v>
      </c>
      <c r="G77" t="s">
        <v>2</v>
      </c>
      <c r="H77">
        <v>36693</v>
      </c>
      <c r="I77" t="s">
        <v>3</v>
      </c>
    </row>
    <row r="78" spans="1:9" x14ac:dyDescent="0.25">
      <c r="A78" t="s">
        <v>0</v>
      </c>
      <c r="B78" t="s">
        <v>8344</v>
      </c>
      <c r="C78" t="s">
        <v>4</v>
      </c>
      <c r="D78">
        <v>35.20124114</v>
      </c>
      <c r="E78" t="s">
        <v>1</v>
      </c>
      <c r="F78">
        <v>114.54278739999999</v>
      </c>
      <c r="G78" t="s">
        <v>2</v>
      </c>
      <c r="H78">
        <v>41359</v>
      </c>
      <c r="I78" t="s">
        <v>3</v>
      </c>
    </row>
    <row r="79" spans="1:9" x14ac:dyDescent="0.25">
      <c r="A79" t="s">
        <v>0</v>
      </c>
      <c r="B79" t="s">
        <v>8345</v>
      </c>
      <c r="C79" t="s">
        <v>4</v>
      </c>
      <c r="D79">
        <v>35.475015210000002</v>
      </c>
      <c r="E79" t="s">
        <v>1</v>
      </c>
      <c r="F79">
        <v>113.8810232</v>
      </c>
      <c r="G79" t="s">
        <v>2</v>
      </c>
      <c r="H79">
        <v>40936</v>
      </c>
      <c r="I79" t="s">
        <v>3</v>
      </c>
    </row>
    <row r="80" spans="1:9" x14ac:dyDescent="0.25">
      <c r="A80" t="s">
        <v>0</v>
      </c>
      <c r="B80" t="s">
        <v>5049</v>
      </c>
      <c r="C80" t="s">
        <v>4</v>
      </c>
      <c r="D80">
        <v>34.791792749999999</v>
      </c>
      <c r="E80" t="s">
        <v>1</v>
      </c>
      <c r="F80">
        <v>112.3585721</v>
      </c>
      <c r="G80" t="s">
        <v>2</v>
      </c>
      <c r="H80">
        <v>24008</v>
      </c>
      <c r="I80" t="s">
        <v>3</v>
      </c>
    </row>
    <row r="81" spans="1:9" x14ac:dyDescent="0.25">
      <c r="A81" t="s">
        <v>0</v>
      </c>
      <c r="B81" t="s">
        <v>5352</v>
      </c>
      <c r="C81" t="s">
        <v>4</v>
      </c>
      <c r="D81">
        <v>34.346543789999998</v>
      </c>
      <c r="E81" t="s">
        <v>1</v>
      </c>
      <c r="F81">
        <v>114.9141691</v>
      </c>
      <c r="G81" t="s">
        <v>2</v>
      </c>
      <c r="H81">
        <v>29521</v>
      </c>
      <c r="I81" t="s">
        <v>3</v>
      </c>
    </row>
    <row r="82" spans="1:9" x14ac:dyDescent="0.25">
      <c r="A82" t="s">
        <v>0</v>
      </c>
      <c r="B82" t="s">
        <v>5256</v>
      </c>
      <c r="C82" t="s">
        <v>4</v>
      </c>
      <c r="D82">
        <v>33.951352229999998</v>
      </c>
      <c r="E82" t="s">
        <v>1</v>
      </c>
      <c r="F82">
        <v>113.36341</v>
      </c>
      <c r="G82" t="s">
        <v>2</v>
      </c>
      <c r="H82">
        <v>52110</v>
      </c>
      <c r="I82" t="s">
        <v>3</v>
      </c>
    </row>
    <row r="83" spans="1:9" x14ac:dyDescent="0.25">
      <c r="A83" t="s">
        <v>0</v>
      </c>
      <c r="B83" t="s">
        <v>5050</v>
      </c>
      <c r="C83" t="s">
        <v>4</v>
      </c>
      <c r="D83">
        <v>34.408269529999998</v>
      </c>
      <c r="E83" t="s">
        <v>1</v>
      </c>
      <c r="F83">
        <v>111.41066069999999</v>
      </c>
      <c r="G83" t="s">
        <v>2</v>
      </c>
      <c r="H83">
        <v>11442</v>
      </c>
      <c r="I83" t="s">
        <v>3</v>
      </c>
    </row>
    <row r="84" spans="1:9" x14ac:dyDescent="0.25">
      <c r="A84" t="s">
        <v>0</v>
      </c>
      <c r="B84" t="s">
        <v>5758</v>
      </c>
      <c r="C84" t="s">
        <v>4</v>
      </c>
      <c r="D84">
        <v>32.703912969999998</v>
      </c>
      <c r="E84" t="s">
        <v>1</v>
      </c>
      <c r="F84">
        <v>114.24150950000001</v>
      </c>
      <c r="G84" t="s">
        <v>2</v>
      </c>
      <c r="H84">
        <v>47510</v>
      </c>
      <c r="I84" t="s">
        <v>3</v>
      </c>
    </row>
    <row r="85" spans="1:9" x14ac:dyDescent="0.25">
      <c r="A85" t="s">
        <v>0</v>
      </c>
      <c r="B85" t="s">
        <v>5679</v>
      </c>
      <c r="C85" t="s">
        <v>4</v>
      </c>
      <c r="D85">
        <v>34.124747450000001</v>
      </c>
      <c r="E85" t="s">
        <v>1</v>
      </c>
      <c r="F85">
        <v>114.5930146</v>
      </c>
      <c r="G85" t="s">
        <v>2</v>
      </c>
      <c r="H85">
        <v>50178</v>
      </c>
      <c r="I85" t="s">
        <v>3</v>
      </c>
    </row>
    <row r="86" spans="1:9" x14ac:dyDescent="0.25">
      <c r="A86" t="s">
        <v>0</v>
      </c>
      <c r="B86" t="s">
        <v>4978</v>
      </c>
      <c r="C86" t="s">
        <v>4</v>
      </c>
      <c r="D86">
        <v>34.477148550000003</v>
      </c>
      <c r="E86" t="s">
        <v>1</v>
      </c>
      <c r="F86">
        <v>114.5664512</v>
      </c>
      <c r="G86" t="s">
        <v>2</v>
      </c>
      <c r="H86">
        <v>42589</v>
      </c>
      <c r="I86" t="s">
        <v>3</v>
      </c>
    </row>
    <row r="87" spans="1:9" x14ac:dyDescent="0.25">
      <c r="A87" t="s">
        <v>0</v>
      </c>
      <c r="B87" t="s">
        <v>8346</v>
      </c>
      <c r="C87" t="s">
        <v>4</v>
      </c>
      <c r="D87">
        <v>34.348055340000002</v>
      </c>
      <c r="E87" t="s">
        <v>1</v>
      </c>
      <c r="F87">
        <v>113.3429704</v>
      </c>
      <c r="G87" t="s">
        <v>2</v>
      </c>
      <c r="H87">
        <v>30842</v>
      </c>
      <c r="I87" t="s">
        <v>3</v>
      </c>
    </row>
    <row r="88" spans="1:9" x14ac:dyDescent="0.25">
      <c r="A88" t="s">
        <v>0</v>
      </c>
      <c r="B88" t="s">
        <v>8347</v>
      </c>
      <c r="C88" t="s">
        <v>4</v>
      </c>
      <c r="D88">
        <v>33.181689779999999</v>
      </c>
      <c r="E88" t="s">
        <v>1</v>
      </c>
      <c r="F88">
        <v>114.1161417</v>
      </c>
      <c r="G88" t="s">
        <v>2</v>
      </c>
      <c r="H88">
        <v>39415</v>
      </c>
      <c r="I88" t="s">
        <v>3</v>
      </c>
    </row>
    <row r="89" spans="1:9" x14ac:dyDescent="0.25">
      <c r="A89" t="s">
        <v>0</v>
      </c>
      <c r="B89" t="s">
        <v>5616</v>
      </c>
      <c r="C89" t="s">
        <v>4</v>
      </c>
      <c r="D89">
        <v>34.428881070000003</v>
      </c>
      <c r="E89" t="s">
        <v>1</v>
      </c>
      <c r="F89">
        <v>113.3980631</v>
      </c>
      <c r="G89" t="s">
        <v>2</v>
      </c>
      <c r="H89">
        <v>65888</v>
      </c>
      <c r="I89" t="s">
        <v>3</v>
      </c>
    </row>
    <row r="90" spans="1:9" x14ac:dyDescent="0.25">
      <c r="A90" t="s">
        <v>0</v>
      </c>
      <c r="B90" t="s">
        <v>5136</v>
      </c>
      <c r="C90" t="s">
        <v>4</v>
      </c>
      <c r="D90">
        <v>33.034434689999998</v>
      </c>
      <c r="E90" t="s">
        <v>1</v>
      </c>
      <c r="F90">
        <v>112.1003922</v>
      </c>
      <c r="G90" t="s">
        <v>2</v>
      </c>
      <c r="H90">
        <v>41360</v>
      </c>
      <c r="I90" t="s">
        <v>3</v>
      </c>
    </row>
    <row r="91" spans="1:9" x14ac:dyDescent="0.25">
      <c r="A91" t="s">
        <v>0</v>
      </c>
      <c r="B91" t="s">
        <v>5051</v>
      </c>
      <c r="C91" t="s">
        <v>4</v>
      </c>
      <c r="D91">
        <v>34.773117910000003</v>
      </c>
      <c r="E91" t="s">
        <v>1</v>
      </c>
      <c r="F91">
        <v>112.464009</v>
      </c>
      <c r="G91" t="s">
        <v>2</v>
      </c>
      <c r="H91">
        <v>40681</v>
      </c>
      <c r="I91" t="s">
        <v>3</v>
      </c>
    </row>
    <row r="92" spans="1:9" x14ac:dyDescent="0.25">
      <c r="A92" t="s">
        <v>0</v>
      </c>
      <c r="B92" t="s">
        <v>5353</v>
      </c>
      <c r="C92" t="s">
        <v>4</v>
      </c>
      <c r="D92">
        <v>34.280426849999998</v>
      </c>
      <c r="E92" t="s">
        <v>1</v>
      </c>
      <c r="F92">
        <v>114.96406500000001</v>
      </c>
      <c r="G92" t="s">
        <v>2</v>
      </c>
      <c r="H92">
        <v>29851</v>
      </c>
      <c r="I92" t="s">
        <v>3</v>
      </c>
    </row>
    <row r="93" spans="1:9" x14ac:dyDescent="0.25">
      <c r="A93" t="s">
        <v>0</v>
      </c>
      <c r="B93" t="s">
        <v>5759</v>
      </c>
      <c r="C93" t="s">
        <v>4</v>
      </c>
      <c r="D93">
        <v>33.18274864</v>
      </c>
      <c r="E93" t="s">
        <v>1</v>
      </c>
      <c r="F93">
        <v>113.7198884</v>
      </c>
      <c r="G93" t="s">
        <v>2</v>
      </c>
      <c r="H93">
        <v>19859</v>
      </c>
      <c r="I93" t="s">
        <v>3</v>
      </c>
    </row>
    <row r="94" spans="1:9" x14ac:dyDescent="0.25">
      <c r="A94" t="s">
        <v>0</v>
      </c>
      <c r="B94" t="s">
        <v>5052</v>
      </c>
      <c r="C94" t="s">
        <v>4</v>
      </c>
      <c r="D94">
        <v>33.773745560000002</v>
      </c>
      <c r="E94" t="s">
        <v>1</v>
      </c>
      <c r="F94">
        <v>112.0870908</v>
      </c>
      <c r="G94" t="s">
        <v>2</v>
      </c>
      <c r="H94">
        <v>50219</v>
      </c>
      <c r="I94" t="s">
        <v>3</v>
      </c>
    </row>
    <row r="95" spans="1:9" x14ac:dyDescent="0.25">
      <c r="A95" t="s">
        <v>0</v>
      </c>
      <c r="B95" t="s">
        <v>5760</v>
      </c>
      <c r="C95" t="s">
        <v>4</v>
      </c>
      <c r="D95">
        <v>32.758215790000001</v>
      </c>
      <c r="E95" t="s">
        <v>1</v>
      </c>
      <c r="F95">
        <v>114.8242717</v>
      </c>
      <c r="G95" t="s">
        <v>2</v>
      </c>
      <c r="H95">
        <v>27632</v>
      </c>
      <c r="I95" t="s">
        <v>3</v>
      </c>
    </row>
    <row r="96" spans="1:9" x14ac:dyDescent="0.25">
      <c r="A96" t="s">
        <v>0</v>
      </c>
      <c r="B96" t="s">
        <v>4947</v>
      </c>
      <c r="C96" t="s">
        <v>4</v>
      </c>
      <c r="D96">
        <v>34.960378759999998</v>
      </c>
      <c r="E96" t="s">
        <v>1</v>
      </c>
      <c r="F96">
        <v>112.849102</v>
      </c>
      <c r="G96" t="s">
        <v>2</v>
      </c>
      <c r="H96">
        <v>31756</v>
      </c>
      <c r="I96" t="s">
        <v>3</v>
      </c>
    </row>
    <row r="97" spans="1:9" x14ac:dyDescent="0.25">
      <c r="A97" t="s">
        <v>0</v>
      </c>
      <c r="B97" t="s">
        <v>8348</v>
      </c>
      <c r="C97" t="s">
        <v>4</v>
      </c>
      <c r="D97">
        <v>34.447050359999999</v>
      </c>
      <c r="E97" t="s">
        <v>1</v>
      </c>
      <c r="F97">
        <v>115.31876920000001</v>
      </c>
      <c r="G97" t="s">
        <v>2</v>
      </c>
      <c r="H97">
        <v>49255</v>
      </c>
      <c r="I97" t="s">
        <v>3</v>
      </c>
    </row>
    <row r="98" spans="1:9" x14ac:dyDescent="0.25">
      <c r="A98" t="s">
        <v>0</v>
      </c>
      <c r="B98" t="s">
        <v>8349</v>
      </c>
      <c r="C98" t="s">
        <v>4</v>
      </c>
      <c r="D98">
        <v>33.737965119999998</v>
      </c>
      <c r="E98" t="s">
        <v>1</v>
      </c>
      <c r="F98">
        <v>114.882611</v>
      </c>
      <c r="G98" t="s">
        <v>2</v>
      </c>
      <c r="H98">
        <v>134571</v>
      </c>
      <c r="I98" t="s">
        <v>3</v>
      </c>
    </row>
    <row r="99" spans="1:9" x14ac:dyDescent="0.25">
      <c r="A99" t="s">
        <v>0</v>
      </c>
      <c r="B99" t="s">
        <v>8350</v>
      </c>
      <c r="C99" t="s">
        <v>4</v>
      </c>
      <c r="D99">
        <v>34.064988720000002</v>
      </c>
      <c r="E99" t="s">
        <v>1</v>
      </c>
      <c r="F99">
        <v>114.8540606</v>
      </c>
      <c r="G99" t="s">
        <v>2</v>
      </c>
      <c r="H99">
        <v>93048</v>
      </c>
      <c r="I99" t="s">
        <v>3</v>
      </c>
    </row>
    <row r="100" spans="1:9" x14ac:dyDescent="0.25">
      <c r="A100" t="s">
        <v>0</v>
      </c>
      <c r="B100" t="s">
        <v>8351</v>
      </c>
      <c r="C100" t="s">
        <v>4</v>
      </c>
      <c r="D100">
        <v>35.908451710000001</v>
      </c>
      <c r="E100" t="s">
        <v>1</v>
      </c>
      <c r="F100">
        <v>114.3647287</v>
      </c>
      <c r="G100" t="s">
        <v>2</v>
      </c>
      <c r="H100">
        <v>72046</v>
      </c>
      <c r="I100" t="s">
        <v>3</v>
      </c>
    </row>
    <row r="101" spans="1:9" x14ac:dyDescent="0.25">
      <c r="A101" t="s">
        <v>0</v>
      </c>
      <c r="B101" t="s">
        <v>8352</v>
      </c>
      <c r="C101" t="s">
        <v>4</v>
      </c>
      <c r="D101">
        <v>35.921274859999997</v>
      </c>
      <c r="E101" t="s">
        <v>1</v>
      </c>
      <c r="F101">
        <v>114.91379449999999</v>
      </c>
      <c r="G101" t="s">
        <v>2</v>
      </c>
      <c r="H101">
        <v>106511</v>
      </c>
      <c r="I101" t="s">
        <v>3</v>
      </c>
    </row>
    <row r="102" spans="1:9" x14ac:dyDescent="0.25">
      <c r="A102" t="s">
        <v>0</v>
      </c>
      <c r="B102" t="s">
        <v>8353</v>
      </c>
      <c r="C102" t="s">
        <v>4</v>
      </c>
      <c r="D102">
        <v>35.230087660000002</v>
      </c>
      <c r="E102" t="s">
        <v>1</v>
      </c>
      <c r="F102">
        <v>113.4312779</v>
      </c>
      <c r="G102" t="s">
        <v>2</v>
      </c>
      <c r="H102">
        <v>56008</v>
      </c>
      <c r="I102" t="s">
        <v>3</v>
      </c>
    </row>
    <row r="103" spans="1:9" x14ac:dyDescent="0.25">
      <c r="A103" t="s">
        <v>0</v>
      </c>
      <c r="B103" t="s">
        <v>8354</v>
      </c>
      <c r="C103" t="s">
        <v>4</v>
      </c>
      <c r="D103">
        <v>34.830875130000003</v>
      </c>
      <c r="E103" t="s">
        <v>1</v>
      </c>
      <c r="F103">
        <v>112.4382332</v>
      </c>
      <c r="G103" t="s">
        <v>2</v>
      </c>
      <c r="H103">
        <v>84985</v>
      </c>
      <c r="I103" t="s">
        <v>3</v>
      </c>
    </row>
    <row r="104" spans="1:9" x14ac:dyDescent="0.25">
      <c r="A104" t="s">
        <v>0</v>
      </c>
      <c r="B104" t="s">
        <v>8355</v>
      </c>
      <c r="C104" t="s">
        <v>4</v>
      </c>
      <c r="D104">
        <v>34.739747530000002</v>
      </c>
      <c r="E104" t="s">
        <v>1</v>
      </c>
      <c r="F104">
        <v>112.1487826</v>
      </c>
      <c r="G104" t="s">
        <v>2</v>
      </c>
      <c r="H104">
        <v>99861</v>
      </c>
      <c r="I104" t="s">
        <v>3</v>
      </c>
    </row>
    <row r="105" spans="1:9" x14ac:dyDescent="0.25">
      <c r="A105" t="s">
        <v>0</v>
      </c>
      <c r="B105" t="s">
        <v>8356</v>
      </c>
      <c r="C105" t="s">
        <v>4</v>
      </c>
      <c r="D105">
        <v>33.771533269999999</v>
      </c>
      <c r="E105" t="s">
        <v>1</v>
      </c>
      <c r="F105">
        <v>111.60357860000001</v>
      </c>
      <c r="G105" t="s">
        <v>2</v>
      </c>
      <c r="H105">
        <v>67701</v>
      </c>
      <c r="I105" t="s">
        <v>3</v>
      </c>
    </row>
    <row r="106" spans="1:9" x14ac:dyDescent="0.25">
      <c r="A106" t="s">
        <v>0</v>
      </c>
      <c r="B106" t="s">
        <v>8357</v>
      </c>
      <c r="C106" t="s">
        <v>4</v>
      </c>
      <c r="D106">
        <v>34.204979829999999</v>
      </c>
      <c r="E106" t="s">
        <v>1</v>
      </c>
      <c r="F106">
        <v>111.97873060000001</v>
      </c>
      <c r="G106" t="s">
        <v>2</v>
      </c>
      <c r="H106">
        <v>75131</v>
      </c>
      <c r="I106" t="s">
        <v>3</v>
      </c>
    </row>
    <row r="107" spans="1:9" x14ac:dyDescent="0.25">
      <c r="A107" t="s">
        <v>0</v>
      </c>
      <c r="B107" t="s">
        <v>8358</v>
      </c>
      <c r="C107" t="s">
        <v>4</v>
      </c>
      <c r="D107">
        <v>34.179803200000002</v>
      </c>
      <c r="E107" t="s">
        <v>1</v>
      </c>
      <c r="F107">
        <v>112.4596347</v>
      </c>
      <c r="G107" t="s">
        <v>2</v>
      </c>
      <c r="H107">
        <v>72331</v>
      </c>
      <c r="I107" t="s">
        <v>3</v>
      </c>
    </row>
    <row r="108" spans="1:9" x14ac:dyDescent="0.25">
      <c r="A108" t="s">
        <v>0</v>
      </c>
      <c r="B108" t="s">
        <v>8359</v>
      </c>
      <c r="C108" t="s">
        <v>4</v>
      </c>
      <c r="D108">
        <v>34.51514006</v>
      </c>
      <c r="E108" t="s">
        <v>1</v>
      </c>
      <c r="F108">
        <v>112.16637350000001</v>
      </c>
      <c r="G108" t="s">
        <v>2</v>
      </c>
      <c r="H108">
        <v>59621</v>
      </c>
      <c r="I108" t="s">
        <v>3</v>
      </c>
    </row>
    <row r="109" spans="1:9" x14ac:dyDescent="0.25">
      <c r="A109" t="s">
        <v>0</v>
      </c>
      <c r="B109" t="s">
        <v>8360</v>
      </c>
      <c r="C109" t="s">
        <v>4</v>
      </c>
      <c r="D109">
        <v>34.395660030000002</v>
      </c>
      <c r="E109" t="s">
        <v>1</v>
      </c>
      <c r="F109">
        <v>111.6556293</v>
      </c>
      <c r="G109" t="s">
        <v>2</v>
      </c>
      <c r="H109">
        <v>38395</v>
      </c>
      <c r="I109" t="s">
        <v>3</v>
      </c>
    </row>
    <row r="110" spans="1:9" x14ac:dyDescent="0.25">
      <c r="A110" t="s">
        <v>0</v>
      </c>
      <c r="B110" t="s">
        <v>8361</v>
      </c>
      <c r="C110" t="s">
        <v>4</v>
      </c>
      <c r="D110">
        <v>33.504323820000003</v>
      </c>
      <c r="E110" t="s">
        <v>1</v>
      </c>
      <c r="F110">
        <v>112.4238055</v>
      </c>
      <c r="G110" t="s">
        <v>2</v>
      </c>
      <c r="H110">
        <v>54394</v>
      </c>
      <c r="I110" t="s">
        <v>3</v>
      </c>
    </row>
    <row r="111" spans="1:9" x14ac:dyDescent="0.25">
      <c r="A111" t="s">
        <v>0</v>
      </c>
      <c r="B111" t="s">
        <v>8362</v>
      </c>
      <c r="C111" t="s">
        <v>4</v>
      </c>
      <c r="D111">
        <v>33.047428570000001</v>
      </c>
      <c r="E111" t="s">
        <v>1</v>
      </c>
      <c r="F111">
        <v>111.84584169999999</v>
      </c>
      <c r="G111" t="s">
        <v>2</v>
      </c>
      <c r="H111">
        <v>52647</v>
      </c>
      <c r="I111" t="s">
        <v>3</v>
      </c>
    </row>
    <row r="112" spans="1:9" x14ac:dyDescent="0.25">
      <c r="A112" t="s">
        <v>0</v>
      </c>
      <c r="B112" t="s">
        <v>8363</v>
      </c>
      <c r="C112" t="s">
        <v>4</v>
      </c>
      <c r="D112">
        <v>32.363779569999998</v>
      </c>
      <c r="E112" t="s">
        <v>1</v>
      </c>
      <c r="F112">
        <v>113.3719088</v>
      </c>
      <c r="G112" t="s">
        <v>2</v>
      </c>
      <c r="H112">
        <v>73317</v>
      </c>
      <c r="I112" t="s">
        <v>3</v>
      </c>
    </row>
    <row r="113" spans="1:9" x14ac:dyDescent="0.25">
      <c r="A113" t="s">
        <v>0</v>
      </c>
      <c r="B113" t="s">
        <v>8364</v>
      </c>
      <c r="C113" t="s">
        <v>4</v>
      </c>
      <c r="D113">
        <v>33.877913550000002</v>
      </c>
      <c r="E113" t="s">
        <v>1</v>
      </c>
      <c r="F113">
        <v>113.06274999999999</v>
      </c>
      <c r="G113" t="s">
        <v>2</v>
      </c>
      <c r="H113">
        <v>56151</v>
      </c>
      <c r="I113" t="s">
        <v>3</v>
      </c>
    </row>
    <row r="114" spans="1:9" x14ac:dyDescent="0.25">
      <c r="A114" t="s">
        <v>0</v>
      </c>
      <c r="B114" t="s">
        <v>8365</v>
      </c>
      <c r="C114" t="s">
        <v>4</v>
      </c>
      <c r="D114">
        <v>35.903332339999999</v>
      </c>
      <c r="E114" t="s">
        <v>1</v>
      </c>
      <c r="F114">
        <v>115.1046135</v>
      </c>
      <c r="G114" t="s">
        <v>2</v>
      </c>
      <c r="H114">
        <v>55784</v>
      </c>
      <c r="I114" t="s">
        <v>3</v>
      </c>
    </row>
    <row r="115" spans="1:9" x14ac:dyDescent="0.25">
      <c r="A115" t="s">
        <v>0</v>
      </c>
      <c r="B115" t="s">
        <v>8366</v>
      </c>
      <c r="C115" t="s">
        <v>4</v>
      </c>
      <c r="D115">
        <v>36.074546570000003</v>
      </c>
      <c r="E115" t="s">
        <v>1</v>
      </c>
      <c r="F115">
        <v>115.1997585</v>
      </c>
      <c r="G115" t="s">
        <v>2</v>
      </c>
      <c r="H115">
        <v>55062</v>
      </c>
      <c r="I115" t="s">
        <v>3</v>
      </c>
    </row>
    <row r="116" spans="1:9" x14ac:dyDescent="0.25">
      <c r="A116" t="s">
        <v>0</v>
      </c>
      <c r="B116" t="s">
        <v>8367</v>
      </c>
      <c r="C116" t="s">
        <v>4</v>
      </c>
      <c r="D116">
        <v>35.869869170000001</v>
      </c>
      <c r="E116" t="s">
        <v>1</v>
      </c>
      <c r="F116">
        <v>115.4924728</v>
      </c>
      <c r="G116" t="s">
        <v>2</v>
      </c>
      <c r="H116">
        <v>43382</v>
      </c>
      <c r="I116" t="s">
        <v>3</v>
      </c>
    </row>
    <row r="117" spans="1:9" x14ac:dyDescent="0.25">
      <c r="A117" t="s">
        <v>0</v>
      </c>
      <c r="B117" t="s">
        <v>8368</v>
      </c>
      <c r="C117" t="s">
        <v>4</v>
      </c>
      <c r="D117">
        <v>35.991893670000003</v>
      </c>
      <c r="E117" t="s">
        <v>1</v>
      </c>
      <c r="F117">
        <v>115.8295791</v>
      </c>
      <c r="G117" t="s">
        <v>2</v>
      </c>
      <c r="H117">
        <v>48997</v>
      </c>
      <c r="I117" t="s">
        <v>3</v>
      </c>
    </row>
    <row r="118" spans="1:9" x14ac:dyDescent="0.25">
      <c r="A118" t="s">
        <v>0</v>
      </c>
      <c r="B118" t="s">
        <v>8369</v>
      </c>
      <c r="C118" t="s">
        <v>4</v>
      </c>
      <c r="D118">
        <v>35.704728590000002</v>
      </c>
      <c r="E118" t="s">
        <v>1</v>
      </c>
      <c r="F118">
        <v>115.03208739999999</v>
      </c>
      <c r="G118" t="s">
        <v>2</v>
      </c>
      <c r="H118">
        <v>104994</v>
      </c>
      <c r="I118" t="s">
        <v>3</v>
      </c>
    </row>
    <row r="119" spans="1:9" x14ac:dyDescent="0.25">
      <c r="A119" t="s">
        <v>0</v>
      </c>
      <c r="B119" t="s">
        <v>8370</v>
      </c>
      <c r="C119" t="s">
        <v>4</v>
      </c>
      <c r="D119">
        <v>34.752607230000002</v>
      </c>
      <c r="E119" t="s">
        <v>1</v>
      </c>
      <c r="F119">
        <v>111.7642503</v>
      </c>
      <c r="G119" t="s">
        <v>2</v>
      </c>
      <c r="H119">
        <v>77903</v>
      </c>
      <c r="I119" t="s">
        <v>3</v>
      </c>
    </row>
    <row r="120" spans="1:9" x14ac:dyDescent="0.25">
      <c r="A120" t="s">
        <v>0</v>
      </c>
      <c r="B120" t="s">
        <v>8371</v>
      </c>
      <c r="C120" t="s">
        <v>4</v>
      </c>
      <c r="D120">
        <v>34.053690379999999</v>
      </c>
      <c r="E120" t="s">
        <v>1</v>
      </c>
      <c r="F120">
        <v>111.0453066</v>
      </c>
      <c r="G120" t="s">
        <v>2</v>
      </c>
      <c r="H120">
        <v>44628</v>
      </c>
      <c r="I120" t="s">
        <v>3</v>
      </c>
    </row>
    <row r="121" spans="1:9" x14ac:dyDescent="0.25">
      <c r="A121" t="s">
        <v>0</v>
      </c>
      <c r="B121" t="s">
        <v>8372</v>
      </c>
      <c r="C121" t="s">
        <v>4</v>
      </c>
      <c r="D121">
        <v>34.556681879999999</v>
      </c>
      <c r="E121" t="s">
        <v>1</v>
      </c>
      <c r="F121">
        <v>110.87821479999999</v>
      </c>
      <c r="G121" t="s">
        <v>2</v>
      </c>
      <c r="H121">
        <v>8321</v>
      </c>
      <c r="I121" t="s">
        <v>3</v>
      </c>
    </row>
    <row r="122" spans="1:9" x14ac:dyDescent="0.25">
      <c r="A122" t="s">
        <v>0</v>
      </c>
      <c r="B122" t="s">
        <v>8373</v>
      </c>
      <c r="C122" t="s">
        <v>4</v>
      </c>
      <c r="D122">
        <v>34.427759989999998</v>
      </c>
      <c r="E122" t="s">
        <v>1</v>
      </c>
      <c r="F122">
        <v>115.06822390000001</v>
      </c>
      <c r="G122" t="s">
        <v>2</v>
      </c>
      <c r="H122">
        <v>59278</v>
      </c>
      <c r="I122" t="s">
        <v>3</v>
      </c>
    </row>
    <row r="123" spans="1:9" x14ac:dyDescent="0.25">
      <c r="A123" t="s">
        <v>0</v>
      </c>
      <c r="B123" t="s">
        <v>8374</v>
      </c>
      <c r="C123" t="s">
        <v>4</v>
      </c>
      <c r="D123">
        <v>34.078193200000001</v>
      </c>
      <c r="E123" t="s">
        <v>1</v>
      </c>
      <c r="F123">
        <v>115.2995591</v>
      </c>
      <c r="G123" t="s">
        <v>2</v>
      </c>
      <c r="H123">
        <v>67316</v>
      </c>
      <c r="I123" t="s">
        <v>3</v>
      </c>
    </row>
    <row r="124" spans="1:9" x14ac:dyDescent="0.25">
      <c r="A124" t="s">
        <v>0</v>
      </c>
      <c r="B124" t="s">
        <v>8375</v>
      </c>
      <c r="C124" t="s">
        <v>4</v>
      </c>
      <c r="D124">
        <v>34.395416349999998</v>
      </c>
      <c r="E124" t="s">
        <v>1</v>
      </c>
      <c r="F124">
        <v>115.8558747</v>
      </c>
      <c r="G124" t="s">
        <v>2</v>
      </c>
      <c r="H124">
        <v>58676</v>
      </c>
      <c r="I124" t="s">
        <v>3</v>
      </c>
    </row>
    <row r="125" spans="1:9" x14ac:dyDescent="0.25">
      <c r="A125" t="s">
        <v>0</v>
      </c>
      <c r="B125" t="s">
        <v>8376</v>
      </c>
      <c r="C125" t="s">
        <v>4</v>
      </c>
      <c r="D125">
        <v>34.23927106</v>
      </c>
      <c r="E125" t="s">
        <v>1</v>
      </c>
      <c r="F125">
        <v>116.1225912</v>
      </c>
      <c r="G125" t="s">
        <v>2</v>
      </c>
      <c r="H125">
        <v>78933</v>
      </c>
      <c r="I125" t="s">
        <v>3</v>
      </c>
    </row>
    <row r="126" spans="1:9" x14ac:dyDescent="0.25">
      <c r="A126" t="s">
        <v>0</v>
      </c>
      <c r="B126" t="s">
        <v>8377</v>
      </c>
      <c r="C126" t="s">
        <v>4</v>
      </c>
      <c r="D126">
        <v>33.934949340000003</v>
      </c>
      <c r="E126" t="s">
        <v>1</v>
      </c>
      <c r="F126">
        <v>116.37896840000001</v>
      </c>
      <c r="G126" t="s">
        <v>2</v>
      </c>
      <c r="H126">
        <v>107144</v>
      </c>
      <c r="I126" t="s">
        <v>3</v>
      </c>
    </row>
    <row r="127" spans="1:9" x14ac:dyDescent="0.25">
      <c r="A127" t="s">
        <v>0</v>
      </c>
      <c r="B127" t="s">
        <v>8378</v>
      </c>
      <c r="C127" t="s">
        <v>4</v>
      </c>
      <c r="D127">
        <v>35.262875459999997</v>
      </c>
      <c r="E127" t="s">
        <v>1</v>
      </c>
      <c r="F127">
        <v>113.67361219999999</v>
      </c>
      <c r="G127" t="s">
        <v>2</v>
      </c>
      <c r="H127">
        <v>49563</v>
      </c>
      <c r="I127" t="s">
        <v>3</v>
      </c>
    </row>
    <row r="128" spans="1:9" x14ac:dyDescent="0.25">
      <c r="A128" t="s">
        <v>0</v>
      </c>
      <c r="B128" t="s">
        <v>8379</v>
      </c>
      <c r="C128" t="s">
        <v>4</v>
      </c>
      <c r="D128">
        <v>35.155573769999997</v>
      </c>
      <c r="E128" t="s">
        <v>1</v>
      </c>
      <c r="F128">
        <v>114.1919345</v>
      </c>
      <c r="G128" t="s">
        <v>2</v>
      </c>
      <c r="H128">
        <v>66635</v>
      </c>
      <c r="I128" t="s">
        <v>3</v>
      </c>
    </row>
    <row r="129" spans="1:9" x14ac:dyDescent="0.25">
      <c r="A129" t="s">
        <v>0</v>
      </c>
      <c r="B129" t="s">
        <v>8380</v>
      </c>
      <c r="C129" t="s">
        <v>4</v>
      </c>
      <c r="D129">
        <v>35.0198623</v>
      </c>
      <c r="E129" t="s">
        <v>1</v>
      </c>
      <c r="F129">
        <v>114.3715203</v>
      </c>
      <c r="G129" t="s">
        <v>2</v>
      </c>
      <c r="H129">
        <v>59485</v>
      </c>
      <c r="I129" t="s">
        <v>3</v>
      </c>
    </row>
    <row r="130" spans="1:9" x14ac:dyDescent="0.25">
      <c r="A130" t="s">
        <v>0</v>
      </c>
      <c r="B130" t="s">
        <v>8381</v>
      </c>
      <c r="C130" t="s">
        <v>4</v>
      </c>
      <c r="D130">
        <v>33.846701770000003</v>
      </c>
      <c r="E130" t="s">
        <v>1</v>
      </c>
      <c r="F130">
        <v>113.4721381</v>
      </c>
      <c r="G130" t="s">
        <v>2</v>
      </c>
      <c r="H130">
        <v>52567</v>
      </c>
      <c r="I130" t="s">
        <v>3</v>
      </c>
    </row>
    <row r="131" spans="1:9" x14ac:dyDescent="0.25">
      <c r="A131" t="s">
        <v>0</v>
      </c>
      <c r="B131" t="s">
        <v>8382</v>
      </c>
      <c r="C131" t="s">
        <v>4</v>
      </c>
      <c r="D131">
        <v>34.498258309999997</v>
      </c>
      <c r="E131" t="s">
        <v>1</v>
      </c>
      <c r="F131">
        <v>113.3662188</v>
      </c>
      <c r="G131" t="s">
        <v>2</v>
      </c>
      <c r="H131">
        <v>31317</v>
      </c>
      <c r="I131" t="s">
        <v>3</v>
      </c>
    </row>
    <row r="132" spans="1:9" x14ac:dyDescent="0.25">
      <c r="A132" t="s">
        <v>0</v>
      </c>
      <c r="B132" t="s">
        <v>4935</v>
      </c>
      <c r="C132" t="s">
        <v>4</v>
      </c>
      <c r="D132">
        <v>35.080598620000004</v>
      </c>
      <c r="E132" t="s">
        <v>1</v>
      </c>
      <c r="F132">
        <v>112.4391548</v>
      </c>
      <c r="G132" t="s">
        <v>2</v>
      </c>
      <c r="H132">
        <v>53099</v>
      </c>
      <c r="I132" t="s">
        <v>3</v>
      </c>
    </row>
    <row r="133" spans="1:9" x14ac:dyDescent="0.25">
      <c r="A133" t="s">
        <v>0</v>
      </c>
      <c r="B133" t="s">
        <v>5420</v>
      </c>
      <c r="C133" t="s">
        <v>4</v>
      </c>
      <c r="D133">
        <v>35.142121060000001</v>
      </c>
      <c r="E133" t="s">
        <v>1</v>
      </c>
      <c r="F133">
        <v>114.3280218</v>
      </c>
      <c r="G133" t="s">
        <v>2</v>
      </c>
      <c r="H133">
        <v>37130</v>
      </c>
      <c r="I133" t="s">
        <v>3</v>
      </c>
    </row>
    <row r="134" spans="1:9" x14ac:dyDescent="0.25">
      <c r="A134" t="s">
        <v>0</v>
      </c>
      <c r="B134" t="s">
        <v>5137</v>
      </c>
      <c r="C134" t="s">
        <v>4</v>
      </c>
      <c r="D134">
        <v>32.443787229999998</v>
      </c>
      <c r="E134" t="s">
        <v>1</v>
      </c>
      <c r="F134">
        <v>113.0960527</v>
      </c>
      <c r="G134" t="s">
        <v>2</v>
      </c>
      <c r="H134">
        <v>11134</v>
      </c>
      <c r="I134" t="s">
        <v>3</v>
      </c>
    </row>
    <row r="135" spans="1:9" x14ac:dyDescent="0.25">
      <c r="A135" t="s">
        <v>0</v>
      </c>
      <c r="B135" t="s">
        <v>5354</v>
      </c>
      <c r="C135" t="s">
        <v>4</v>
      </c>
      <c r="D135">
        <v>34.75806309</v>
      </c>
      <c r="E135" t="s">
        <v>1</v>
      </c>
      <c r="F135">
        <v>115.1510832</v>
      </c>
      <c r="G135" t="s">
        <v>2</v>
      </c>
      <c r="H135">
        <v>65476</v>
      </c>
      <c r="I135" t="s">
        <v>3</v>
      </c>
    </row>
    <row r="136" spans="1:9" x14ac:dyDescent="0.25">
      <c r="A136" t="s">
        <v>0</v>
      </c>
      <c r="B136" t="s">
        <v>5562</v>
      </c>
      <c r="C136" t="s">
        <v>4</v>
      </c>
      <c r="D136">
        <v>34.079501329999999</v>
      </c>
      <c r="E136" t="s">
        <v>1</v>
      </c>
      <c r="F136">
        <v>114.0751327</v>
      </c>
      <c r="G136" t="s">
        <v>2</v>
      </c>
      <c r="H136">
        <v>33095</v>
      </c>
      <c r="I136" t="s">
        <v>3</v>
      </c>
    </row>
    <row r="137" spans="1:9" x14ac:dyDescent="0.25">
      <c r="A137" t="s">
        <v>0</v>
      </c>
      <c r="B137" t="s">
        <v>8383</v>
      </c>
      <c r="C137" t="s">
        <v>4</v>
      </c>
      <c r="D137">
        <v>34.031377259999999</v>
      </c>
      <c r="E137" t="s">
        <v>1</v>
      </c>
      <c r="F137">
        <v>116.4229993</v>
      </c>
      <c r="G137" t="s">
        <v>2</v>
      </c>
      <c r="H137">
        <v>53602</v>
      </c>
      <c r="I137" t="s">
        <v>3</v>
      </c>
    </row>
    <row r="138" spans="1:9" x14ac:dyDescent="0.25">
      <c r="A138" t="s">
        <v>0</v>
      </c>
      <c r="B138" t="s">
        <v>8384</v>
      </c>
      <c r="C138" t="s">
        <v>4</v>
      </c>
      <c r="D138">
        <v>32.291345890000002</v>
      </c>
      <c r="E138" t="s">
        <v>1</v>
      </c>
      <c r="F138">
        <v>115.8597718</v>
      </c>
      <c r="G138" t="s">
        <v>2</v>
      </c>
      <c r="H138">
        <v>25696</v>
      </c>
      <c r="I138" t="s">
        <v>3</v>
      </c>
    </row>
    <row r="139" spans="1:9" x14ac:dyDescent="0.25">
      <c r="A139" t="s">
        <v>0</v>
      </c>
      <c r="B139" t="s">
        <v>5488</v>
      </c>
      <c r="C139" t="s">
        <v>4</v>
      </c>
      <c r="D139">
        <v>31.830201689999999</v>
      </c>
      <c r="E139" t="s">
        <v>1</v>
      </c>
      <c r="F139">
        <v>115.8495645</v>
      </c>
      <c r="G139" t="s">
        <v>2</v>
      </c>
      <c r="H139">
        <v>33042</v>
      </c>
      <c r="I139" t="s">
        <v>3</v>
      </c>
    </row>
    <row r="140" spans="1:9" x14ac:dyDescent="0.25">
      <c r="A140" t="s">
        <v>0</v>
      </c>
      <c r="B140" t="s">
        <v>4979</v>
      </c>
      <c r="C140" t="s">
        <v>4</v>
      </c>
      <c r="D140">
        <v>34.683389839999997</v>
      </c>
      <c r="E140" t="s">
        <v>1</v>
      </c>
      <c r="F140">
        <v>114.53507759999999</v>
      </c>
      <c r="G140" t="s">
        <v>2</v>
      </c>
      <c r="H140">
        <v>57718</v>
      </c>
      <c r="I140" t="s">
        <v>3</v>
      </c>
    </row>
    <row r="141" spans="1:9" x14ac:dyDescent="0.25">
      <c r="A141" t="s">
        <v>0</v>
      </c>
      <c r="B141" t="s">
        <v>5421</v>
      </c>
      <c r="C141" t="s">
        <v>4</v>
      </c>
      <c r="D141">
        <v>34.949414920000002</v>
      </c>
      <c r="E141" t="s">
        <v>1</v>
      </c>
      <c r="F141">
        <v>114.457928</v>
      </c>
      <c r="G141" t="s">
        <v>2</v>
      </c>
      <c r="H141">
        <v>44769</v>
      </c>
      <c r="I141" t="s">
        <v>3</v>
      </c>
    </row>
    <row r="142" spans="1:9" x14ac:dyDescent="0.25">
      <c r="A142" t="s">
        <v>0</v>
      </c>
      <c r="B142" t="s">
        <v>5355</v>
      </c>
      <c r="C142" t="s">
        <v>4</v>
      </c>
      <c r="D142">
        <v>34.042865720000002</v>
      </c>
      <c r="E142" t="s">
        <v>1</v>
      </c>
      <c r="F142">
        <v>115.3848019</v>
      </c>
      <c r="G142" t="s">
        <v>2</v>
      </c>
      <c r="H142">
        <v>33664</v>
      </c>
      <c r="I142" t="s">
        <v>3</v>
      </c>
    </row>
    <row r="143" spans="1:9" x14ac:dyDescent="0.25">
      <c r="A143" t="s">
        <v>0</v>
      </c>
      <c r="B143" t="s">
        <v>5292</v>
      </c>
      <c r="C143" t="s">
        <v>4</v>
      </c>
      <c r="D143">
        <v>35.768701749999998</v>
      </c>
      <c r="E143" t="s">
        <v>1</v>
      </c>
      <c r="F143">
        <v>115.5503818</v>
      </c>
      <c r="G143" t="s">
        <v>2</v>
      </c>
      <c r="H143">
        <v>34666</v>
      </c>
      <c r="I143" t="s">
        <v>3</v>
      </c>
    </row>
    <row r="144" spans="1:9" x14ac:dyDescent="0.25">
      <c r="A144" t="s">
        <v>0</v>
      </c>
      <c r="B144" t="s">
        <v>5356</v>
      </c>
      <c r="C144" t="s">
        <v>4</v>
      </c>
      <c r="D144">
        <v>34.378940649999997</v>
      </c>
      <c r="E144" t="s">
        <v>1</v>
      </c>
      <c r="F144">
        <v>116.03643820000001</v>
      </c>
      <c r="G144" t="s">
        <v>2</v>
      </c>
      <c r="H144">
        <v>47026</v>
      </c>
      <c r="I144" t="s">
        <v>3</v>
      </c>
    </row>
    <row r="145" spans="1:9" x14ac:dyDescent="0.25">
      <c r="A145" t="s">
        <v>0</v>
      </c>
      <c r="B145" t="s">
        <v>5138</v>
      </c>
      <c r="C145" t="s">
        <v>4</v>
      </c>
      <c r="D145">
        <v>33.225061480000001</v>
      </c>
      <c r="E145" t="s">
        <v>1</v>
      </c>
      <c r="F145">
        <v>111.78855900000001</v>
      </c>
      <c r="G145" t="s">
        <v>2</v>
      </c>
      <c r="H145">
        <v>40959</v>
      </c>
      <c r="I145" t="s">
        <v>3</v>
      </c>
    </row>
    <row r="146" spans="1:9" x14ac:dyDescent="0.25">
      <c r="A146" t="s">
        <v>0</v>
      </c>
      <c r="B146" t="s">
        <v>5053</v>
      </c>
      <c r="C146" t="s">
        <v>4</v>
      </c>
      <c r="D146">
        <v>33.885018459999998</v>
      </c>
      <c r="E146" t="s">
        <v>1</v>
      </c>
      <c r="F146">
        <v>111.5802</v>
      </c>
      <c r="G146" t="s">
        <v>2</v>
      </c>
      <c r="H146">
        <v>12565</v>
      </c>
      <c r="I146" t="s">
        <v>3</v>
      </c>
    </row>
    <row r="147" spans="1:9" x14ac:dyDescent="0.25">
      <c r="A147" t="s">
        <v>0</v>
      </c>
      <c r="B147" t="s">
        <v>5680</v>
      </c>
      <c r="C147" t="s">
        <v>4</v>
      </c>
      <c r="D147">
        <v>33.739214560000001</v>
      </c>
      <c r="E147" t="s">
        <v>1</v>
      </c>
      <c r="F147">
        <v>114.5160291</v>
      </c>
      <c r="G147" t="s">
        <v>2</v>
      </c>
      <c r="H147">
        <v>40057</v>
      </c>
      <c r="I147" t="s">
        <v>3</v>
      </c>
    </row>
    <row r="148" spans="1:9" x14ac:dyDescent="0.25">
      <c r="A148" t="s">
        <v>0</v>
      </c>
      <c r="B148" t="s">
        <v>5139</v>
      </c>
      <c r="C148" t="s">
        <v>4</v>
      </c>
      <c r="D148">
        <v>33.38853366</v>
      </c>
      <c r="E148" t="s">
        <v>1</v>
      </c>
      <c r="F148">
        <v>111.22006330000001</v>
      </c>
      <c r="G148" t="s">
        <v>2</v>
      </c>
      <c r="H148">
        <v>26305</v>
      </c>
      <c r="I148" t="s">
        <v>3</v>
      </c>
    </row>
    <row r="149" spans="1:9" x14ac:dyDescent="0.25">
      <c r="A149" t="s">
        <v>0</v>
      </c>
      <c r="B149" t="s">
        <v>4948</v>
      </c>
      <c r="C149" t="s">
        <v>4</v>
      </c>
      <c r="D149">
        <v>35.020303249999998</v>
      </c>
      <c r="E149" t="s">
        <v>1</v>
      </c>
      <c r="F149">
        <v>112.83884159999999</v>
      </c>
      <c r="G149" t="s">
        <v>2</v>
      </c>
      <c r="H149">
        <v>29185</v>
      </c>
      <c r="I149" t="s">
        <v>3</v>
      </c>
    </row>
    <row r="150" spans="1:9" x14ac:dyDescent="0.25">
      <c r="A150" t="s">
        <v>0</v>
      </c>
      <c r="B150" t="s">
        <v>4980</v>
      </c>
      <c r="C150" t="s">
        <v>4</v>
      </c>
      <c r="D150">
        <v>34.62058107</v>
      </c>
      <c r="E150" t="s">
        <v>1</v>
      </c>
      <c r="F150">
        <v>114.5971479</v>
      </c>
      <c r="G150" t="s">
        <v>2</v>
      </c>
      <c r="H150">
        <v>53588</v>
      </c>
      <c r="I150" t="s">
        <v>3</v>
      </c>
    </row>
    <row r="151" spans="1:9" x14ac:dyDescent="0.25">
      <c r="A151" t="s">
        <v>0</v>
      </c>
      <c r="B151" t="s">
        <v>5563</v>
      </c>
      <c r="C151" t="s">
        <v>4</v>
      </c>
      <c r="D151">
        <v>34.113919379999999</v>
      </c>
      <c r="E151" t="s">
        <v>1</v>
      </c>
      <c r="F151">
        <v>113.55640529999999</v>
      </c>
      <c r="G151" t="s">
        <v>2</v>
      </c>
      <c r="H151">
        <v>64276</v>
      </c>
      <c r="I151" t="s">
        <v>3</v>
      </c>
    </row>
    <row r="152" spans="1:9" x14ac:dyDescent="0.25">
      <c r="A152" t="s">
        <v>0</v>
      </c>
      <c r="B152" t="s">
        <v>5761</v>
      </c>
      <c r="C152" t="s">
        <v>4</v>
      </c>
      <c r="D152">
        <v>33.04243546</v>
      </c>
      <c r="E152" t="s">
        <v>1</v>
      </c>
      <c r="F152">
        <v>113.4667733</v>
      </c>
      <c r="G152" t="s">
        <v>2</v>
      </c>
      <c r="H152">
        <v>30830</v>
      </c>
      <c r="I152" t="s">
        <v>3</v>
      </c>
    </row>
    <row r="153" spans="1:9" x14ac:dyDescent="0.25">
      <c r="A153" t="s">
        <v>0</v>
      </c>
      <c r="B153" t="s">
        <v>5762</v>
      </c>
      <c r="C153" t="s">
        <v>4</v>
      </c>
      <c r="D153">
        <v>33.274030519999997</v>
      </c>
      <c r="E153" t="s">
        <v>1</v>
      </c>
      <c r="F153">
        <v>113.6484506</v>
      </c>
      <c r="G153" t="s">
        <v>2</v>
      </c>
      <c r="H153">
        <v>35872</v>
      </c>
      <c r="I153" t="s">
        <v>3</v>
      </c>
    </row>
    <row r="154" spans="1:9" x14ac:dyDescent="0.25">
      <c r="A154" t="s">
        <v>0</v>
      </c>
      <c r="B154" t="s">
        <v>4878</v>
      </c>
      <c r="C154" t="s">
        <v>4</v>
      </c>
      <c r="D154">
        <v>36.076783839999997</v>
      </c>
      <c r="E154" t="s">
        <v>1</v>
      </c>
      <c r="F154">
        <v>114.86072609999999</v>
      </c>
      <c r="G154" t="s">
        <v>2</v>
      </c>
      <c r="H154">
        <v>33778</v>
      </c>
      <c r="I154" t="s">
        <v>3</v>
      </c>
    </row>
    <row r="155" spans="1:9" x14ac:dyDescent="0.25">
      <c r="A155" t="s">
        <v>0</v>
      </c>
      <c r="B155" t="s">
        <v>5257</v>
      </c>
      <c r="C155" t="s">
        <v>4</v>
      </c>
      <c r="D155">
        <v>34.10367437</v>
      </c>
      <c r="E155" t="s">
        <v>1</v>
      </c>
      <c r="F155">
        <v>113.0740847</v>
      </c>
      <c r="G155" t="s">
        <v>2</v>
      </c>
      <c r="H155">
        <v>46807</v>
      </c>
      <c r="I155" t="s">
        <v>3</v>
      </c>
    </row>
    <row r="156" spans="1:9" x14ac:dyDescent="0.25">
      <c r="A156" t="s">
        <v>0</v>
      </c>
      <c r="B156" t="s">
        <v>5054</v>
      </c>
      <c r="C156" t="s">
        <v>4</v>
      </c>
      <c r="D156">
        <v>34.67598005</v>
      </c>
      <c r="E156" t="s">
        <v>1</v>
      </c>
      <c r="F156">
        <v>112.2324437</v>
      </c>
      <c r="G156" t="s">
        <v>2</v>
      </c>
      <c r="H156">
        <v>45206</v>
      </c>
      <c r="I156" t="s">
        <v>3</v>
      </c>
    </row>
    <row r="157" spans="1:9" x14ac:dyDescent="0.25">
      <c r="A157" t="s">
        <v>0</v>
      </c>
      <c r="B157" t="s">
        <v>5357</v>
      </c>
      <c r="C157" t="s">
        <v>4</v>
      </c>
      <c r="D157">
        <v>34.177422620000002</v>
      </c>
      <c r="E157" t="s">
        <v>1</v>
      </c>
      <c r="F157">
        <v>115.2237425</v>
      </c>
      <c r="G157" t="s">
        <v>2</v>
      </c>
      <c r="H157">
        <v>39465</v>
      </c>
      <c r="I157" t="s">
        <v>3</v>
      </c>
    </row>
    <row r="158" spans="1:9" x14ac:dyDescent="0.25">
      <c r="A158" t="s">
        <v>0</v>
      </c>
      <c r="B158" t="s">
        <v>4879</v>
      </c>
      <c r="C158" t="s">
        <v>4</v>
      </c>
      <c r="D158">
        <v>35.34222973</v>
      </c>
      <c r="E158" t="s">
        <v>1</v>
      </c>
      <c r="F158">
        <v>114.6617801</v>
      </c>
      <c r="G158" t="s">
        <v>2</v>
      </c>
      <c r="H158">
        <v>51219</v>
      </c>
      <c r="I158" t="s">
        <v>3</v>
      </c>
    </row>
    <row r="159" spans="1:9" x14ac:dyDescent="0.25">
      <c r="A159" t="s">
        <v>0</v>
      </c>
      <c r="B159" t="s">
        <v>4880</v>
      </c>
      <c r="C159" t="s">
        <v>4</v>
      </c>
      <c r="D159">
        <v>36.141186560000001</v>
      </c>
      <c r="E159" t="s">
        <v>1</v>
      </c>
      <c r="F159">
        <v>114.49348519999999</v>
      </c>
      <c r="G159" t="s">
        <v>2</v>
      </c>
      <c r="H159">
        <v>44647</v>
      </c>
      <c r="I159" t="s">
        <v>3</v>
      </c>
    </row>
    <row r="160" spans="1:9" x14ac:dyDescent="0.25">
      <c r="A160" t="s">
        <v>0</v>
      </c>
      <c r="B160" t="s">
        <v>5617</v>
      </c>
      <c r="C160" t="s">
        <v>4</v>
      </c>
      <c r="D160">
        <v>34.662482480000001</v>
      </c>
      <c r="E160" t="s">
        <v>1</v>
      </c>
      <c r="F160">
        <v>113.3429957</v>
      </c>
      <c r="G160" t="s">
        <v>2</v>
      </c>
      <c r="H160">
        <v>44191</v>
      </c>
      <c r="I160" t="s">
        <v>3</v>
      </c>
    </row>
    <row r="161" spans="1:9" x14ac:dyDescent="0.25">
      <c r="A161" t="s">
        <v>0</v>
      </c>
      <c r="B161" t="s">
        <v>5681</v>
      </c>
      <c r="C161" t="s">
        <v>4</v>
      </c>
      <c r="D161">
        <v>34.221383090000003</v>
      </c>
      <c r="E161" t="s">
        <v>1</v>
      </c>
      <c r="F161">
        <v>114.5647604</v>
      </c>
      <c r="G161" t="s">
        <v>2</v>
      </c>
      <c r="H161">
        <v>42287</v>
      </c>
      <c r="I161" t="s">
        <v>3</v>
      </c>
    </row>
    <row r="162" spans="1:9" x14ac:dyDescent="0.25">
      <c r="A162" t="s">
        <v>0</v>
      </c>
      <c r="B162" t="s">
        <v>5358</v>
      </c>
      <c r="C162" t="s">
        <v>4</v>
      </c>
      <c r="D162">
        <v>33.957409519999999</v>
      </c>
      <c r="E162" t="s">
        <v>1</v>
      </c>
      <c r="F162">
        <v>116.1166193</v>
      </c>
      <c r="G162" t="s">
        <v>2</v>
      </c>
      <c r="H162">
        <v>38183</v>
      </c>
      <c r="I162" t="s">
        <v>3</v>
      </c>
    </row>
    <row r="163" spans="1:9" x14ac:dyDescent="0.25">
      <c r="A163" t="s">
        <v>0</v>
      </c>
      <c r="B163" t="s">
        <v>5422</v>
      </c>
      <c r="C163" t="s">
        <v>4</v>
      </c>
      <c r="D163">
        <v>35.006109080000002</v>
      </c>
      <c r="E163" t="s">
        <v>1</v>
      </c>
      <c r="F163">
        <v>114.03236920000001</v>
      </c>
      <c r="G163" t="s">
        <v>2</v>
      </c>
      <c r="H163">
        <v>33346</v>
      </c>
      <c r="I163" t="s">
        <v>3</v>
      </c>
    </row>
    <row r="164" spans="1:9" x14ac:dyDescent="0.25">
      <c r="A164" t="s">
        <v>0</v>
      </c>
      <c r="B164" t="s">
        <v>4949</v>
      </c>
      <c r="C164" t="s">
        <v>4</v>
      </c>
      <c r="D164">
        <v>34.977750299999997</v>
      </c>
      <c r="E164" t="s">
        <v>1</v>
      </c>
      <c r="F164">
        <v>113.22724700000001</v>
      </c>
      <c r="G164" t="s">
        <v>2</v>
      </c>
      <c r="H164">
        <v>76691</v>
      </c>
      <c r="I164" t="s">
        <v>3</v>
      </c>
    </row>
    <row r="165" spans="1:9" x14ac:dyDescent="0.25">
      <c r="A165" t="s">
        <v>0</v>
      </c>
      <c r="B165" t="s">
        <v>5140</v>
      </c>
      <c r="C165" t="s">
        <v>4</v>
      </c>
      <c r="D165">
        <v>33.005370360000001</v>
      </c>
      <c r="E165" t="s">
        <v>1</v>
      </c>
      <c r="F165">
        <v>112.8502386</v>
      </c>
      <c r="G165" t="s">
        <v>2</v>
      </c>
      <c r="H165">
        <v>36593</v>
      </c>
      <c r="I165" t="s">
        <v>3</v>
      </c>
    </row>
    <row r="166" spans="1:9" x14ac:dyDescent="0.25">
      <c r="A166" t="s">
        <v>0</v>
      </c>
      <c r="B166" t="s">
        <v>5009</v>
      </c>
      <c r="C166" t="s">
        <v>4</v>
      </c>
      <c r="D166">
        <v>33.77572455</v>
      </c>
      <c r="E166" t="s">
        <v>1</v>
      </c>
      <c r="F166">
        <v>113.7802825</v>
      </c>
      <c r="G166" t="s">
        <v>2</v>
      </c>
      <c r="H166">
        <v>45232</v>
      </c>
      <c r="I166" t="s">
        <v>3</v>
      </c>
    </row>
    <row r="167" spans="1:9" x14ac:dyDescent="0.25">
      <c r="A167" t="s">
        <v>0</v>
      </c>
      <c r="B167" t="s">
        <v>5142</v>
      </c>
      <c r="C167" t="s">
        <v>4</v>
      </c>
      <c r="D167">
        <v>32.526938979999997</v>
      </c>
      <c r="E167" t="s">
        <v>1</v>
      </c>
      <c r="F167">
        <v>113.3389584</v>
      </c>
      <c r="G167" t="s">
        <v>2</v>
      </c>
      <c r="H167">
        <v>11313</v>
      </c>
      <c r="I167" t="s">
        <v>3</v>
      </c>
    </row>
    <row r="168" spans="1:9" x14ac:dyDescent="0.25">
      <c r="A168" t="s">
        <v>0</v>
      </c>
      <c r="B168" t="s">
        <v>5141</v>
      </c>
      <c r="C168" t="s">
        <v>4</v>
      </c>
      <c r="D168">
        <v>32.739097260000001</v>
      </c>
      <c r="E168" t="s">
        <v>1</v>
      </c>
      <c r="F168">
        <v>113.0577155</v>
      </c>
      <c r="G168" t="s">
        <v>2</v>
      </c>
      <c r="H168">
        <v>65336</v>
      </c>
      <c r="I168" t="s">
        <v>3</v>
      </c>
    </row>
    <row r="169" spans="1:9" x14ac:dyDescent="0.25">
      <c r="A169" t="s">
        <v>0</v>
      </c>
      <c r="B169" t="s">
        <v>5618</v>
      </c>
      <c r="C169" t="s">
        <v>4</v>
      </c>
      <c r="D169">
        <v>34.387617509999998</v>
      </c>
      <c r="E169" t="s">
        <v>1</v>
      </c>
      <c r="F169">
        <v>112.9643554</v>
      </c>
      <c r="G169" t="s">
        <v>2</v>
      </c>
      <c r="H169">
        <v>57014</v>
      </c>
      <c r="I169" t="s">
        <v>3</v>
      </c>
    </row>
    <row r="170" spans="1:9" x14ac:dyDescent="0.25">
      <c r="A170" t="s">
        <v>0</v>
      </c>
      <c r="B170" t="s">
        <v>5055</v>
      </c>
      <c r="C170" t="s">
        <v>4</v>
      </c>
      <c r="D170">
        <v>34.546053530000002</v>
      </c>
      <c r="E170" t="s">
        <v>1</v>
      </c>
      <c r="F170">
        <v>112.7173998</v>
      </c>
      <c r="G170" t="s">
        <v>2</v>
      </c>
      <c r="H170">
        <v>37969</v>
      </c>
      <c r="I170" t="s">
        <v>3</v>
      </c>
    </row>
    <row r="171" spans="1:9" x14ac:dyDescent="0.25">
      <c r="A171" t="s">
        <v>0</v>
      </c>
      <c r="B171" t="s">
        <v>5423</v>
      </c>
      <c r="C171" t="s">
        <v>4</v>
      </c>
      <c r="D171">
        <v>35.369697899999998</v>
      </c>
      <c r="E171" t="s">
        <v>1</v>
      </c>
      <c r="F171">
        <v>113.7897308</v>
      </c>
      <c r="G171" t="s">
        <v>2</v>
      </c>
      <c r="H171">
        <v>51133</v>
      </c>
      <c r="I171" t="s">
        <v>3</v>
      </c>
    </row>
    <row r="172" spans="1:9" x14ac:dyDescent="0.25">
      <c r="A172" t="s">
        <v>0</v>
      </c>
      <c r="B172" t="s">
        <v>4925</v>
      </c>
      <c r="C172" t="s">
        <v>4</v>
      </c>
      <c r="D172">
        <v>35.778472549999996</v>
      </c>
      <c r="E172" t="s">
        <v>1</v>
      </c>
      <c r="F172">
        <v>114.3539207</v>
      </c>
      <c r="G172" t="s">
        <v>2</v>
      </c>
      <c r="H172">
        <v>25143</v>
      </c>
      <c r="I172" t="s">
        <v>3</v>
      </c>
    </row>
    <row r="173" spans="1:9" x14ac:dyDescent="0.25">
      <c r="A173" t="s">
        <v>0</v>
      </c>
      <c r="B173" t="s">
        <v>5763</v>
      </c>
      <c r="C173" t="s">
        <v>4</v>
      </c>
      <c r="D173">
        <v>32.341567949999998</v>
      </c>
      <c r="E173" t="s">
        <v>1</v>
      </c>
      <c r="F173">
        <v>114.52255959999999</v>
      </c>
      <c r="G173" t="s">
        <v>2</v>
      </c>
      <c r="H173">
        <v>36308</v>
      </c>
      <c r="I173" t="s">
        <v>3</v>
      </c>
    </row>
    <row r="174" spans="1:9" x14ac:dyDescent="0.25">
      <c r="A174" t="s">
        <v>0</v>
      </c>
      <c r="B174" t="s">
        <v>5010</v>
      </c>
      <c r="C174" t="s">
        <v>4</v>
      </c>
      <c r="D174">
        <v>33.522977879999999</v>
      </c>
      <c r="E174" t="s">
        <v>1</v>
      </c>
      <c r="F174">
        <v>113.90794030000001</v>
      </c>
      <c r="G174" t="s">
        <v>2</v>
      </c>
      <c r="H174">
        <v>32931</v>
      </c>
      <c r="I174" t="s">
        <v>3</v>
      </c>
    </row>
    <row r="175" spans="1:9" x14ac:dyDescent="0.25">
      <c r="A175" t="s">
        <v>0</v>
      </c>
      <c r="B175" t="s">
        <v>5564</v>
      </c>
      <c r="C175" t="s">
        <v>4</v>
      </c>
      <c r="D175">
        <v>34.025162369999997</v>
      </c>
      <c r="E175" t="s">
        <v>1</v>
      </c>
      <c r="F175">
        <v>114.13470030000001</v>
      </c>
      <c r="G175" t="s">
        <v>2</v>
      </c>
      <c r="H175">
        <v>34244</v>
      </c>
      <c r="I175" t="s">
        <v>3</v>
      </c>
    </row>
    <row r="176" spans="1:9" x14ac:dyDescent="0.25">
      <c r="A176" t="s">
        <v>0</v>
      </c>
      <c r="B176" t="s">
        <v>5619</v>
      </c>
      <c r="C176" t="s">
        <v>4</v>
      </c>
      <c r="D176">
        <v>34.811228360000001</v>
      </c>
      <c r="E176" t="s">
        <v>1</v>
      </c>
      <c r="F176">
        <v>114.0113533</v>
      </c>
      <c r="G176" t="s">
        <v>2</v>
      </c>
      <c r="H176">
        <v>46670</v>
      </c>
      <c r="I176" t="s">
        <v>3</v>
      </c>
    </row>
    <row r="177" spans="1:9" x14ac:dyDescent="0.25">
      <c r="A177" t="s">
        <v>0</v>
      </c>
      <c r="B177" t="s">
        <v>5764</v>
      </c>
      <c r="C177" t="s">
        <v>4</v>
      </c>
      <c r="D177">
        <v>33.205432649999999</v>
      </c>
      <c r="E177" t="s">
        <v>1</v>
      </c>
      <c r="F177">
        <v>114.5393341</v>
      </c>
      <c r="G177" t="s">
        <v>2</v>
      </c>
      <c r="H177">
        <v>43874</v>
      </c>
      <c r="I177" t="s">
        <v>3</v>
      </c>
    </row>
    <row r="178" spans="1:9" x14ac:dyDescent="0.25">
      <c r="A178" t="s">
        <v>0</v>
      </c>
      <c r="B178" t="s">
        <v>5143</v>
      </c>
      <c r="C178" t="s">
        <v>4</v>
      </c>
      <c r="D178">
        <v>33.21176947</v>
      </c>
      <c r="E178" t="s">
        <v>1</v>
      </c>
      <c r="F178">
        <v>111.6560401</v>
      </c>
      <c r="G178" t="s">
        <v>2</v>
      </c>
      <c r="H178">
        <v>35430</v>
      </c>
      <c r="I178" t="s">
        <v>3</v>
      </c>
    </row>
    <row r="179" spans="1:9" x14ac:dyDescent="0.25">
      <c r="A179" t="s">
        <v>0</v>
      </c>
      <c r="B179" t="s">
        <v>5144</v>
      </c>
      <c r="C179" t="s">
        <v>4</v>
      </c>
      <c r="D179">
        <v>32.698578320000003</v>
      </c>
      <c r="E179" t="s">
        <v>1</v>
      </c>
      <c r="F179">
        <v>111.7607879</v>
      </c>
      <c r="G179" t="s">
        <v>2</v>
      </c>
      <c r="H179">
        <v>56778</v>
      </c>
      <c r="I179" t="s">
        <v>3</v>
      </c>
    </row>
    <row r="180" spans="1:9" x14ac:dyDescent="0.25">
      <c r="A180" t="s">
        <v>0</v>
      </c>
      <c r="B180" t="s">
        <v>5489</v>
      </c>
      <c r="C180" t="s">
        <v>4</v>
      </c>
      <c r="D180">
        <v>31.581157260000001</v>
      </c>
      <c r="E180" t="s">
        <v>1</v>
      </c>
      <c r="F180">
        <v>115.3417968</v>
      </c>
      <c r="G180" t="s">
        <v>2</v>
      </c>
      <c r="H180">
        <v>20962</v>
      </c>
      <c r="I180" t="s">
        <v>3</v>
      </c>
    </row>
    <row r="181" spans="1:9" x14ac:dyDescent="0.25">
      <c r="A181" t="s">
        <v>0</v>
      </c>
      <c r="B181" t="s">
        <v>5325</v>
      </c>
      <c r="C181" t="s">
        <v>4</v>
      </c>
      <c r="D181">
        <v>34.674839050000003</v>
      </c>
      <c r="E181" t="s">
        <v>1</v>
      </c>
      <c r="F181">
        <v>110.9825639</v>
      </c>
      <c r="G181" t="s">
        <v>2</v>
      </c>
      <c r="H181">
        <v>56067</v>
      </c>
      <c r="I181" t="s">
        <v>3</v>
      </c>
    </row>
    <row r="182" spans="1:9" x14ac:dyDescent="0.25">
      <c r="A182" t="s">
        <v>0</v>
      </c>
      <c r="B182" t="s">
        <v>5620</v>
      </c>
      <c r="C182" t="s">
        <v>4</v>
      </c>
      <c r="D182">
        <v>34.437454639999999</v>
      </c>
      <c r="E182" t="s">
        <v>1</v>
      </c>
      <c r="F182">
        <v>113.520202</v>
      </c>
      <c r="G182" t="s">
        <v>2</v>
      </c>
      <c r="H182">
        <v>54201</v>
      </c>
      <c r="I182" t="s">
        <v>3</v>
      </c>
    </row>
    <row r="183" spans="1:9" x14ac:dyDescent="0.25">
      <c r="A183" t="s">
        <v>0</v>
      </c>
      <c r="B183" t="s">
        <v>5682</v>
      </c>
      <c r="C183" t="s">
        <v>4</v>
      </c>
      <c r="D183">
        <v>34.025945249999999</v>
      </c>
      <c r="E183" t="s">
        <v>1</v>
      </c>
      <c r="F183">
        <v>114.5444378</v>
      </c>
      <c r="G183" t="s">
        <v>2</v>
      </c>
      <c r="H183">
        <v>35168</v>
      </c>
      <c r="I183" t="s">
        <v>3</v>
      </c>
    </row>
    <row r="184" spans="1:9" x14ac:dyDescent="0.25">
      <c r="A184" t="s">
        <v>0</v>
      </c>
      <c r="B184" t="s">
        <v>5683</v>
      </c>
      <c r="C184" t="s">
        <v>4</v>
      </c>
      <c r="D184">
        <v>34.001307300000001</v>
      </c>
      <c r="E184" t="s">
        <v>1</v>
      </c>
      <c r="F184">
        <v>114.7944744</v>
      </c>
      <c r="G184" t="s">
        <v>2</v>
      </c>
      <c r="H184">
        <v>44084</v>
      </c>
      <c r="I184" t="s">
        <v>3</v>
      </c>
    </row>
    <row r="185" spans="1:9" x14ac:dyDescent="0.25">
      <c r="A185" t="s">
        <v>0</v>
      </c>
      <c r="B185" t="s">
        <v>5359</v>
      </c>
      <c r="C185" t="s">
        <v>4</v>
      </c>
      <c r="D185">
        <v>34.44817974</v>
      </c>
      <c r="E185" t="s">
        <v>1</v>
      </c>
      <c r="F185">
        <v>116.0720769</v>
      </c>
      <c r="G185" t="s">
        <v>2</v>
      </c>
      <c r="H185">
        <v>25123</v>
      </c>
      <c r="I185" t="s">
        <v>3</v>
      </c>
    </row>
    <row r="186" spans="1:9" x14ac:dyDescent="0.25">
      <c r="A186" t="s">
        <v>0</v>
      </c>
      <c r="B186" t="s">
        <v>5621</v>
      </c>
      <c r="C186" t="s">
        <v>4</v>
      </c>
      <c r="D186">
        <v>34.43537851</v>
      </c>
      <c r="E186" t="s">
        <v>1</v>
      </c>
      <c r="F186">
        <v>113.2276365</v>
      </c>
      <c r="G186" t="s">
        <v>2</v>
      </c>
      <c r="H186">
        <v>72193</v>
      </c>
      <c r="I186" t="s">
        <v>3</v>
      </c>
    </row>
    <row r="187" spans="1:9" x14ac:dyDescent="0.25">
      <c r="A187" t="s">
        <v>0</v>
      </c>
      <c r="B187" t="s">
        <v>8385</v>
      </c>
      <c r="C187" t="s">
        <v>4</v>
      </c>
      <c r="D187">
        <v>34.442002889999998</v>
      </c>
      <c r="E187" t="s">
        <v>1</v>
      </c>
      <c r="F187">
        <v>114.045126</v>
      </c>
      <c r="G187" t="s">
        <v>2</v>
      </c>
      <c r="H187">
        <v>48818</v>
      </c>
      <c r="I187" t="s">
        <v>3</v>
      </c>
    </row>
    <row r="188" spans="1:9" x14ac:dyDescent="0.25">
      <c r="A188" t="s">
        <v>0</v>
      </c>
      <c r="B188" t="s">
        <v>8386</v>
      </c>
      <c r="C188" t="s">
        <v>4</v>
      </c>
      <c r="D188">
        <v>33.950169889999998</v>
      </c>
      <c r="E188" t="s">
        <v>1</v>
      </c>
      <c r="F188">
        <v>112.8206991</v>
      </c>
      <c r="G188" t="s">
        <v>2</v>
      </c>
      <c r="H188">
        <v>63628</v>
      </c>
      <c r="I188" t="s">
        <v>3</v>
      </c>
    </row>
    <row r="189" spans="1:9" x14ac:dyDescent="0.25">
      <c r="A189" t="s">
        <v>0</v>
      </c>
      <c r="B189" t="s">
        <v>8387</v>
      </c>
      <c r="C189" t="s">
        <v>4</v>
      </c>
      <c r="D189">
        <v>34.69670636</v>
      </c>
      <c r="E189" t="s">
        <v>1</v>
      </c>
      <c r="F189">
        <v>111.0750944</v>
      </c>
      <c r="G189" t="s">
        <v>2</v>
      </c>
      <c r="H189">
        <v>62968</v>
      </c>
      <c r="I189" t="s">
        <v>3</v>
      </c>
    </row>
    <row r="190" spans="1:9" x14ac:dyDescent="0.25">
      <c r="A190" t="s">
        <v>0</v>
      </c>
      <c r="B190" t="s">
        <v>8388</v>
      </c>
      <c r="C190" t="s">
        <v>4</v>
      </c>
      <c r="D190">
        <v>35.009260580000003</v>
      </c>
      <c r="E190" t="s">
        <v>1</v>
      </c>
      <c r="F190">
        <v>112.3239124</v>
      </c>
      <c r="G190" t="s">
        <v>2</v>
      </c>
      <c r="H190">
        <v>25301</v>
      </c>
      <c r="I190" t="s">
        <v>3</v>
      </c>
    </row>
    <row r="191" spans="1:9" x14ac:dyDescent="0.25">
      <c r="A191" t="s">
        <v>0</v>
      </c>
      <c r="B191" t="s">
        <v>8389</v>
      </c>
      <c r="C191" t="s">
        <v>4</v>
      </c>
      <c r="D191">
        <v>34.250915120000002</v>
      </c>
      <c r="E191" t="s">
        <v>1</v>
      </c>
      <c r="F191">
        <v>112.9984784</v>
      </c>
      <c r="G191" t="s">
        <v>2</v>
      </c>
      <c r="H191">
        <v>20681</v>
      </c>
      <c r="I191" t="s">
        <v>3</v>
      </c>
    </row>
    <row r="192" spans="1:9" x14ac:dyDescent="0.25">
      <c r="A192" t="s">
        <v>0</v>
      </c>
      <c r="B192" t="s">
        <v>5293</v>
      </c>
      <c r="C192" t="s">
        <v>4</v>
      </c>
      <c r="D192">
        <v>36.000384779999997</v>
      </c>
      <c r="E192" t="s">
        <v>1</v>
      </c>
      <c r="F192">
        <v>115.9397448</v>
      </c>
      <c r="G192" t="s">
        <v>2</v>
      </c>
      <c r="H192">
        <v>45148</v>
      </c>
      <c r="I192" t="s">
        <v>3</v>
      </c>
    </row>
    <row r="193" spans="1:9" x14ac:dyDescent="0.25">
      <c r="A193" t="s">
        <v>0</v>
      </c>
      <c r="B193" t="s">
        <v>5622</v>
      </c>
      <c r="C193" t="s">
        <v>4</v>
      </c>
      <c r="D193">
        <v>34.725185140000001</v>
      </c>
      <c r="E193" t="s">
        <v>1</v>
      </c>
      <c r="F193">
        <v>113.0975816</v>
      </c>
      <c r="G193" t="s">
        <v>2</v>
      </c>
      <c r="H193">
        <v>35735</v>
      </c>
      <c r="I193" t="s">
        <v>3</v>
      </c>
    </row>
    <row r="194" spans="1:9" x14ac:dyDescent="0.25">
      <c r="A194" t="s">
        <v>0</v>
      </c>
      <c r="B194" t="s">
        <v>5056</v>
      </c>
      <c r="C194" t="s">
        <v>4</v>
      </c>
      <c r="D194">
        <v>34.066599979999999</v>
      </c>
      <c r="E194" t="s">
        <v>1</v>
      </c>
      <c r="F194">
        <v>111.86574589999999</v>
      </c>
      <c r="G194" t="s">
        <v>2</v>
      </c>
      <c r="H194">
        <v>26571</v>
      </c>
      <c r="I194" t="s">
        <v>3</v>
      </c>
    </row>
    <row r="195" spans="1:9" x14ac:dyDescent="0.25">
      <c r="A195" t="s">
        <v>0</v>
      </c>
      <c r="B195" t="s">
        <v>5424</v>
      </c>
      <c r="C195" t="s">
        <v>4</v>
      </c>
      <c r="D195">
        <v>35.274815859999997</v>
      </c>
      <c r="E195" t="s">
        <v>1</v>
      </c>
      <c r="F195">
        <v>113.7556969</v>
      </c>
      <c r="G195" t="s">
        <v>2</v>
      </c>
      <c r="H195">
        <v>19426</v>
      </c>
      <c r="I195" t="s">
        <v>3</v>
      </c>
    </row>
    <row r="196" spans="1:9" x14ac:dyDescent="0.25">
      <c r="A196" t="s">
        <v>0</v>
      </c>
      <c r="B196" t="s">
        <v>5565</v>
      </c>
      <c r="C196" t="s">
        <v>4</v>
      </c>
      <c r="D196">
        <v>34.283862310000004</v>
      </c>
      <c r="E196" t="s">
        <v>1</v>
      </c>
      <c r="F196">
        <v>113.8698479</v>
      </c>
      <c r="G196" t="s">
        <v>2</v>
      </c>
      <c r="H196">
        <v>68348</v>
      </c>
      <c r="I196" t="s">
        <v>3</v>
      </c>
    </row>
    <row r="197" spans="1:9" x14ac:dyDescent="0.25">
      <c r="A197" t="s">
        <v>0</v>
      </c>
      <c r="B197" t="s">
        <v>5684</v>
      </c>
      <c r="C197" t="s">
        <v>4</v>
      </c>
      <c r="D197">
        <v>33.636914840000003</v>
      </c>
      <c r="E197" t="s">
        <v>1</v>
      </c>
      <c r="F197">
        <v>114.4385618</v>
      </c>
      <c r="G197" t="s">
        <v>2</v>
      </c>
      <c r="H197">
        <v>49066</v>
      </c>
      <c r="I197" t="s">
        <v>3</v>
      </c>
    </row>
    <row r="198" spans="1:9" x14ac:dyDescent="0.25">
      <c r="A198" t="s">
        <v>0</v>
      </c>
      <c r="B198" t="s">
        <v>5011</v>
      </c>
      <c r="C198" t="s">
        <v>4</v>
      </c>
      <c r="D198">
        <v>33.508702390000003</v>
      </c>
      <c r="E198" t="s">
        <v>1</v>
      </c>
      <c r="F198">
        <v>114.1391691</v>
      </c>
      <c r="G198" t="s">
        <v>2</v>
      </c>
      <c r="H198">
        <v>38679</v>
      </c>
      <c r="I198" t="s">
        <v>3</v>
      </c>
    </row>
    <row r="199" spans="1:9" x14ac:dyDescent="0.25">
      <c r="A199" t="s">
        <v>0</v>
      </c>
      <c r="B199" t="s">
        <v>5057</v>
      </c>
      <c r="C199" t="s">
        <v>4</v>
      </c>
      <c r="D199">
        <v>34.125480709999998</v>
      </c>
      <c r="E199" t="s">
        <v>1</v>
      </c>
      <c r="F199">
        <v>111.9095124</v>
      </c>
      <c r="G199" t="s">
        <v>2</v>
      </c>
      <c r="H199">
        <v>38017</v>
      </c>
      <c r="I199" t="s">
        <v>3</v>
      </c>
    </row>
    <row r="200" spans="1:9" x14ac:dyDescent="0.25">
      <c r="A200" t="s">
        <v>0</v>
      </c>
      <c r="B200" t="s">
        <v>5058</v>
      </c>
      <c r="C200" t="s">
        <v>4</v>
      </c>
      <c r="D200">
        <v>34.685453010000003</v>
      </c>
      <c r="E200" t="s">
        <v>1</v>
      </c>
      <c r="F200">
        <v>112.6027022</v>
      </c>
      <c r="G200" t="s">
        <v>2</v>
      </c>
      <c r="H200">
        <v>38000</v>
      </c>
      <c r="I200" t="s">
        <v>3</v>
      </c>
    </row>
    <row r="201" spans="1:9" x14ac:dyDescent="0.25">
      <c r="A201" t="s">
        <v>0</v>
      </c>
      <c r="B201" t="s">
        <v>5145</v>
      </c>
      <c r="C201" t="s">
        <v>4</v>
      </c>
      <c r="D201">
        <v>33.434710369999998</v>
      </c>
      <c r="E201" t="s">
        <v>1</v>
      </c>
      <c r="F201">
        <v>111.3097662</v>
      </c>
      <c r="G201" t="s">
        <v>2</v>
      </c>
      <c r="H201">
        <v>32837</v>
      </c>
      <c r="I201" t="s">
        <v>3</v>
      </c>
    </row>
    <row r="202" spans="1:9" x14ac:dyDescent="0.25">
      <c r="A202" t="s">
        <v>0</v>
      </c>
      <c r="B202" t="s">
        <v>5685</v>
      </c>
      <c r="C202" t="s">
        <v>4</v>
      </c>
      <c r="D202">
        <v>33.325761290000003</v>
      </c>
      <c r="E202" t="s">
        <v>1</v>
      </c>
      <c r="F202">
        <v>114.9174343</v>
      </c>
      <c r="G202" t="s">
        <v>2</v>
      </c>
      <c r="H202">
        <v>43752</v>
      </c>
      <c r="I202" t="s">
        <v>3</v>
      </c>
    </row>
    <row r="203" spans="1:9" x14ac:dyDescent="0.25">
      <c r="A203" t="s">
        <v>0</v>
      </c>
      <c r="B203" t="s">
        <v>5425</v>
      </c>
      <c r="C203" t="s">
        <v>4</v>
      </c>
      <c r="D203">
        <v>35.300597920000001</v>
      </c>
      <c r="E203" t="s">
        <v>1</v>
      </c>
      <c r="F203">
        <v>114.7717598</v>
      </c>
      <c r="G203" t="s">
        <v>2</v>
      </c>
      <c r="H203">
        <v>45538</v>
      </c>
      <c r="I203" t="s">
        <v>3</v>
      </c>
    </row>
    <row r="204" spans="1:9" x14ac:dyDescent="0.25">
      <c r="A204" t="s">
        <v>0</v>
      </c>
      <c r="B204" t="s">
        <v>4981</v>
      </c>
      <c r="C204" t="s">
        <v>4</v>
      </c>
      <c r="D204">
        <v>34.928222730000002</v>
      </c>
      <c r="E204" t="s">
        <v>1</v>
      </c>
      <c r="F204">
        <v>114.796772</v>
      </c>
      <c r="G204" t="s">
        <v>2</v>
      </c>
      <c r="H204">
        <v>27103</v>
      </c>
      <c r="I204" t="s">
        <v>3</v>
      </c>
    </row>
    <row r="205" spans="1:9" x14ac:dyDescent="0.25">
      <c r="A205" t="s">
        <v>0</v>
      </c>
      <c r="B205" t="s">
        <v>5490</v>
      </c>
      <c r="C205" t="s">
        <v>4</v>
      </c>
      <c r="D205">
        <v>32.266434240000002</v>
      </c>
      <c r="E205" t="s">
        <v>1</v>
      </c>
      <c r="F205">
        <v>114.592727</v>
      </c>
      <c r="G205" t="s">
        <v>2</v>
      </c>
      <c r="H205">
        <v>29710</v>
      </c>
      <c r="I205" t="s">
        <v>3</v>
      </c>
    </row>
    <row r="206" spans="1:9" x14ac:dyDescent="0.25">
      <c r="A206" t="s">
        <v>0</v>
      </c>
      <c r="B206" t="s">
        <v>5566</v>
      </c>
      <c r="C206" t="s">
        <v>4</v>
      </c>
      <c r="D206">
        <v>34.251749160000003</v>
      </c>
      <c r="E206" t="s">
        <v>1</v>
      </c>
      <c r="F206">
        <v>113.9355284</v>
      </c>
      <c r="G206" t="s">
        <v>2</v>
      </c>
      <c r="H206">
        <v>52138</v>
      </c>
      <c r="I206" t="s">
        <v>3</v>
      </c>
    </row>
    <row r="207" spans="1:9" x14ac:dyDescent="0.25">
      <c r="A207" t="s">
        <v>0</v>
      </c>
      <c r="B207" t="s">
        <v>4881</v>
      </c>
      <c r="C207" t="s">
        <v>4</v>
      </c>
      <c r="D207">
        <v>36.25958215</v>
      </c>
      <c r="E207" t="s">
        <v>1</v>
      </c>
      <c r="F207">
        <v>113.9130294</v>
      </c>
      <c r="G207" t="s">
        <v>2</v>
      </c>
      <c r="H207">
        <v>33298</v>
      </c>
      <c r="I207" t="s">
        <v>3</v>
      </c>
    </row>
    <row r="208" spans="1:9" x14ac:dyDescent="0.25">
      <c r="A208" t="s">
        <v>0</v>
      </c>
      <c r="B208" t="s">
        <v>5765</v>
      </c>
      <c r="C208" t="s">
        <v>4</v>
      </c>
      <c r="D208">
        <v>32.820262049999997</v>
      </c>
      <c r="E208" t="s">
        <v>1</v>
      </c>
      <c r="F208">
        <v>114.2363596</v>
      </c>
      <c r="G208" t="s">
        <v>2</v>
      </c>
      <c r="H208">
        <v>42730</v>
      </c>
      <c r="I208" t="s">
        <v>3</v>
      </c>
    </row>
    <row r="209" spans="1:9" x14ac:dyDescent="0.25">
      <c r="A209" t="s">
        <v>0</v>
      </c>
      <c r="B209" t="s">
        <v>5766</v>
      </c>
      <c r="C209" t="s">
        <v>4</v>
      </c>
      <c r="D209">
        <v>33.03331712</v>
      </c>
      <c r="E209" t="s">
        <v>1</v>
      </c>
      <c r="F209">
        <v>114.8664631</v>
      </c>
      <c r="G209" t="s">
        <v>2</v>
      </c>
      <c r="H209">
        <v>43185</v>
      </c>
      <c r="I209" t="s">
        <v>3</v>
      </c>
    </row>
    <row r="210" spans="1:9" x14ac:dyDescent="0.25">
      <c r="A210" t="s">
        <v>0</v>
      </c>
      <c r="B210" t="s">
        <v>5767</v>
      </c>
      <c r="C210" t="s">
        <v>4</v>
      </c>
      <c r="D210">
        <v>33.350001910000003</v>
      </c>
      <c r="E210" t="s">
        <v>1</v>
      </c>
      <c r="F210">
        <v>114.37477130000001</v>
      </c>
      <c r="G210" t="s">
        <v>2</v>
      </c>
      <c r="H210">
        <v>57553</v>
      </c>
      <c r="I210" t="s">
        <v>3</v>
      </c>
    </row>
    <row r="211" spans="1:9" x14ac:dyDescent="0.25">
      <c r="A211" t="s">
        <v>0</v>
      </c>
      <c r="B211" t="s">
        <v>5623</v>
      </c>
      <c r="C211" t="s">
        <v>4</v>
      </c>
      <c r="D211">
        <v>34.377289810000001</v>
      </c>
      <c r="E211" t="s">
        <v>1</v>
      </c>
      <c r="F211">
        <v>113.04480359999999</v>
      </c>
      <c r="G211" t="s">
        <v>2</v>
      </c>
      <c r="H211">
        <v>55176</v>
      </c>
      <c r="I211" t="s">
        <v>3</v>
      </c>
    </row>
    <row r="212" spans="1:9" x14ac:dyDescent="0.25">
      <c r="A212" t="s">
        <v>0</v>
      </c>
      <c r="B212" t="s">
        <v>5491</v>
      </c>
      <c r="C212" t="s">
        <v>4</v>
      </c>
      <c r="D212">
        <v>32.13417845</v>
      </c>
      <c r="E212" t="s">
        <v>1</v>
      </c>
      <c r="F212">
        <v>113.8274364</v>
      </c>
      <c r="G212" t="s">
        <v>2</v>
      </c>
      <c r="H212">
        <v>28749</v>
      </c>
      <c r="I212" t="s">
        <v>3</v>
      </c>
    </row>
    <row r="213" spans="1:9" x14ac:dyDescent="0.25">
      <c r="A213" t="s">
        <v>0</v>
      </c>
      <c r="B213" t="s">
        <v>5326</v>
      </c>
      <c r="C213" t="s">
        <v>4</v>
      </c>
      <c r="D213">
        <v>34.119803689999998</v>
      </c>
      <c r="E213" t="s">
        <v>1</v>
      </c>
      <c r="F213">
        <v>111.04203149999999</v>
      </c>
      <c r="G213" t="s">
        <v>2</v>
      </c>
      <c r="H213">
        <v>31020</v>
      </c>
      <c r="I213" t="s">
        <v>3</v>
      </c>
    </row>
    <row r="214" spans="1:9" x14ac:dyDescent="0.25">
      <c r="A214" t="s">
        <v>0</v>
      </c>
      <c r="B214" t="s">
        <v>5492</v>
      </c>
      <c r="C214" t="s">
        <v>4</v>
      </c>
      <c r="D214">
        <v>32.009366100000001</v>
      </c>
      <c r="E214" t="s">
        <v>1</v>
      </c>
      <c r="F214">
        <v>114.1201509</v>
      </c>
      <c r="G214" t="s">
        <v>2</v>
      </c>
      <c r="H214">
        <v>31637</v>
      </c>
      <c r="I214" t="s">
        <v>3</v>
      </c>
    </row>
    <row r="215" spans="1:9" x14ac:dyDescent="0.25">
      <c r="A215" t="s">
        <v>0</v>
      </c>
      <c r="B215" t="s">
        <v>5059</v>
      </c>
      <c r="C215" t="s">
        <v>4</v>
      </c>
      <c r="D215">
        <v>34.497123129999999</v>
      </c>
      <c r="E215" t="s">
        <v>1</v>
      </c>
      <c r="F215">
        <v>111.6527442</v>
      </c>
      <c r="G215" t="s">
        <v>2</v>
      </c>
      <c r="H215">
        <v>35887</v>
      </c>
      <c r="I215" t="s">
        <v>3</v>
      </c>
    </row>
    <row r="216" spans="1:9" x14ac:dyDescent="0.25">
      <c r="A216" t="s">
        <v>0</v>
      </c>
      <c r="B216" t="s">
        <v>5426</v>
      </c>
      <c r="C216" t="s">
        <v>4</v>
      </c>
      <c r="D216">
        <v>35.332114769999997</v>
      </c>
      <c r="E216" t="s">
        <v>1</v>
      </c>
      <c r="F216">
        <v>114.09777630000001</v>
      </c>
      <c r="G216" t="s">
        <v>2</v>
      </c>
      <c r="H216">
        <v>32766</v>
      </c>
      <c r="I216" t="s">
        <v>3</v>
      </c>
    </row>
    <row r="217" spans="1:9" x14ac:dyDescent="0.25">
      <c r="A217" t="s">
        <v>0</v>
      </c>
      <c r="B217" t="s">
        <v>5686</v>
      </c>
      <c r="C217" t="s">
        <v>4</v>
      </c>
      <c r="D217">
        <v>33.872094150000002</v>
      </c>
      <c r="E217" t="s">
        <v>1</v>
      </c>
      <c r="F217">
        <v>114.66780869999999</v>
      </c>
      <c r="G217" t="s">
        <v>2</v>
      </c>
      <c r="H217">
        <v>32440</v>
      </c>
      <c r="I217" t="s">
        <v>3</v>
      </c>
    </row>
    <row r="218" spans="1:9" x14ac:dyDescent="0.25">
      <c r="A218" t="s">
        <v>0</v>
      </c>
      <c r="B218" t="s">
        <v>4882</v>
      </c>
      <c r="C218" t="s">
        <v>4</v>
      </c>
      <c r="D218">
        <v>35.914459950000001</v>
      </c>
      <c r="E218" t="s">
        <v>1</v>
      </c>
      <c r="F218">
        <v>113.9783542</v>
      </c>
      <c r="G218" t="s">
        <v>2</v>
      </c>
      <c r="H218">
        <v>38090</v>
      </c>
      <c r="I218" t="s">
        <v>3</v>
      </c>
    </row>
    <row r="219" spans="1:9" x14ac:dyDescent="0.25">
      <c r="A219" t="s">
        <v>0</v>
      </c>
      <c r="B219" t="s">
        <v>5493</v>
      </c>
      <c r="C219" t="s">
        <v>4</v>
      </c>
      <c r="D219">
        <v>32.584284840000002</v>
      </c>
      <c r="E219" t="s">
        <v>1</v>
      </c>
      <c r="F219">
        <v>114.8948905</v>
      </c>
      <c r="G219" t="s">
        <v>2</v>
      </c>
      <c r="H219">
        <v>50694</v>
      </c>
      <c r="I219" t="s">
        <v>3</v>
      </c>
    </row>
    <row r="220" spans="1:9" x14ac:dyDescent="0.25">
      <c r="A220" t="s">
        <v>0</v>
      </c>
      <c r="B220" t="s">
        <v>4883</v>
      </c>
      <c r="C220" t="s">
        <v>4</v>
      </c>
      <c r="D220">
        <v>35.93688873</v>
      </c>
      <c r="E220" t="s">
        <v>1</v>
      </c>
      <c r="F220">
        <v>114.7948446</v>
      </c>
      <c r="G220" t="s">
        <v>2</v>
      </c>
      <c r="H220">
        <v>52061</v>
      </c>
      <c r="I220" t="s">
        <v>3</v>
      </c>
    </row>
    <row r="221" spans="1:9" x14ac:dyDescent="0.25">
      <c r="A221" t="s">
        <v>0</v>
      </c>
      <c r="B221" t="s">
        <v>4884</v>
      </c>
      <c r="C221" t="s">
        <v>4</v>
      </c>
      <c r="D221">
        <v>35.999570949999999</v>
      </c>
      <c r="E221" t="s">
        <v>1</v>
      </c>
      <c r="F221">
        <v>114.7344781</v>
      </c>
      <c r="G221" t="s">
        <v>2</v>
      </c>
      <c r="H221">
        <v>26734</v>
      </c>
      <c r="I221" t="s">
        <v>3</v>
      </c>
    </row>
    <row r="222" spans="1:9" x14ac:dyDescent="0.25">
      <c r="A222" t="s">
        <v>0</v>
      </c>
      <c r="B222" t="s">
        <v>5768</v>
      </c>
      <c r="C222" t="s">
        <v>4</v>
      </c>
      <c r="D222">
        <v>32.394222040000002</v>
      </c>
      <c r="E222" t="s">
        <v>1</v>
      </c>
      <c r="F222">
        <v>114.3347715</v>
      </c>
      <c r="G222" t="s">
        <v>2</v>
      </c>
      <c r="H222">
        <v>35396</v>
      </c>
      <c r="I222" t="s">
        <v>3</v>
      </c>
    </row>
    <row r="223" spans="1:9" x14ac:dyDescent="0.25">
      <c r="A223" t="s">
        <v>0</v>
      </c>
      <c r="B223" t="s">
        <v>5494</v>
      </c>
      <c r="C223" t="s">
        <v>4</v>
      </c>
      <c r="D223">
        <v>31.863503819999998</v>
      </c>
      <c r="E223" t="s">
        <v>1</v>
      </c>
      <c r="F223">
        <v>115.6677773</v>
      </c>
      <c r="G223" t="s">
        <v>2</v>
      </c>
      <c r="H223">
        <v>22998</v>
      </c>
      <c r="I223" t="s">
        <v>3</v>
      </c>
    </row>
    <row r="224" spans="1:9" x14ac:dyDescent="0.25">
      <c r="A224" t="s">
        <v>0</v>
      </c>
      <c r="B224" t="s">
        <v>5327</v>
      </c>
      <c r="C224" t="s">
        <v>4</v>
      </c>
      <c r="D224">
        <v>34.238448779999999</v>
      </c>
      <c r="E224" t="s">
        <v>1</v>
      </c>
      <c r="F224">
        <v>110.94627629999999</v>
      </c>
      <c r="G224" t="s">
        <v>2</v>
      </c>
      <c r="H224">
        <v>16278</v>
      </c>
      <c r="I224" t="s">
        <v>3</v>
      </c>
    </row>
    <row r="225" spans="1:9" x14ac:dyDescent="0.25">
      <c r="A225" t="s">
        <v>0</v>
      </c>
      <c r="B225" t="s">
        <v>5360</v>
      </c>
      <c r="C225" t="s">
        <v>4</v>
      </c>
      <c r="D225">
        <v>34.17206118</v>
      </c>
      <c r="E225" t="s">
        <v>1</v>
      </c>
      <c r="F225">
        <v>115.8249701</v>
      </c>
      <c r="G225" t="s">
        <v>2</v>
      </c>
      <c r="H225">
        <v>39576</v>
      </c>
      <c r="I225" t="s">
        <v>3</v>
      </c>
    </row>
    <row r="226" spans="1:9" x14ac:dyDescent="0.25">
      <c r="A226" t="s">
        <v>0</v>
      </c>
      <c r="B226" t="s">
        <v>4885</v>
      </c>
      <c r="C226" t="s">
        <v>4</v>
      </c>
      <c r="D226">
        <v>36.289148769999997</v>
      </c>
      <c r="E226" t="s">
        <v>1</v>
      </c>
      <c r="F226">
        <v>114.00802280000001</v>
      </c>
      <c r="G226" t="s">
        <v>2</v>
      </c>
      <c r="H226">
        <v>18809</v>
      </c>
      <c r="I226" t="s">
        <v>3</v>
      </c>
    </row>
    <row r="227" spans="1:9" x14ac:dyDescent="0.25">
      <c r="A227" t="s">
        <v>0</v>
      </c>
      <c r="B227" t="s">
        <v>5012</v>
      </c>
      <c r="C227" t="s">
        <v>4</v>
      </c>
      <c r="D227">
        <v>33.816763899999998</v>
      </c>
      <c r="E227" t="s">
        <v>1</v>
      </c>
      <c r="F227">
        <v>113.8574258</v>
      </c>
      <c r="G227" t="s">
        <v>2</v>
      </c>
      <c r="H227">
        <v>68939</v>
      </c>
      <c r="I227" t="s">
        <v>3</v>
      </c>
    </row>
    <row r="228" spans="1:9" x14ac:dyDescent="0.25">
      <c r="A228" t="s">
        <v>0</v>
      </c>
      <c r="B228" t="s">
        <v>5146</v>
      </c>
      <c r="C228" t="s">
        <v>4</v>
      </c>
      <c r="D228">
        <v>33.363115059999998</v>
      </c>
      <c r="E228" t="s">
        <v>1</v>
      </c>
      <c r="F228">
        <v>113.1311075</v>
      </c>
      <c r="G228" t="s">
        <v>2</v>
      </c>
      <c r="H228">
        <v>72314</v>
      </c>
      <c r="I228" t="s">
        <v>3</v>
      </c>
    </row>
    <row r="229" spans="1:9" x14ac:dyDescent="0.25">
      <c r="A229" t="s">
        <v>0</v>
      </c>
      <c r="B229" t="s">
        <v>5147</v>
      </c>
      <c r="C229" t="s">
        <v>4</v>
      </c>
      <c r="D229">
        <v>32.51160118</v>
      </c>
      <c r="E229" t="s">
        <v>1</v>
      </c>
      <c r="F229">
        <v>112.0141387</v>
      </c>
      <c r="G229" t="s">
        <v>2</v>
      </c>
      <c r="H229">
        <v>39164</v>
      </c>
      <c r="I229" t="s">
        <v>3</v>
      </c>
    </row>
    <row r="230" spans="1:9" x14ac:dyDescent="0.25">
      <c r="A230" t="s">
        <v>0</v>
      </c>
      <c r="B230" t="s">
        <v>4886</v>
      </c>
      <c r="C230" t="s">
        <v>4</v>
      </c>
      <c r="D230">
        <v>35.825891300000002</v>
      </c>
      <c r="E230" t="s">
        <v>1</v>
      </c>
      <c r="F230">
        <v>114.6409721</v>
      </c>
      <c r="G230" t="s">
        <v>2</v>
      </c>
      <c r="H230">
        <v>39657</v>
      </c>
      <c r="I230" t="s">
        <v>3</v>
      </c>
    </row>
    <row r="231" spans="1:9" x14ac:dyDescent="0.25">
      <c r="A231" t="s">
        <v>0</v>
      </c>
      <c r="B231" t="s">
        <v>5769</v>
      </c>
      <c r="C231" t="s">
        <v>4</v>
      </c>
      <c r="D231">
        <v>33.304613500000002</v>
      </c>
      <c r="E231" t="s">
        <v>1</v>
      </c>
      <c r="F231">
        <v>113.993374</v>
      </c>
      <c r="G231" t="s">
        <v>2</v>
      </c>
      <c r="H231">
        <v>37498</v>
      </c>
      <c r="I231" t="s">
        <v>3</v>
      </c>
    </row>
    <row r="232" spans="1:9" x14ac:dyDescent="0.25">
      <c r="A232" t="s">
        <v>0</v>
      </c>
      <c r="B232" t="s">
        <v>5148</v>
      </c>
      <c r="C232" t="s">
        <v>4</v>
      </c>
      <c r="D232">
        <v>33.180159310000001</v>
      </c>
      <c r="E232" t="s">
        <v>1</v>
      </c>
      <c r="F232">
        <v>113.0591139</v>
      </c>
      <c r="G232" t="s">
        <v>2</v>
      </c>
      <c r="H232">
        <v>39290</v>
      </c>
      <c r="I232" t="s">
        <v>3</v>
      </c>
    </row>
    <row r="233" spans="1:9" x14ac:dyDescent="0.25">
      <c r="A233" t="s">
        <v>0</v>
      </c>
      <c r="B233" t="s">
        <v>5149</v>
      </c>
      <c r="C233" t="s">
        <v>4</v>
      </c>
      <c r="D233">
        <v>33.536192</v>
      </c>
      <c r="E233" t="s">
        <v>1</v>
      </c>
      <c r="F233">
        <v>111.7082059</v>
      </c>
      <c r="G233" t="s">
        <v>2</v>
      </c>
      <c r="H233">
        <v>7793</v>
      </c>
      <c r="I233" t="s">
        <v>3</v>
      </c>
    </row>
    <row r="234" spans="1:9" x14ac:dyDescent="0.25">
      <c r="A234" t="s">
        <v>0</v>
      </c>
      <c r="B234" t="s">
        <v>5013</v>
      </c>
      <c r="C234" t="s">
        <v>4</v>
      </c>
      <c r="D234">
        <v>33.858756759999999</v>
      </c>
      <c r="E234" t="s">
        <v>1</v>
      </c>
      <c r="F234">
        <v>113.7979469</v>
      </c>
      <c r="G234" t="s">
        <v>2</v>
      </c>
      <c r="H234">
        <v>55189</v>
      </c>
      <c r="I234" t="s">
        <v>3</v>
      </c>
    </row>
    <row r="235" spans="1:9" x14ac:dyDescent="0.25">
      <c r="A235" t="s">
        <v>0</v>
      </c>
      <c r="B235" t="s">
        <v>5060</v>
      </c>
      <c r="C235" t="s">
        <v>4</v>
      </c>
      <c r="D235">
        <v>34.471047200000001</v>
      </c>
      <c r="E235" t="s">
        <v>1</v>
      </c>
      <c r="F235">
        <v>112.2416271</v>
      </c>
      <c r="G235" t="s">
        <v>2</v>
      </c>
      <c r="H235">
        <v>26055</v>
      </c>
      <c r="I235" t="s">
        <v>3</v>
      </c>
    </row>
    <row r="236" spans="1:9" x14ac:dyDescent="0.25">
      <c r="A236" t="s">
        <v>0</v>
      </c>
      <c r="B236" t="s">
        <v>5567</v>
      </c>
      <c r="C236" t="s">
        <v>4</v>
      </c>
      <c r="D236">
        <v>34.156615989999999</v>
      </c>
      <c r="E236" t="s">
        <v>1</v>
      </c>
      <c r="F236">
        <v>113.3407546</v>
      </c>
      <c r="G236" t="s">
        <v>2</v>
      </c>
      <c r="H236">
        <v>33852</v>
      </c>
      <c r="I236" t="s">
        <v>3</v>
      </c>
    </row>
    <row r="237" spans="1:9" x14ac:dyDescent="0.25">
      <c r="A237" t="s">
        <v>0</v>
      </c>
      <c r="B237" t="s">
        <v>5495</v>
      </c>
      <c r="C237" t="s">
        <v>4</v>
      </c>
      <c r="D237">
        <v>32.53851341</v>
      </c>
      <c r="E237" t="s">
        <v>1</v>
      </c>
      <c r="F237">
        <v>115.11668090000001</v>
      </c>
      <c r="G237" t="s">
        <v>2</v>
      </c>
      <c r="H237">
        <v>37121</v>
      </c>
      <c r="I237" t="s">
        <v>3</v>
      </c>
    </row>
    <row r="238" spans="1:9" x14ac:dyDescent="0.25">
      <c r="A238" t="s">
        <v>0</v>
      </c>
      <c r="B238" t="s">
        <v>5496</v>
      </c>
      <c r="C238" t="s">
        <v>4</v>
      </c>
      <c r="D238">
        <v>31.870143339999998</v>
      </c>
      <c r="E238" t="s">
        <v>1</v>
      </c>
      <c r="F238">
        <v>115.6093374</v>
      </c>
      <c r="G238" t="s">
        <v>2</v>
      </c>
      <c r="H238">
        <v>22907</v>
      </c>
      <c r="I238" t="s">
        <v>3</v>
      </c>
    </row>
    <row r="239" spans="1:9" x14ac:dyDescent="0.25">
      <c r="A239" t="s">
        <v>0</v>
      </c>
      <c r="B239" t="s">
        <v>5427</v>
      </c>
      <c r="C239" t="s">
        <v>4</v>
      </c>
      <c r="D239">
        <v>35.271617939999999</v>
      </c>
      <c r="E239" t="s">
        <v>1</v>
      </c>
      <c r="F239">
        <v>114.8284457</v>
      </c>
      <c r="G239" t="s">
        <v>2</v>
      </c>
      <c r="H239">
        <v>39698</v>
      </c>
      <c r="I239" t="s">
        <v>3</v>
      </c>
    </row>
    <row r="240" spans="1:9" x14ac:dyDescent="0.25">
      <c r="A240" t="s">
        <v>0</v>
      </c>
      <c r="B240" t="s">
        <v>5568</v>
      </c>
      <c r="C240" t="s">
        <v>4</v>
      </c>
      <c r="D240">
        <v>34.262548070000001</v>
      </c>
      <c r="E240" t="s">
        <v>1</v>
      </c>
      <c r="F240">
        <v>113.2068716</v>
      </c>
      <c r="G240" t="s">
        <v>2</v>
      </c>
      <c r="H240">
        <v>38442</v>
      </c>
      <c r="I240" t="s">
        <v>3</v>
      </c>
    </row>
    <row r="241" spans="1:9" x14ac:dyDescent="0.25">
      <c r="A241" t="s">
        <v>0</v>
      </c>
      <c r="B241" t="s">
        <v>5687</v>
      </c>
      <c r="C241" t="s">
        <v>4</v>
      </c>
      <c r="D241">
        <v>33.310606159999999</v>
      </c>
      <c r="E241" t="s">
        <v>1</v>
      </c>
      <c r="F241">
        <v>114.79589009999999</v>
      </c>
      <c r="G241" t="s">
        <v>2</v>
      </c>
      <c r="H241">
        <v>49427</v>
      </c>
      <c r="I241" t="s">
        <v>3</v>
      </c>
    </row>
    <row r="242" spans="1:9" x14ac:dyDescent="0.25">
      <c r="A242" t="s">
        <v>0</v>
      </c>
      <c r="B242" t="s">
        <v>5328</v>
      </c>
      <c r="C242" t="s">
        <v>4</v>
      </c>
      <c r="D242">
        <v>34.104073800000002</v>
      </c>
      <c r="E242" t="s">
        <v>1</v>
      </c>
      <c r="F242">
        <v>111.2258095</v>
      </c>
      <c r="G242" t="s">
        <v>2</v>
      </c>
      <c r="H242">
        <v>33350</v>
      </c>
      <c r="I242" t="s">
        <v>3</v>
      </c>
    </row>
    <row r="243" spans="1:9" x14ac:dyDescent="0.25">
      <c r="A243" t="s">
        <v>0</v>
      </c>
      <c r="B243" t="s">
        <v>8390</v>
      </c>
      <c r="C243" t="s">
        <v>4</v>
      </c>
      <c r="D243">
        <v>34.156230499999999</v>
      </c>
      <c r="E243" t="s">
        <v>1</v>
      </c>
      <c r="F243">
        <v>112.2247156</v>
      </c>
      <c r="G243" t="s">
        <v>2</v>
      </c>
      <c r="H243">
        <v>22865</v>
      </c>
      <c r="I243" t="s">
        <v>3</v>
      </c>
    </row>
    <row r="244" spans="1:9" x14ac:dyDescent="0.25">
      <c r="A244" t="s">
        <v>0</v>
      </c>
      <c r="B244" t="s">
        <v>8391</v>
      </c>
      <c r="C244" t="s">
        <v>4</v>
      </c>
      <c r="D244">
        <v>34.053001690000002</v>
      </c>
      <c r="E244" t="s">
        <v>1</v>
      </c>
      <c r="F244">
        <v>113.5395145</v>
      </c>
      <c r="G244" t="s">
        <v>2</v>
      </c>
      <c r="H244">
        <v>49422</v>
      </c>
      <c r="I244" t="s">
        <v>3</v>
      </c>
    </row>
    <row r="245" spans="1:9" x14ac:dyDescent="0.25">
      <c r="A245" t="s">
        <v>0</v>
      </c>
      <c r="B245" t="s">
        <v>4950</v>
      </c>
      <c r="C245" t="s">
        <v>4</v>
      </c>
      <c r="D245">
        <v>34.967266799999997</v>
      </c>
      <c r="E245" t="s">
        <v>1</v>
      </c>
      <c r="F245">
        <v>112.9160772</v>
      </c>
      <c r="G245" t="s">
        <v>2</v>
      </c>
      <c r="H245">
        <v>45532</v>
      </c>
      <c r="I245" t="s">
        <v>3</v>
      </c>
    </row>
    <row r="246" spans="1:9" x14ac:dyDescent="0.25">
      <c r="A246" t="s">
        <v>0</v>
      </c>
      <c r="B246" t="s">
        <v>5428</v>
      </c>
      <c r="C246" t="s">
        <v>4</v>
      </c>
      <c r="D246">
        <v>35.270637880000002</v>
      </c>
      <c r="E246" t="s">
        <v>1</v>
      </c>
      <c r="F246">
        <v>114.6245667</v>
      </c>
      <c r="G246" t="s">
        <v>2</v>
      </c>
      <c r="H246">
        <v>42583</v>
      </c>
      <c r="I246" t="s">
        <v>3</v>
      </c>
    </row>
    <row r="247" spans="1:9" x14ac:dyDescent="0.25">
      <c r="A247" t="s">
        <v>0</v>
      </c>
      <c r="B247" t="s">
        <v>5569</v>
      </c>
      <c r="C247" t="s">
        <v>4</v>
      </c>
      <c r="D247">
        <v>33.979431599999998</v>
      </c>
      <c r="E247" t="s">
        <v>1</v>
      </c>
      <c r="F247">
        <v>113.5306807</v>
      </c>
      <c r="G247" t="s">
        <v>2</v>
      </c>
      <c r="H247">
        <v>35443</v>
      </c>
      <c r="I247" t="s">
        <v>3</v>
      </c>
    </row>
    <row r="248" spans="1:9" x14ac:dyDescent="0.25">
      <c r="A248" t="s">
        <v>0</v>
      </c>
      <c r="B248" t="s">
        <v>5497</v>
      </c>
      <c r="C248" t="s">
        <v>4</v>
      </c>
      <c r="D248">
        <v>31.851688320000001</v>
      </c>
      <c r="E248" t="s">
        <v>1</v>
      </c>
      <c r="F248">
        <v>115.4841174</v>
      </c>
      <c r="G248" t="s">
        <v>2</v>
      </c>
      <c r="H248">
        <v>27375</v>
      </c>
      <c r="I248" t="s">
        <v>3</v>
      </c>
    </row>
    <row r="249" spans="1:9" x14ac:dyDescent="0.25">
      <c r="A249" t="s">
        <v>0</v>
      </c>
      <c r="B249" t="s">
        <v>5061</v>
      </c>
      <c r="C249" t="s">
        <v>4</v>
      </c>
      <c r="D249">
        <v>34.549775869999998</v>
      </c>
      <c r="E249" t="s">
        <v>1</v>
      </c>
      <c r="F249">
        <v>112.3645477</v>
      </c>
      <c r="G249" t="s">
        <v>2</v>
      </c>
      <c r="H249">
        <v>48226</v>
      </c>
      <c r="I249" t="s">
        <v>3</v>
      </c>
    </row>
    <row r="250" spans="1:9" x14ac:dyDescent="0.25">
      <c r="A250" t="s">
        <v>0</v>
      </c>
      <c r="B250" t="s">
        <v>5688</v>
      </c>
      <c r="C250" t="s">
        <v>4</v>
      </c>
      <c r="D250">
        <v>33.752353499999998</v>
      </c>
      <c r="E250" t="s">
        <v>1</v>
      </c>
      <c r="F250">
        <v>114.1485445</v>
      </c>
      <c r="G250" t="s">
        <v>2</v>
      </c>
      <c r="H250">
        <v>49541</v>
      </c>
      <c r="I250" t="s">
        <v>3</v>
      </c>
    </row>
    <row r="251" spans="1:9" x14ac:dyDescent="0.25">
      <c r="A251" t="s">
        <v>0</v>
      </c>
      <c r="B251" t="s">
        <v>5361</v>
      </c>
      <c r="C251" t="s">
        <v>4</v>
      </c>
      <c r="D251">
        <v>34.214185049999998</v>
      </c>
      <c r="E251" t="s">
        <v>1</v>
      </c>
      <c r="F251">
        <v>115.6647571</v>
      </c>
      <c r="G251" t="s">
        <v>2</v>
      </c>
      <c r="H251">
        <v>27294</v>
      </c>
      <c r="I251" t="s">
        <v>3</v>
      </c>
    </row>
    <row r="252" spans="1:9" x14ac:dyDescent="0.25">
      <c r="A252" t="s">
        <v>0</v>
      </c>
      <c r="B252" t="s">
        <v>5429</v>
      </c>
      <c r="C252" t="s">
        <v>4</v>
      </c>
      <c r="D252">
        <v>35.09437217</v>
      </c>
      <c r="E252" t="s">
        <v>1</v>
      </c>
      <c r="F252">
        <v>113.63938589999999</v>
      </c>
      <c r="G252" t="s">
        <v>2</v>
      </c>
      <c r="H252">
        <v>40109</v>
      </c>
      <c r="I252" t="s">
        <v>3</v>
      </c>
    </row>
    <row r="253" spans="1:9" x14ac:dyDescent="0.25">
      <c r="A253" t="s">
        <v>0</v>
      </c>
      <c r="B253" t="s">
        <v>5430</v>
      </c>
      <c r="C253" t="s">
        <v>4</v>
      </c>
      <c r="D253">
        <v>35.440082650000001</v>
      </c>
      <c r="E253" t="s">
        <v>1</v>
      </c>
      <c r="F253">
        <v>114.3687647</v>
      </c>
      <c r="G253" t="s">
        <v>2</v>
      </c>
      <c r="H253">
        <v>32546</v>
      </c>
      <c r="I253" t="s">
        <v>3</v>
      </c>
    </row>
    <row r="254" spans="1:9" x14ac:dyDescent="0.25">
      <c r="A254" t="s">
        <v>0</v>
      </c>
      <c r="B254" t="s">
        <v>5498</v>
      </c>
      <c r="C254" t="s">
        <v>4</v>
      </c>
      <c r="D254">
        <v>32.179054360000002</v>
      </c>
      <c r="E254" t="s">
        <v>1</v>
      </c>
      <c r="F254">
        <v>115.8057378</v>
      </c>
      <c r="G254" t="s">
        <v>2</v>
      </c>
      <c r="H254">
        <v>30834</v>
      </c>
      <c r="I254" t="s">
        <v>3</v>
      </c>
    </row>
    <row r="255" spans="1:9" x14ac:dyDescent="0.25">
      <c r="A255" t="s">
        <v>0</v>
      </c>
      <c r="B255" t="s">
        <v>5770</v>
      </c>
      <c r="C255" t="s">
        <v>4</v>
      </c>
      <c r="D255">
        <v>32.68174329</v>
      </c>
      <c r="E255" t="s">
        <v>1</v>
      </c>
      <c r="F255">
        <v>114.78248670000001</v>
      </c>
      <c r="G255" t="s">
        <v>2</v>
      </c>
      <c r="H255">
        <v>36768</v>
      </c>
      <c r="I255" t="s">
        <v>3</v>
      </c>
    </row>
    <row r="256" spans="1:9" x14ac:dyDescent="0.25">
      <c r="A256" t="s">
        <v>0</v>
      </c>
      <c r="B256" t="s">
        <v>5689</v>
      </c>
      <c r="C256" t="s">
        <v>4</v>
      </c>
      <c r="D256">
        <v>33.959761409999999</v>
      </c>
      <c r="E256" t="s">
        <v>1</v>
      </c>
      <c r="F256">
        <v>114.9428042</v>
      </c>
      <c r="G256" t="s">
        <v>2</v>
      </c>
      <c r="H256">
        <v>41522</v>
      </c>
      <c r="I256" t="s">
        <v>3</v>
      </c>
    </row>
    <row r="257" spans="1:9" x14ac:dyDescent="0.25">
      <c r="A257" t="s">
        <v>0</v>
      </c>
      <c r="B257" t="s">
        <v>4887</v>
      </c>
      <c r="C257" t="s">
        <v>4</v>
      </c>
      <c r="D257">
        <v>35.874800669999999</v>
      </c>
      <c r="E257" t="s">
        <v>1</v>
      </c>
      <c r="F257">
        <v>114.42635300000001</v>
      </c>
      <c r="G257" t="s">
        <v>2</v>
      </c>
      <c r="H257">
        <v>40642</v>
      </c>
      <c r="I257" t="s">
        <v>3</v>
      </c>
    </row>
    <row r="258" spans="1:9" x14ac:dyDescent="0.25">
      <c r="A258" t="s">
        <v>0</v>
      </c>
      <c r="B258" t="s">
        <v>8392</v>
      </c>
      <c r="C258" t="s">
        <v>4</v>
      </c>
      <c r="D258">
        <v>33.888488649999999</v>
      </c>
      <c r="E258" t="s">
        <v>1</v>
      </c>
      <c r="F258">
        <v>112.3211871</v>
      </c>
      <c r="G258" t="s">
        <v>2</v>
      </c>
      <c r="H258">
        <v>14467</v>
      </c>
      <c r="I258" t="s">
        <v>3</v>
      </c>
    </row>
    <row r="259" spans="1:9" x14ac:dyDescent="0.25">
      <c r="A259" t="s">
        <v>0</v>
      </c>
      <c r="B259" t="s">
        <v>8393</v>
      </c>
      <c r="C259" t="s">
        <v>4</v>
      </c>
      <c r="D259">
        <v>32.129865000000002</v>
      </c>
      <c r="E259" t="s">
        <v>1</v>
      </c>
      <c r="F259">
        <v>114.95142319999999</v>
      </c>
      <c r="G259" t="s">
        <v>2</v>
      </c>
      <c r="H259">
        <v>25940</v>
      </c>
      <c r="I259" t="s">
        <v>3</v>
      </c>
    </row>
    <row r="260" spans="1:9" x14ac:dyDescent="0.25">
      <c r="A260" t="s">
        <v>0</v>
      </c>
      <c r="B260" t="s">
        <v>5062</v>
      </c>
      <c r="C260" t="s">
        <v>4</v>
      </c>
      <c r="D260">
        <v>34.524002869999997</v>
      </c>
      <c r="E260" t="s">
        <v>1</v>
      </c>
      <c r="F260">
        <v>112.8554565</v>
      </c>
      <c r="G260" t="s">
        <v>2</v>
      </c>
      <c r="H260">
        <v>52979</v>
      </c>
      <c r="I260" t="s">
        <v>3</v>
      </c>
    </row>
    <row r="261" spans="1:9" x14ac:dyDescent="0.25">
      <c r="A261" t="s">
        <v>0</v>
      </c>
      <c r="B261" t="s">
        <v>5570</v>
      </c>
      <c r="C261" t="s">
        <v>4</v>
      </c>
      <c r="D261">
        <v>34.297692470000001</v>
      </c>
      <c r="E261" t="s">
        <v>1</v>
      </c>
      <c r="F261">
        <v>113.7809973</v>
      </c>
      <c r="G261" t="s">
        <v>2</v>
      </c>
      <c r="H261">
        <v>41251</v>
      </c>
      <c r="I261" t="s">
        <v>3</v>
      </c>
    </row>
    <row r="262" spans="1:9" x14ac:dyDescent="0.25">
      <c r="A262" t="s">
        <v>0</v>
      </c>
      <c r="B262" t="s">
        <v>8394</v>
      </c>
      <c r="C262" t="s">
        <v>4</v>
      </c>
      <c r="D262">
        <v>34.391677899999998</v>
      </c>
      <c r="E262" t="s">
        <v>1</v>
      </c>
      <c r="F262">
        <v>114.8139577</v>
      </c>
      <c r="G262" t="s">
        <v>2</v>
      </c>
      <c r="H262">
        <v>51815</v>
      </c>
      <c r="I262" t="s">
        <v>3</v>
      </c>
    </row>
    <row r="263" spans="1:9" x14ac:dyDescent="0.25">
      <c r="A263" t="s">
        <v>0</v>
      </c>
      <c r="B263" t="s">
        <v>8395</v>
      </c>
      <c r="C263" t="s">
        <v>4</v>
      </c>
      <c r="D263">
        <v>33.201141999999997</v>
      </c>
      <c r="E263" t="s">
        <v>1</v>
      </c>
      <c r="F263">
        <v>115.01588510000001</v>
      </c>
      <c r="G263" t="s">
        <v>2</v>
      </c>
      <c r="H263">
        <v>37477</v>
      </c>
      <c r="I263" t="s">
        <v>3</v>
      </c>
    </row>
    <row r="264" spans="1:9" x14ac:dyDescent="0.25">
      <c r="A264" t="s">
        <v>0</v>
      </c>
      <c r="B264" t="s">
        <v>5690</v>
      </c>
      <c r="C264" t="s">
        <v>4</v>
      </c>
      <c r="D264">
        <v>33.254281280000001</v>
      </c>
      <c r="E264" t="s">
        <v>1</v>
      </c>
      <c r="F264">
        <v>115.2816354</v>
      </c>
      <c r="G264" t="s">
        <v>2</v>
      </c>
      <c r="H264">
        <v>55663</v>
      </c>
      <c r="I264" t="s">
        <v>3</v>
      </c>
    </row>
    <row r="265" spans="1:9" x14ac:dyDescent="0.25">
      <c r="A265" t="s">
        <v>0</v>
      </c>
      <c r="B265" t="s">
        <v>5294</v>
      </c>
      <c r="C265" t="s">
        <v>4</v>
      </c>
      <c r="D265">
        <v>36.11148</v>
      </c>
      <c r="E265" t="s">
        <v>1</v>
      </c>
      <c r="F265">
        <v>115.40102</v>
      </c>
      <c r="G265" t="s">
        <v>2</v>
      </c>
      <c r="H265">
        <v>41995</v>
      </c>
      <c r="I265" t="s">
        <v>3</v>
      </c>
    </row>
    <row r="266" spans="1:9" x14ac:dyDescent="0.25">
      <c r="A266" t="s">
        <v>0</v>
      </c>
      <c r="B266" t="s">
        <v>5431</v>
      </c>
      <c r="C266" t="s">
        <v>4</v>
      </c>
      <c r="D266">
        <v>35.134618709999998</v>
      </c>
      <c r="E266" t="s">
        <v>1</v>
      </c>
      <c r="F266">
        <v>113.9670339</v>
      </c>
      <c r="G266" t="s">
        <v>2</v>
      </c>
      <c r="H266">
        <v>42731</v>
      </c>
      <c r="I266" t="s">
        <v>3</v>
      </c>
    </row>
    <row r="267" spans="1:9" x14ac:dyDescent="0.25">
      <c r="A267" t="s">
        <v>0</v>
      </c>
      <c r="B267" t="s">
        <v>5362</v>
      </c>
      <c r="C267" t="s">
        <v>4</v>
      </c>
      <c r="D267">
        <v>34.106953660000002</v>
      </c>
      <c r="E267" t="s">
        <v>1</v>
      </c>
      <c r="F267">
        <v>115.22014950000001</v>
      </c>
      <c r="G267" t="s">
        <v>2</v>
      </c>
      <c r="H267">
        <v>41900</v>
      </c>
      <c r="I267" t="s">
        <v>3</v>
      </c>
    </row>
    <row r="268" spans="1:9" x14ac:dyDescent="0.25">
      <c r="A268" t="s">
        <v>0</v>
      </c>
      <c r="B268" t="s">
        <v>5624</v>
      </c>
      <c r="C268" t="s">
        <v>4</v>
      </c>
      <c r="D268">
        <v>34.383291309999997</v>
      </c>
      <c r="E268" t="s">
        <v>1</v>
      </c>
      <c r="F268">
        <v>113.1479882</v>
      </c>
      <c r="G268" t="s">
        <v>2</v>
      </c>
      <c r="H268">
        <v>58897</v>
      </c>
      <c r="I268" t="s">
        <v>3</v>
      </c>
    </row>
    <row r="269" spans="1:9" x14ac:dyDescent="0.25">
      <c r="A269" t="s">
        <v>0</v>
      </c>
      <c r="B269" t="s">
        <v>8396</v>
      </c>
      <c r="C269" t="s">
        <v>4</v>
      </c>
      <c r="D269">
        <v>35.692712540000002</v>
      </c>
      <c r="E269" t="s">
        <v>1</v>
      </c>
      <c r="F269">
        <v>114.2287963</v>
      </c>
      <c r="G269" t="s">
        <v>2</v>
      </c>
      <c r="H269">
        <v>47607</v>
      </c>
      <c r="I269" t="s">
        <v>3</v>
      </c>
    </row>
    <row r="270" spans="1:9" x14ac:dyDescent="0.25">
      <c r="A270" t="s">
        <v>0</v>
      </c>
      <c r="B270" t="s">
        <v>8397</v>
      </c>
      <c r="C270" t="s">
        <v>4</v>
      </c>
      <c r="D270">
        <v>34.56919765</v>
      </c>
      <c r="E270" t="s">
        <v>1</v>
      </c>
      <c r="F270">
        <v>111.85227519999999</v>
      </c>
      <c r="G270" t="s">
        <v>2</v>
      </c>
      <c r="H270">
        <v>43868</v>
      </c>
      <c r="I270" t="s">
        <v>3</v>
      </c>
    </row>
    <row r="271" spans="1:9" x14ac:dyDescent="0.25">
      <c r="A271" t="s">
        <v>0</v>
      </c>
      <c r="B271" t="s">
        <v>5771</v>
      </c>
      <c r="C271" t="s">
        <v>4</v>
      </c>
      <c r="D271">
        <v>32.628619810000004</v>
      </c>
      <c r="E271" t="s">
        <v>1</v>
      </c>
      <c r="F271">
        <v>113.22729099999999</v>
      </c>
      <c r="G271" t="s">
        <v>2</v>
      </c>
      <c r="H271">
        <v>25429</v>
      </c>
      <c r="I271" t="s">
        <v>3</v>
      </c>
    </row>
    <row r="272" spans="1:9" x14ac:dyDescent="0.25">
      <c r="A272" t="s">
        <v>0</v>
      </c>
      <c r="B272" t="s">
        <v>5150</v>
      </c>
      <c r="C272" t="s">
        <v>4</v>
      </c>
      <c r="D272">
        <v>32.65970592</v>
      </c>
      <c r="E272" t="s">
        <v>1</v>
      </c>
      <c r="F272">
        <v>111.9382011</v>
      </c>
      <c r="G272" t="s">
        <v>2</v>
      </c>
      <c r="H272">
        <v>52366</v>
      </c>
      <c r="I272" t="s">
        <v>3</v>
      </c>
    </row>
    <row r="273" spans="1:9" x14ac:dyDescent="0.25">
      <c r="A273" t="s">
        <v>0</v>
      </c>
      <c r="B273" t="s">
        <v>5063</v>
      </c>
      <c r="C273" t="s">
        <v>4</v>
      </c>
      <c r="D273">
        <v>34.625263859999997</v>
      </c>
      <c r="E273" t="s">
        <v>1</v>
      </c>
      <c r="F273">
        <v>112.70463030000001</v>
      </c>
      <c r="G273" t="s">
        <v>2</v>
      </c>
      <c r="H273">
        <v>32905</v>
      </c>
      <c r="I273" t="s">
        <v>3</v>
      </c>
    </row>
    <row r="274" spans="1:9" x14ac:dyDescent="0.25">
      <c r="A274" t="s">
        <v>0</v>
      </c>
      <c r="B274" t="s">
        <v>5295</v>
      </c>
      <c r="C274" t="s">
        <v>4</v>
      </c>
      <c r="D274">
        <v>35.88524374</v>
      </c>
      <c r="E274" t="s">
        <v>1</v>
      </c>
      <c r="F274">
        <v>115.6585783</v>
      </c>
      <c r="G274" t="s">
        <v>2</v>
      </c>
      <c r="H274">
        <v>35766</v>
      </c>
      <c r="I274" t="s">
        <v>3</v>
      </c>
    </row>
    <row r="275" spans="1:9" x14ac:dyDescent="0.25">
      <c r="A275" t="s">
        <v>0</v>
      </c>
      <c r="B275" t="s">
        <v>5151</v>
      </c>
      <c r="C275" t="s">
        <v>4</v>
      </c>
      <c r="D275">
        <v>32.963682589999998</v>
      </c>
      <c r="E275" t="s">
        <v>1</v>
      </c>
      <c r="F275">
        <v>112.76605960000001</v>
      </c>
      <c r="G275" t="s">
        <v>2</v>
      </c>
      <c r="H275">
        <v>43746</v>
      </c>
      <c r="I275" t="s">
        <v>3</v>
      </c>
    </row>
    <row r="276" spans="1:9" x14ac:dyDescent="0.25">
      <c r="A276" t="s">
        <v>0</v>
      </c>
      <c r="B276" t="s">
        <v>4888</v>
      </c>
      <c r="C276" t="s">
        <v>4</v>
      </c>
      <c r="D276">
        <v>35.372804539999997</v>
      </c>
      <c r="E276" t="s">
        <v>1</v>
      </c>
      <c r="F276">
        <v>114.75712710000001</v>
      </c>
      <c r="G276" t="s">
        <v>2</v>
      </c>
      <c r="H276">
        <v>60353</v>
      </c>
      <c r="I276" t="s">
        <v>3</v>
      </c>
    </row>
    <row r="277" spans="1:9" x14ac:dyDescent="0.25">
      <c r="A277" t="s">
        <v>0</v>
      </c>
      <c r="B277" t="s">
        <v>5152</v>
      </c>
      <c r="C277" t="s">
        <v>4</v>
      </c>
      <c r="D277">
        <v>33.206831899999997</v>
      </c>
      <c r="E277" t="s">
        <v>1</v>
      </c>
      <c r="F277">
        <v>112.0863299</v>
      </c>
      <c r="G277" t="s">
        <v>2</v>
      </c>
      <c r="H277">
        <v>50595</v>
      </c>
      <c r="I277" t="s">
        <v>3</v>
      </c>
    </row>
    <row r="278" spans="1:9" x14ac:dyDescent="0.25">
      <c r="A278" t="s">
        <v>0</v>
      </c>
      <c r="B278" t="s">
        <v>8398</v>
      </c>
      <c r="C278" t="s">
        <v>4</v>
      </c>
      <c r="D278">
        <v>34.408976899999999</v>
      </c>
      <c r="E278" t="s">
        <v>1</v>
      </c>
      <c r="F278">
        <v>112.28131809999999</v>
      </c>
      <c r="G278" t="s">
        <v>2</v>
      </c>
      <c r="H278">
        <v>46229</v>
      </c>
      <c r="I278" t="s">
        <v>3</v>
      </c>
    </row>
    <row r="279" spans="1:9" x14ac:dyDescent="0.25">
      <c r="A279" t="s">
        <v>0</v>
      </c>
      <c r="B279" t="s">
        <v>8399</v>
      </c>
      <c r="C279" t="s">
        <v>4</v>
      </c>
      <c r="D279">
        <v>34.787841780000001</v>
      </c>
      <c r="E279" t="s">
        <v>1</v>
      </c>
      <c r="F279">
        <v>113.19899940000001</v>
      </c>
      <c r="G279" t="s">
        <v>2</v>
      </c>
      <c r="H279">
        <v>23841</v>
      </c>
      <c r="I279" t="s">
        <v>3</v>
      </c>
    </row>
    <row r="280" spans="1:9" x14ac:dyDescent="0.25">
      <c r="A280" t="s">
        <v>0</v>
      </c>
      <c r="B280" t="s">
        <v>5691</v>
      </c>
      <c r="C280" t="s">
        <v>4</v>
      </c>
      <c r="D280">
        <v>33.257315910000003</v>
      </c>
      <c r="E280" t="s">
        <v>1</v>
      </c>
      <c r="F280">
        <v>114.8804493</v>
      </c>
      <c r="G280" t="s">
        <v>2</v>
      </c>
      <c r="H280">
        <v>45830</v>
      </c>
      <c r="I280" t="s">
        <v>3</v>
      </c>
    </row>
    <row r="281" spans="1:9" x14ac:dyDescent="0.25">
      <c r="A281" t="s">
        <v>0</v>
      </c>
      <c r="B281" t="s">
        <v>5363</v>
      </c>
      <c r="C281" t="s">
        <v>4</v>
      </c>
      <c r="D281">
        <v>34.161198050000003</v>
      </c>
      <c r="E281" t="s">
        <v>1</v>
      </c>
      <c r="F281">
        <v>115.5451636</v>
      </c>
      <c r="G281" t="s">
        <v>2</v>
      </c>
      <c r="H281">
        <v>41267</v>
      </c>
      <c r="I281" t="s">
        <v>3</v>
      </c>
    </row>
    <row r="282" spans="1:9" x14ac:dyDescent="0.25">
      <c r="A282" t="s">
        <v>0</v>
      </c>
      <c r="B282" t="s">
        <v>4982</v>
      </c>
      <c r="C282" t="s">
        <v>4</v>
      </c>
      <c r="D282">
        <v>34.512857009999998</v>
      </c>
      <c r="E282" t="s">
        <v>1</v>
      </c>
      <c r="F282">
        <v>114.6576062</v>
      </c>
      <c r="G282" t="s">
        <v>2</v>
      </c>
      <c r="H282">
        <v>67473</v>
      </c>
      <c r="I282" t="s">
        <v>3</v>
      </c>
    </row>
    <row r="283" spans="1:9" x14ac:dyDescent="0.25">
      <c r="A283" t="s">
        <v>0</v>
      </c>
      <c r="B283" t="s">
        <v>5772</v>
      </c>
      <c r="C283" t="s">
        <v>4</v>
      </c>
      <c r="D283">
        <v>33.04165862</v>
      </c>
      <c r="E283" t="s">
        <v>1</v>
      </c>
      <c r="F283">
        <v>114.7656571</v>
      </c>
      <c r="G283" t="s">
        <v>2</v>
      </c>
      <c r="H283">
        <v>37900</v>
      </c>
      <c r="I283" t="s">
        <v>3</v>
      </c>
    </row>
    <row r="284" spans="1:9" x14ac:dyDescent="0.25">
      <c r="A284" t="s">
        <v>0</v>
      </c>
      <c r="B284" t="s">
        <v>5773</v>
      </c>
      <c r="C284" t="s">
        <v>4</v>
      </c>
      <c r="D284">
        <v>32.749575630000002</v>
      </c>
      <c r="E284" t="s">
        <v>1</v>
      </c>
      <c r="F284">
        <v>113.4751952</v>
      </c>
      <c r="G284" t="s">
        <v>2</v>
      </c>
      <c r="H284">
        <v>20836</v>
      </c>
      <c r="I284" t="s">
        <v>3</v>
      </c>
    </row>
    <row r="285" spans="1:9" x14ac:dyDescent="0.25">
      <c r="A285" t="s">
        <v>0</v>
      </c>
      <c r="B285" t="s">
        <v>8400</v>
      </c>
      <c r="C285" t="s">
        <v>4</v>
      </c>
      <c r="D285">
        <v>36.023954779999997</v>
      </c>
      <c r="E285" t="s">
        <v>1</v>
      </c>
      <c r="F285">
        <v>114.462035</v>
      </c>
      <c r="G285" t="s">
        <v>2</v>
      </c>
      <c r="H285">
        <v>53441</v>
      </c>
      <c r="I285" t="s">
        <v>3</v>
      </c>
    </row>
    <row r="286" spans="1:9" x14ac:dyDescent="0.25">
      <c r="A286" t="s">
        <v>0</v>
      </c>
      <c r="B286" t="s">
        <v>8401</v>
      </c>
      <c r="C286" t="s">
        <v>4</v>
      </c>
      <c r="D286">
        <v>33.92556501</v>
      </c>
      <c r="E286" t="s">
        <v>1</v>
      </c>
      <c r="F286">
        <v>116.5297206</v>
      </c>
      <c r="G286" t="s">
        <v>2</v>
      </c>
      <c r="H286">
        <v>45481</v>
      </c>
      <c r="I286" t="s">
        <v>3</v>
      </c>
    </row>
    <row r="287" spans="1:9" x14ac:dyDescent="0.25">
      <c r="A287" t="s">
        <v>0</v>
      </c>
      <c r="B287" t="s">
        <v>4951</v>
      </c>
      <c r="C287" t="s">
        <v>4</v>
      </c>
      <c r="D287">
        <v>35.086306260000001</v>
      </c>
      <c r="E287" t="s">
        <v>1</v>
      </c>
      <c r="F287">
        <v>113.5175457</v>
      </c>
      <c r="G287" t="s">
        <v>2</v>
      </c>
      <c r="H287">
        <v>45435</v>
      </c>
      <c r="I287" t="s">
        <v>3</v>
      </c>
    </row>
    <row r="288" spans="1:9" x14ac:dyDescent="0.25">
      <c r="A288" t="s">
        <v>0</v>
      </c>
      <c r="B288" t="s">
        <v>4983</v>
      </c>
      <c r="C288" t="s">
        <v>4</v>
      </c>
      <c r="D288">
        <v>34.583593729999997</v>
      </c>
      <c r="E288" t="s">
        <v>1</v>
      </c>
      <c r="F288">
        <v>114.67288360000001</v>
      </c>
      <c r="G288" t="s">
        <v>2</v>
      </c>
      <c r="H288">
        <v>61424</v>
      </c>
      <c r="I288" t="s">
        <v>3</v>
      </c>
    </row>
    <row r="289" spans="1:9" x14ac:dyDescent="0.25">
      <c r="A289" t="s">
        <v>0</v>
      </c>
      <c r="B289" t="s">
        <v>5432</v>
      </c>
      <c r="C289" t="s">
        <v>4</v>
      </c>
      <c r="D289">
        <v>35.379861669999997</v>
      </c>
      <c r="E289" t="s">
        <v>1</v>
      </c>
      <c r="F289">
        <v>113.8849415</v>
      </c>
      <c r="G289" t="s">
        <v>2</v>
      </c>
      <c r="H289">
        <v>37395</v>
      </c>
      <c r="I289" t="s">
        <v>3</v>
      </c>
    </row>
    <row r="290" spans="1:9" x14ac:dyDescent="0.25">
      <c r="A290" t="s">
        <v>0</v>
      </c>
      <c r="B290" t="s">
        <v>5064</v>
      </c>
      <c r="C290" t="s">
        <v>4</v>
      </c>
      <c r="D290">
        <v>34.280838559999999</v>
      </c>
      <c r="E290" t="s">
        <v>1</v>
      </c>
      <c r="F290">
        <v>112.3716144</v>
      </c>
      <c r="G290" t="s">
        <v>2</v>
      </c>
      <c r="H290">
        <v>34624</v>
      </c>
      <c r="I290" t="s">
        <v>3</v>
      </c>
    </row>
    <row r="291" spans="1:9" x14ac:dyDescent="0.25">
      <c r="A291" t="s">
        <v>0</v>
      </c>
      <c r="B291" t="s">
        <v>5258</v>
      </c>
      <c r="C291" t="s">
        <v>4</v>
      </c>
      <c r="D291">
        <v>33.671635199999997</v>
      </c>
      <c r="E291" t="s">
        <v>1</v>
      </c>
      <c r="F291">
        <v>113.4310687</v>
      </c>
      <c r="G291" t="s">
        <v>2</v>
      </c>
      <c r="H291">
        <v>50851</v>
      </c>
      <c r="I291" t="s">
        <v>3</v>
      </c>
    </row>
    <row r="292" spans="1:9" x14ac:dyDescent="0.25">
      <c r="A292" t="s">
        <v>0</v>
      </c>
      <c r="B292" t="s">
        <v>5153</v>
      </c>
      <c r="C292" t="s">
        <v>4</v>
      </c>
      <c r="D292">
        <v>32.489660059999999</v>
      </c>
      <c r="E292" t="s">
        <v>1</v>
      </c>
      <c r="F292">
        <v>112.1151861</v>
      </c>
      <c r="G292" t="s">
        <v>2</v>
      </c>
      <c r="H292">
        <v>82053</v>
      </c>
      <c r="I292" t="s">
        <v>3</v>
      </c>
    </row>
    <row r="293" spans="1:9" x14ac:dyDescent="0.25">
      <c r="A293" t="s">
        <v>0</v>
      </c>
      <c r="B293" t="s">
        <v>5065</v>
      </c>
      <c r="C293" t="s">
        <v>4</v>
      </c>
      <c r="D293">
        <v>34.592315720000002</v>
      </c>
      <c r="E293" t="s">
        <v>1</v>
      </c>
      <c r="F293">
        <v>112.7870801</v>
      </c>
      <c r="G293" t="s">
        <v>2</v>
      </c>
      <c r="H293">
        <v>56438</v>
      </c>
      <c r="I293" t="s">
        <v>3</v>
      </c>
    </row>
    <row r="294" spans="1:9" x14ac:dyDescent="0.25">
      <c r="A294" t="s">
        <v>0</v>
      </c>
      <c r="B294" t="s">
        <v>5625</v>
      </c>
      <c r="C294" t="s">
        <v>4</v>
      </c>
      <c r="D294">
        <v>34.381056839999999</v>
      </c>
      <c r="E294" t="s">
        <v>1</v>
      </c>
      <c r="F294">
        <v>113.4765543</v>
      </c>
      <c r="G294" t="s">
        <v>2</v>
      </c>
      <c r="H294">
        <v>47370</v>
      </c>
      <c r="I294" t="s">
        <v>3</v>
      </c>
    </row>
    <row r="295" spans="1:9" x14ac:dyDescent="0.25">
      <c r="A295" t="s">
        <v>0</v>
      </c>
      <c r="B295" t="s">
        <v>5154</v>
      </c>
      <c r="C295" t="s">
        <v>4</v>
      </c>
      <c r="D295">
        <v>33.476160810000003</v>
      </c>
      <c r="E295" t="s">
        <v>1</v>
      </c>
      <c r="F295">
        <v>112.9958716</v>
      </c>
      <c r="G295" t="s">
        <v>2</v>
      </c>
      <c r="H295">
        <v>37406</v>
      </c>
      <c r="I295" t="s">
        <v>3</v>
      </c>
    </row>
    <row r="296" spans="1:9" x14ac:dyDescent="0.25">
      <c r="A296" t="s">
        <v>0</v>
      </c>
      <c r="B296" t="s">
        <v>5433</v>
      </c>
      <c r="C296" t="s">
        <v>4</v>
      </c>
      <c r="D296">
        <v>34.936580859999999</v>
      </c>
      <c r="E296" t="s">
        <v>1</v>
      </c>
      <c r="F296">
        <v>113.8841139</v>
      </c>
      <c r="G296" t="s">
        <v>2</v>
      </c>
      <c r="H296">
        <v>35016</v>
      </c>
      <c r="I296" t="s">
        <v>3</v>
      </c>
    </row>
    <row r="297" spans="1:9" x14ac:dyDescent="0.25">
      <c r="A297" t="s">
        <v>0</v>
      </c>
      <c r="B297" t="s">
        <v>5329</v>
      </c>
      <c r="C297" t="s">
        <v>4</v>
      </c>
      <c r="D297">
        <v>34.289382629999999</v>
      </c>
      <c r="E297" t="s">
        <v>1</v>
      </c>
      <c r="F297">
        <v>111.1053421</v>
      </c>
      <c r="G297" t="s">
        <v>2</v>
      </c>
      <c r="H297">
        <v>20123</v>
      </c>
      <c r="I297" t="s">
        <v>3</v>
      </c>
    </row>
    <row r="298" spans="1:9" x14ac:dyDescent="0.25">
      <c r="A298" t="s">
        <v>0</v>
      </c>
      <c r="B298" t="s">
        <v>5626</v>
      </c>
      <c r="C298" t="s">
        <v>4</v>
      </c>
      <c r="D298">
        <v>34.744674860000003</v>
      </c>
      <c r="E298" t="s">
        <v>1</v>
      </c>
      <c r="F298">
        <v>114.1040261</v>
      </c>
      <c r="G298" t="s">
        <v>2</v>
      </c>
      <c r="H298">
        <v>52311</v>
      </c>
      <c r="I298" t="s">
        <v>3</v>
      </c>
    </row>
    <row r="299" spans="1:9" x14ac:dyDescent="0.25">
      <c r="A299" t="s">
        <v>0</v>
      </c>
      <c r="B299" t="s">
        <v>5627</v>
      </c>
      <c r="C299" t="s">
        <v>4</v>
      </c>
      <c r="D299">
        <v>34.907927039999997</v>
      </c>
      <c r="E299" t="s">
        <v>1</v>
      </c>
      <c r="F299">
        <v>113.4424082</v>
      </c>
      <c r="G299" t="s">
        <v>2</v>
      </c>
      <c r="H299">
        <v>86531</v>
      </c>
      <c r="I299" t="s">
        <v>3</v>
      </c>
    </row>
    <row r="300" spans="1:9" x14ac:dyDescent="0.25">
      <c r="A300" t="s">
        <v>0</v>
      </c>
      <c r="B300" t="s">
        <v>5155</v>
      </c>
      <c r="C300" t="s">
        <v>4</v>
      </c>
      <c r="D300">
        <v>33.288523189999999</v>
      </c>
      <c r="E300" t="s">
        <v>1</v>
      </c>
      <c r="F300">
        <v>112.7091459</v>
      </c>
      <c r="G300" t="s">
        <v>2</v>
      </c>
      <c r="H300">
        <v>64211</v>
      </c>
      <c r="I300" t="s">
        <v>3</v>
      </c>
    </row>
    <row r="301" spans="1:9" x14ac:dyDescent="0.25">
      <c r="A301" t="s">
        <v>0</v>
      </c>
      <c r="B301" t="s">
        <v>5692</v>
      </c>
      <c r="C301" t="s">
        <v>4</v>
      </c>
      <c r="D301">
        <v>33.260692900000002</v>
      </c>
      <c r="E301" t="s">
        <v>1</v>
      </c>
      <c r="F301">
        <v>115.0005383</v>
      </c>
      <c r="G301" t="s">
        <v>2</v>
      </c>
      <c r="H301">
        <v>52285</v>
      </c>
      <c r="I301" t="s">
        <v>3</v>
      </c>
    </row>
    <row r="302" spans="1:9" x14ac:dyDescent="0.25">
      <c r="A302" t="s">
        <v>0</v>
      </c>
      <c r="B302" t="s">
        <v>5499</v>
      </c>
      <c r="C302" t="s">
        <v>4</v>
      </c>
      <c r="D302">
        <v>31.820354590000001</v>
      </c>
      <c r="E302" t="s">
        <v>1</v>
      </c>
      <c r="F302">
        <v>115.1667973</v>
      </c>
      <c r="G302" t="s">
        <v>2</v>
      </c>
      <c r="H302">
        <v>24236</v>
      </c>
      <c r="I302" t="s">
        <v>3</v>
      </c>
    </row>
    <row r="303" spans="1:9" x14ac:dyDescent="0.25">
      <c r="A303" t="s">
        <v>0</v>
      </c>
      <c r="B303" t="s">
        <v>5330</v>
      </c>
      <c r="C303" t="s">
        <v>4</v>
      </c>
      <c r="D303">
        <v>33.873808490000002</v>
      </c>
      <c r="E303" t="s">
        <v>1</v>
      </c>
      <c r="F303">
        <v>110.7116043</v>
      </c>
      <c r="G303" t="s">
        <v>2</v>
      </c>
      <c r="H303">
        <v>25204</v>
      </c>
      <c r="I303" t="s">
        <v>3</v>
      </c>
    </row>
    <row r="304" spans="1:9" x14ac:dyDescent="0.25">
      <c r="A304" t="s">
        <v>0</v>
      </c>
      <c r="B304" t="s">
        <v>8402</v>
      </c>
      <c r="C304" t="s">
        <v>4</v>
      </c>
      <c r="D304">
        <v>34.435149809999999</v>
      </c>
      <c r="E304" t="s">
        <v>1</v>
      </c>
      <c r="F304">
        <v>115.4420509</v>
      </c>
      <c r="G304" t="s">
        <v>2</v>
      </c>
      <c r="H304">
        <v>41943</v>
      </c>
      <c r="I304" t="s">
        <v>3</v>
      </c>
    </row>
    <row r="305" spans="1:9" x14ac:dyDescent="0.25">
      <c r="A305" t="s">
        <v>0</v>
      </c>
      <c r="B305" t="s">
        <v>8403</v>
      </c>
      <c r="C305" t="s">
        <v>4</v>
      </c>
      <c r="D305">
        <v>33.787269180000003</v>
      </c>
      <c r="E305" t="s">
        <v>1</v>
      </c>
      <c r="F305">
        <v>115.43532620000001</v>
      </c>
      <c r="G305" t="s">
        <v>2</v>
      </c>
      <c r="H305">
        <v>35311</v>
      </c>
      <c r="I305" t="s">
        <v>3</v>
      </c>
    </row>
    <row r="306" spans="1:9" x14ac:dyDescent="0.25">
      <c r="A306" t="s">
        <v>0</v>
      </c>
      <c r="B306" t="s">
        <v>5628</v>
      </c>
      <c r="C306" t="s">
        <v>4</v>
      </c>
      <c r="D306">
        <v>34.320606359999999</v>
      </c>
      <c r="E306" t="s">
        <v>1</v>
      </c>
      <c r="F306">
        <v>113.6602742</v>
      </c>
      <c r="G306" t="s">
        <v>2</v>
      </c>
      <c r="H306">
        <v>43103</v>
      </c>
      <c r="I306" t="s">
        <v>3</v>
      </c>
    </row>
    <row r="307" spans="1:9" x14ac:dyDescent="0.25">
      <c r="A307" t="s">
        <v>0</v>
      </c>
      <c r="B307" t="s">
        <v>5331</v>
      </c>
      <c r="C307" t="s">
        <v>4</v>
      </c>
      <c r="D307">
        <v>34.69187273</v>
      </c>
      <c r="E307" t="s">
        <v>1</v>
      </c>
      <c r="F307">
        <v>111.56279069999999</v>
      </c>
      <c r="G307" t="s">
        <v>2</v>
      </c>
      <c r="H307">
        <v>39574</v>
      </c>
      <c r="I307" t="s">
        <v>3</v>
      </c>
    </row>
    <row r="308" spans="1:9" x14ac:dyDescent="0.25">
      <c r="A308" t="s">
        <v>0</v>
      </c>
      <c r="B308" t="s">
        <v>5156</v>
      </c>
      <c r="C308" t="s">
        <v>4</v>
      </c>
      <c r="D308">
        <v>33.02799426</v>
      </c>
      <c r="E308" t="s">
        <v>1</v>
      </c>
      <c r="F308">
        <v>111.9461728</v>
      </c>
      <c r="G308" t="s">
        <v>2</v>
      </c>
      <c r="H308">
        <v>45046</v>
      </c>
      <c r="I308" t="s">
        <v>3</v>
      </c>
    </row>
    <row r="309" spans="1:9" x14ac:dyDescent="0.25">
      <c r="A309" t="s">
        <v>0</v>
      </c>
      <c r="B309" t="s">
        <v>8404</v>
      </c>
      <c r="C309" t="s">
        <v>4</v>
      </c>
      <c r="D309">
        <v>32.697804789999999</v>
      </c>
      <c r="E309" t="s">
        <v>1</v>
      </c>
      <c r="F309">
        <v>112.5674697</v>
      </c>
      <c r="G309" t="s">
        <v>2</v>
      </c>
      <c r="H309">
        <v>104229</v>
      </c>
      <c r="I309" t="s">
        <v>3</v>
      </c>
    </row>
    <row r="310" spans="1:9" x14ac:dyDescent="0.25">
      <c r="A310" t="s">
        <v>0</v>
      </c>
      <c r="B310" t="s">
        <v>8405</v>
      </c>
      <c r="C310" t="s">
        <v>4</v>
      </c>
      <c r="D310">
        <v>32.909251230000002</v>
      </c>
      <c r="E310" t="s">
        <v>1</v>
      </c>
      <c r="F310">
        <v>113.3190316</v>
      </c>
      <c r="G310" t="s">
        <v>2</v>
      </c>
      <c r="H310">
        <v>42975</v>
      </c>
      <c r="I310" t="s">
        <v>3</v>
      </c>
    </row>
    <row r="311" spans="1:9" x14ac:dyDescent="0.25">
      <c r="A311" t="s">
        <v>0</v>
      </c>
      <c r="B311" t="s">
        <v>5296</v>
      </c>
      <c r="C311" t="s">
        <v>4</v>
      </c>
      <c r="D311">
        <v>35.868854519999999</v>
      </c>
      <c r="E311" t="s">
        <v>1</v>
      </c>
      <c r="F311">
        <v>115.033171</v>
      </c>
      <c r="G311" t="s">
        <v>2</v>
      </c>
      <c r="H311">
        <v>32710</v>
      </c>
      <c r="I311" t="s">
        <v>3</v>
      </c>
    </row>
    <row r="312" spans="1:9" x14ac:dyDescent="0.25">
      <c r="A312" t="s">
        <v>0</v>
      </c>
      <c r="B312" t="s">
        <v>5571</v>
      </c>
      <c r="C312" t="s">
        <v>4</v>
      </c>
      <c r="D312">
        <v>34.226209910000001</v>
      </c>
      <c r="E312" t="s">
        <v>1</v>
      </c>
      <c r="F312">
        <v>113.5443815</v>
      </c>
      <c r="G312" t="s">
        <v>2</v>
      </c>
      <c r="H312">
        <v>43904</v>
      </c>
      <c r="I312" t="s">
        <v>3</v>
      </c>
    </row>
    <row r="313" spans="1:9" x14ac:dyDescent="0.25">
      <c r="A313" t="s">
        <v>0</v>
      </c>
      <c r="B313" t="s">
        <v>4952</v>
      </c>
      <c r="C313" t="s">
        <v>4</v>
      </c>
      <c r="D313">
        <v>34.982442769999999</v>
      </c>
      <c r="E313" t="s">
        <v>1</v>
      </c>
      <c r="F313">
        <v>112.77612430000001</v>
      </c>
      <c r="G313" t="s">
        <v>2</v>
      </c>
      <c r="H313">
        <v>25516</v>
      </c>
      <c r="I313" t="s">
        <v>3</v>
      </c>
    </row>
    <row r="314" spans="1:9" x14ac:dyDescent="0.25">
      <c r="A314" t="s">
        <v>0</v>
      </c>
      <c r="B314" t="s">
        <v>5434</v>
      </c>
      <c r="C314" t="s">
        <v>4</v>
      </c>
      <c r="D314">
        <v>35.228494269999999</v>
      </c>
      <c r="E314" t="s">
        <v>1</v>
      </c>
      <c r="F314">
        <v>114.0019674</v>
      </c>
      <c r="G314" t="s">
        <v>2</v>
      </c>
      <c r="H314">
        <v>38472</v>
      </c>
      <c r="I314" t="s">
        <v>3</v>
      </c>
    </row>
    <row r="315" spans="1:9" x14ac:dyDescent="0.25">
      <c r="A315" t="s">
        <v>0</v>
      </c>
      <c r="B315" t="s">
        <v>4889</v>
      </c>
      <c r="C315" t="s">
        <v>4</v>
      </c>
      <c r="D315">
        <v>35.910331050000003</v>
      </c>
      <c r="E315" t="s">
        <v>1</v>
      </c>
      <c r="F315">
        <v>113.8414056</v>
      </c>
      <c r="G315" t="s">
        <v>2</v>
      </c>
      <c r="H315">
        <v>29084</v>
      </c>
      <c r="I315" t="s">
        <v>3</v>
      </c>
    </row>
    <row r="316" spans="1:9" x14ac:dyDescent="0.25">
      <c r="A316" t="s">
        <v>0</v>
      </c>
      <c r="B316" t="s">
        <v>5297</v>
      </c>
      <c r="C316" t="s">
        <v>4</v>
      </c>
      <c r="D316">
        <v>36.108828170000002</v>
      </c>
      <c r="E316" t="s">
        <v>1</v>
      </c>
      <c r="F316">
        <v>115.2512424</v>
      </c>
      <c r="G316" t="s">
        <v>2</v>
      </c>
      <c r="H316">
        <v>33037</v>
      </c>
      <c r="I316" t="s">
        <v>3</v>
      </c>
    </row>
    <row r="317" spans="1:9" x14ac:dyDescent="0.25">
      <c r="A317" t="s">
        <v>0</v>
      </c>
      <c r="B317" t="s">
        <v>5364</v>
      </c>
      <c r="C317" t="s">
        <v>4</v>
      </c>
      <c r="D317">
        <v>34.348734350000001</v>
      </c>
      <c r="E317" t="s">
        <v>1</v>
      </c>
      <c r="F317">
        <v>115.4546404</v>
      </c>
      <c r="G317" t="s">
        <v>2</v>
      </c>
      <c r="H317">
        <v>50997</v>
      </c>
      <c r="I317" t="s">
        <v>3</v>
      </c>
    </row>
    <row r="318" spans="1:9" x14ac:dyDescent="0.25">
      <c r="A318" t="s">
        <v>0</v>
      </c>
      <c r="B318" t="s">
        <v>8406</v>
      </c>
      <c r="C318" t="s">
        <v>4</v>
      </c>
      <c r="D318">
        <v>34.160667019999998</v>
      </c>
      <c r="E318" t="s">
        <v>1</v>
      </c>
      <c r="F318">
        <v>116.08942159999999</v>
      </c>
      <c r="G318" t="s">
        <v>2</v>
      </c>
      <c r="H318">
        <v>34215</v>
      </c>
      <c r="I318" t="s">
        <v>3</v>
      </c>
    </row>
    <row r="319" spans="1:9" x14ac:dyDescent="0.25">
      <c r="A319" t="s">
        <v>0</v>
      </c>
      <c r="B319" t="s">
        <v>8407</v>
      </c>
      <c r="C319" t="s">
        <v>4</v>
      </c>
      <c r="D319">
        <v>34.540027879999997</v>
      </c>
      <c r="E319" t="s">
        <v>1</v>
      </c>
      <c r="F319">
        <v>113.7075439</v>
      </c>
      <c r="G319" t="s">
        <v>2</v>
      </c>
      <c r="H319">
        <v>49530</v>
      </c>
      <c r="I319" t="s">
        <v>3</v>
      </c>
    </row>
    <row r="320" spans="1:9" x14ac:dyDescent="0.25">
      <c r="A320" t="s">
        <v>0</v>
      </c>
      <c r="B320" t="s">
        <v>5774</v>
      </c>
      <c r="C320" t="s">
        <v>4</v>
      </c>
      <c r="D320">
        <v>32.995609170000002</v>
      </c>
      <c r="E320" t="s">
        <v>1</v>
      </c>
      <c r="F320">
        <v>113.15681480000001</v>
      </c>
      <c r="G320" t="s">
        <v>2</v>
      </c>
      <c r="H320">
        <v>32842</v>
      </c>
      <c r="I320" t="s">
        <v>3</v>
      </c>
    </row>
    <row r="321" spans="1:9" x14ac:dyDescent="0.25">
      <c r="A321" t="s">
        <v>0</v>
      </c>
      <c r="B321" t="s">
        <v>8408</v>
      </c>
      <c r="C321" t="s">
        <v>4</v>
      </c>
      <c r="D321">
        <v>34.835643009999998</v>
      </c>
      <c r="E321" t="s">
        <v>1</v>
      </c>
      <c r="F321">
        <v>113.6725675</v>
      </c>
      <c r="G321" t="s">
        <v>2</v>
      </c>
      <c r="H321">
        <v>183009</v>
      </c>
      <c r="I321" t="s">
        <v>3</v>
      </c>
    </row>
    <row r="322" spans="1:9" x14ac:dyDescent="0.25">
      <c r="A322" t="s">
        <v>0</v>
      </c>
      <c r="B322" t="s">
        <v>5572</v>
      </c>
      <c r="C322" t="s">
        <v>4</v>
      </c>
      <c r="D322">
        <v>34.171725780000003</v>
      </c>
      <c r="E322" t="s">
        <v>1</v>
      </c>
      <c r="F322">
        <v>113.566007</v>
      </c>
      <c r="G322" t="s">
        <v>2</v>
      </c>
      <c r="H322">
        <v>50285</v>
      </c>
      <c r="I322" t="s">
        <v>3</v>
      </c>
    </row>
    <row r="323" spans="1:9" x14ac:dyDescent="0.25">
      <c r="A323" t="s">
        <v>0</v>
      </c>
      <c r="B323" t="s">
        <v>5775</v>
      </c>
      <c r="C323" t="s">
        <v>4</v>
      </c>
      <c r="D323">
        <v>32.982809400000001</v>
      </c>
      <c r="E323" t="s">
        <v>1</v>
      </c>
      <c r="F323">
        <v>114.5530418</v>
      </c>
      <c r="G323" t="s">
        <v>2</v>
      </c>
      <c r="H323">
        <v>34506</v>
      </c>
      <c r="I323" t="s">
        <v>3</v>
      </c>
    </row>
    <row r="324" spans="1:9" x14ac:dyDescent="0.25">
      <c r="A324" t="s">
        <v>0</v>
      </c>
      <c r="B324" t="s">
        <v>5500</v>
      </c>
      <c r="C324" t="s">
        <v>4</v>
      </c>
      <c r="D324">
        <v>32.00699341</v>
      </c>
      <c r="E324" t="s">
        <v>1</v>
      </c>
      <c r="F324">
        <v>115.6311923</v>
      </c>
      <c r="G324" t="s">
        <v>2</v>
      </c>
      <c r="H324">
        <v>35443</v>
      </c>
      <c r="I324" t="s">
        <v>3</v>
      </c>
    </row>
    <row r="325" spans="1:9" x14ac:dyDescent="0.25">
      <c r="A325" t="s">
        <v>0</v>
      </c>
      <c r="B325" t="s">
        <v>5157</v>
      </c>
      <c r="C325" t="s">
        <v>4</v>
      </c>
      <c r="D325">
        <v>32.543923569999997</v>
      </c>
      <c r="E325" t="s">
        <v>1</v>
      </c>
      <c r="F325">
        <v>112.6273735</v>
      </c>
      <c r="G325" t="s">
        <v>2</v>
      </c>
      <c r="H325">
        <v>68992</v>
      </c>
      <c r="I325" t="s">
        <v>3</v>
      </c>
    </row>
    <row r="326" spans="1:9" x14ac:dyDescent="0.25">
      <c r="A326" t="s">
        <v>0</v>
      </c>
      <c r="B326" t="s">
        <v>5693</v>
      </c>
      <c r="C326" t="s">
        <v>4</v>
      </c>
      <c r="D326">
        <v>33.393259870000001</v>
      </c>
      <c r="E326" t="s">
        <v>1</v>
      </c>
      <c r="F326">
        <v>114.63164690000001</v>
      </c>
      <c r="G326" t="s">
        <v>2</v>
      </c>
      <c r="H326">
        <v>63939</v>
      </c>
      <c r="I326" t="s">
        <v>3</v>
      </c>
    </row>
    <row r="327" spans="1:9" x14ac:dyDescent="0.25">
      <c r="A327" t="s">
        <v>0</v>
      </c>
      <c r="B327" t="s">
        <v>5573</v>
      </c>
      <c r="C327" t="s">
        <v>4</v>
      </c>
      <c r="D327">
        <v>34.222486259999997</v>
      </c>
      <c r="E327" t="s">
        <v>1</v>
      </c>
      <c r="F327">
        <v>114.0048668</v>
      </c>
      <c r="G327" t="s">
        <v>2</v>
      </c>
      <c r="H327">
        <v>43021</v>
      </c>
      <c r="I327" t="s">
        <v>3</v>
      </c>
    </row>
    <row r="328" spans="1:9" x14ac:dyDescent="0.25">
      <c r="A328" t="s">
        <v>0</v>
      </c>
      <c r="B328" t="s">
        <v>5365</v>
      </c>
      <c r="C328" t="s">
        <v>4</v>
      </c>
      <c r="D328">
        <v>34.283917860000003</v>
      </c>
      <c r="E328" t="s">
        <v>1</v>
      </c>
      <c r="F328">
        <v>115.7833662</v>
      </c>
      <c r="G328" t="s">
        <v>2</v>
      </c>
      <c r="H328">
        <v>29398</v>
      </c>
      <c r="I328" t="s">
        <v>3</v>
      </c>
    </row>
    <row r="329" spans="1:9" x14ac:dyDescent="0.25">
      <c r="A329" t="s">
        <v>0</v>
      </c>
      <c r="B329" t="s">
        <v>8409</v>
      </c>
      <c r="C329" t="s">
        <v>4</v>
      </c>
      <c r="D329">
        <v>34.255346439999997</v>
      </c>
      <c r="E329" t="s">
        <v>1</v>
      </c>
      <c r="F329">
        <v>111.22786120000001</v>
      </c>
      <c r="G329" t="s">
        <v>2</v>
      </c>
      <c r="H329">
        <v>6081</v>
      </c>
      <c r="I329" t="s">
        <v>3</v>
      </c>
    </row>
    <row r="330" spans="1:9" x14ac:dyDescent="0.25">
      <c r="A330" t="s">
        <v>0</v>
      </c>
      <c r="B330" t="s">
        <v>8410</v>
      </c>
      <c r="C330" t="s">
        <v>4</v>
      </c>
      <c r="D330">
        <v>34.659088830000002</v>
      </c>
      <c r="E330" t="s">
        <v>1</v>
      </c>
      <c r="F330">
        <v>112.7804295</v>
      </c>
      <c r="G330" t="s">
        <v>2</v>
      </c>
      <c r="H330">
        <v>54758</v>
      </c>
      <c r="I330" t="s">
        <v>3</v>
      </c>
    </row>
    <row r="331" spans="1:9" x14ac:dyDescent="0.25">
      <c r="A331" t="s">
        <v>0</v>
      </c>
      <c r="B331" t="s">
        <v>8411</v>
      </c>
      <c r="C331" t="s">
        <v>4</v>
      </c>
      <c r="D331">
        <v>32.450368240000003</v>
      </c>
      <c r="E331" t="s">
        <v>1</v>
      </c>
      <c r="F331">
        <v>113.6301114</v>
      </c>
      <c r="G331" t="s">
        <v>2</v>
      </c>
      <c r="H331">
        <v>22002</v>
      </c>
      <c r="I331" t="s">
        <v>3</v>
      </c>
    </row>
    <row r="332" spans="1:9" x14ac:dyDescent="0.25">
      <c r="A332" t="s">
        <v>0</v>
      </c>
      <c r="B332" t="s">
        <v>8412</v>
      </c>
      <c r="C332" t="s">
        <v>4</v>
      </c>
      <c r="D332">
        <v>34.506439280000002</v>
      </c>
      <c r="E332" t="s">
        <v>1</v>
      </c>
      <c r="F332">
        <v>110.5182708</v>
      </c>
      <c r="G332" t="s">
        <v>2</v>
      </c>
      <c r="H332">
        <v>40209</v>
      </c>
      <c r="I332" t="s">
        <v>3</v>
      </c>
    </row>
    <row r="333" spans="1:9" x14ac:dyDescent="0.25">
      <c r="A333" t="s">
        <v>0</v>
      </c>
      <c r="B333" t="s">
        <v>4890</v>
      </c>
      <c r="C333" t="s">
        <v>4</v>
      </c>
      <c r="D333">
        <v>35.958522369999997</v>
      </c>
      <c r="E333" t="s">
        <v>1</v>
      </c>
      <c r="F333">
        <v>114.4682273</v>
      </c>
      <c r="G333" t="s">
        <v>2</v>
      </c>
      <c r="H333">
        <v>27788</v>
      </c>
      <c r="I333" t="s">
        <v>3</v>
      </c>
    </row>
    <row r="334" spans="1:9" x14ac:dyDescent="0.25">
      <c r="A334" t="s">
        <v>0</v>
      </c>
      <c r="B334" t="s">
        <v>4984</v>
      </c>
      <c r="C334" t="s">
        <v>4</v>
      </c>
      <c r="D334">
        <v>34.952968239999997</v>
      </c>
      <c r="E334" t="s">
        <v>1</v>
      </c>
      <c r="F334">
        <v>114.96780339999999</v>
      </c>
      <c r="G334" t="s">
        <v>2</v>
      </c>
      <c r="H334">
        <v>61204</v>
      </c>
      <c r="I334" t="s">
        <v>3</v>
      </c>
    </row>
    <row r="335" spans="1:9" x14ac:dyDescent="0.25">
      <c r="A335" t="s">
        <v>0</v>
      </c>
      <c r="B335" t="s">
        <v>4985</v>
      </c>
      <c r="C335" t="s">
        <v>4</v>
      </c>
      <c r="D335">
        <v>34.908870909999997</v>
      </c>
      <c r="E335" t="s">
        <v>1</v>
      </c>
      <c r="F335">
        <v>113.5219039</v>
      </c>
      <c r="G335" t="s">
        <v>2</v>
      </c>
      <c r="H335">
        <v>30143</v>
      </c>
      <c r="I335" t="s">
        <v>3</v>
      </c>
    </row>
    <row r="336" spans="1:9" x14ac:dyDescent="0.25">
      <c r="A336" t="s">
        <v>0</v>
      </c>
      <c r="B336" t="s">
        <v>4985</v>
      </c>
      <c r="C336" t="s">
        <v>4</v>
      </c>
      <c r="D336">
        <v>34.974091950000002</v>
      </c>
      <c r="E336" t="s">
        <v>1</v>
      </c>
      <c r="F336">
        <v>114.85133089999999</v>
      </c>
      <c r="G336" t="s">
        <v>2</v>
      </c>
      <c r="H336">
        <v>59174</v>
      </c>
      <c r="I336" t="s">
        <v>3</v>
      </c>
    </row>
    <row r="337" spans="1:9" x14ac:dyDescent="0.25">
      <c r="A337" t="s">
        <v>0</v>
      </c>
      <c r="B337" t="s">
        <v>5158</v>
      </c>
      <c r="C337" t="s">
        <v>4</v>
      </c>
      <c r="D337">
        <v>33.239962480000003</v>
      </c>
      <c r="E337" t="s">
        <v>1</v>
      </c>
      <c r="F337">
        <v>113.1525462</v>
      </c>
      <c r="G337" t="s">
        <v>2</v>
      </c>
      <c r="H337">
        <v>58669</v>
      </c>
      <c r="I337" t="s">
        <v>3</v>
      </c>
    </row>
    <row r="338" spans="1:9" x14ac:dyDescent="0.25">
      <c r="A338" t="s">
        <v>0</v>
      </c>
      <c r="B338" t="s">
        <v>5066</v>
      </c>
      <c r="C338" t="s">
        <v>4</v>
      </c>
      <c r="D338">
        <v>34.515230440000003</v>
      </c>
      <c r="E338" t="s">
        <v>1</v>
      </c>
      <c r="F338">
        <v>111.920906</v>
      </c>
      <c r="G338" t="s">
        <v>2</v>
      </c>
      <c r="H338">
        <v>40790</v>
      </c>
      <c r="I338" t="s">
        <v>3</v>
      </c>
    </row>
    <row r="339" spans="1:9" x14ac:dyDescent="0.25">
      <c r="A339" t="s">
        <v>0</v>
      </c>
      <c r="B339" t="s">
        <v>5298</v>
      </c>
      <c r="C339" t="s">
        <v>4</v>
      </c>
      <c r="D339">
        <v>35.910599759999997</v>
      </c>
      <c r="E339" t="s">
        <v>1</v>
      </c>
      <c r="F339">
        <v>115.0161737</v>
      </c>
      <c r="G339" t="s">
        <v>2</v>
      </c>
      <c r="H339">
        <v>35508</v>
      </c>
      <c r="I339" t="s">
        <v>3</v>
      </c>
    </row>
    <row r="340" spans="1:9" x14ac:dyDescent="0.25">
      <c r="A340" t="s">
        <v>0</v>
      </c>
      <c r="B340" t="s">
        <v>5366</v>
      </c>
      <c r="C340" t="s">
        <v>4</v>
      </c>
      <c r="D340">
        <v>34.272004410000001</v>
      </c>
      <c r="E340" t="s">
        <v>1</v>
      </c>
      <c r="F340">
        <v>116.3851756</v>
      </c>
      <c r="G340" t="s">
        <v>2</v>
      </c>
      <c r="H340">
        <v>39400</v>
      </c>
      <c r="I340" t="s">
        <v>3</v>
      </c>
    </row>
    <row r="341" spans="1:9" x14ac:dyDescent="0.25">
      <c r="A341" t="s">
        <v>0</v>
      </c>
      <c r="B341" t="s">
        <v>5776</v>
      </c>
      <c r="C341" t="s">
        <v>4</v>
      </c>
      <c r="D341">
        <v>32.744577870000001</v>
      </c>
      <c r="E341" t="s">
        <v>1</v>
      </c>
      <c r="F341">
        <v>114.55045509999999</v>
      </c>
      <c r="G341" t="s">
        <v>2</v>
      </c>
      <c r="H341">
        <v>36855</v>
      </c>
      <c r="I341" t="s">
        <v>3</v>
      </c>
    </row>
    <row r="342" spans="1:9" x14ac:dyDescent="0.25">
      <c r="A342" t="s">
        <v>0</v>
      </c>
      <c r="B342" t="s">
        <v>5435</v>
      </c>
      <c r="C342" t="s">
        <v>4</v>
      </c>
      <c r="D342">
        <v>34.946191409999997</v>
      </c>
      <c r="E342" t="s">
        <v>1</v>
      </c>
      <c r="F342">
        <v>113.7332948</v>
      </c>
      <c r="G342" t="s">
        <v>2</v>
      </c>
      <c r="H342">
        <v>31562</v>
      </c>
      <c r="I342" t="s">
        <v>3</v>
      </c>
    </row>
    <row r="343" spans="1:9" x14ac:dyDescent="0.25">
      <c r="A343" t="s">
        <v>0</v>
      </c>
      <c r="B343" t="s">
        <v>5332</v>
      </c>
      <c r="C343" t="s">
        <v>4</v>
      </c>
      <c r="D343">
        <v>34.621105470000003</v>
      </c>
      <c r="E343" t="s">
        <v>1</v>
      </c>
      <c r="F343">
        <v>110.89054779999999</v>
      </c>
      <c r="G343" t="s">
        <v>2</v>
      </c>
      <c r="H343">
        <v>23719</v>
      </c>
      <c r="I343" t="s">
        <v>3</v>
      </c>
    </row>
    <row r="344" spans="1:9" x14ac:dyDescent="0.25">
      <c r="A344" t="s">
        <v>0</v>
      </c>
      <c r="B344" t="s">
        <v>5777</v>
      </c>
      <c r="C344" t="s">
        <v>4</v>
      </c>
      <c r="D344">
        <v>32.897355939999997</v>
      </c>
      <c r="E344" t="s">
        <v>1</v>
      </c>
      <c r="F344">
        <v>114.99806409999999</v>
      </c>
      <c r="G344" t="s">
        <v>2</v>
      </c>
      <c r="H344">
        <v>35648</v>
      </c>
      <c r="I344" t="s">
        <v>3</v>
      </c>
    </row>
    <row r="345" spans="1:9" x14ac:dyDescent="0.25">
      <c r="A345" t="s">
        <v>0</v>
      </c>
      <c r="B345" t="s">
        <v>4891</v>
      </c>
      <c r="C345" t="s">
        <v>4</v>
      </c>
      <c r="D345">
        <v>36.165012400000002</v>
      </c>
      <c r="E345" t="s">
        <v>1</v>
      </c>
      <c r="F345">
        <v>114.4335458</v>
      </c>
      <c r="G345" t="s">
        <v>2</v>
      </c>
      <c r="H345">
        <v>24484</v>
      </c>
      <c r="I345" t="s">
        <v>3</v>
      </c>
    </row>
    <row r="346" spans="1:9" x14ac:dyDescent="0.25">
      <c r="A346" t="s">
        <v>0</v>
      </c>
      <c r="B346" t="s">
        <v>5629</v>
      </c>
      <c r="C346" t="s">
        <v>4</v>
      </c>
      <c r="D346">
        <v>34.662851920000001</v>
      </c>
      <c r="E346" t="s">
        <v>1</v>
      </c>
      <c r="F346">
        <v>114.0978456</v>
      </c>
      <c r="G346" t="s">
        <v>2</v>
      </c>
      <c r="H346">
        <v>35192</v>
      </c>
      <c r="I346" t="s">
        <v>3</v>
      </c>
    </row>
    <row r="347" spans="1:9" x14ac:dyDescent="0.25">
      <c r="A347" t="s">
        <v>0</v>
      </c>
      <c r="B347" t="s">
        <v>5778</v>
      </c>
      <c r="C347" t="s">
        <v>4</v>
      </c>
      <c r="D347">
        <v>33.329558949999999</v>
      </c>
      <c r="E347" t="s">
        <v>1</v>
      </c>
      <c r="F347">
        <v>114.5247639</v>
      </c>
      <c r="G347" t="s">
        <v>2</v>
      </c>
      <c r="H347">
        <v>35195</v>
      </c>
      <c r="I347" t="s">
        <v>3</v>
      </c>
    </row>
    <row r="348" spans="1:9" x14ac:dyDescent="0.25">
      <c r="A348" t="s">
        <v>0</v>
      </c>
      <c r="B348" t="s">
        <v>5299</v>
      </c>
      <c r="C348" t="s">
        <v>4</v>
      </c>
      <c r="D348">
        <v>36.071196759999999</v>
      </c>
      <c r="E348" t="s">
        <v>1</v>
      </c>
      <c r="F348">
        <v>115.3218218</v>
      </c>
      <c r="G348" t="s">
        <v>2</v>
      </c>
      <c r="H348">
        <v>30185</v>
      </c>
      <c r="I348" t="s">
        <v>3</v>
      </c>
    </row>
    <row r="349" spans="1:9" x14ac:dyDescent="0.25">
      <c r="A349" t="s">
        <v>0</v>
      </c>
      <c r="B349" t="s">
        <v>8413</v>
      </c>
      <c r="C349" t="s">
        <v>4</v>
      </c>
      <c r="D349">
        <v>35.927016690000002</v>
      </c>
      <c r="E349" t="s">
        <v>1</v>
      </c>
      <c r="F349">
        <v>114.3193447</v>
      </c>
      <c r="G349" t="s">
        <v>2</v>
      </c>
      <c r="H349">
        <v>43320</v>
      </c>
      <c r="I349" t="s">
        <v>3</v>
      </c>
    </row>
    <row r="350" spans="1:9" x14ac:dyDescent="0.25">
      <c r="A350" t="s">
        <v>0</v>
      </c>
      <c r="B350" t="s">
        <v>8414</v>
      </c>
      <c r="C350" t="s">
        <v>4</v>
      </c>
      <c r="D350">
        <v>32.892529869999997</v>
      </c>
      <c r="E350" t="s">
        <v>1</v>
      </c>
      <c r="F350">
        <v>114.1796046</v>
      </c>
      <c r="G350" t="s">
        <v>2</v>
      </c>
      <c r="H350">
        <v>33296</v>
      </c>
      <c r="I350" t="s">
        <v>3</v>
      </c>
    </row>
    <row r="351" spans="1:9" x14ac:dyDescent="0.25">
      <c r="A351" t="s">
        <v>0</v>
      </c>
      <c r="B351" t="s">
        <v>5694</v>
      </c>
      <c r="C351" t="s">
        <v>4</v>
      </c>
      <c r="D351">
        <v>33.698739340000003</v>
      </c>
      <c r="E351" t="s">
        <v>1</v>
      </c>
      <c r="F351">
        <v>114.2835077</v>
      </c>
      <c r="G351" t="s">
        <v>2</v>
      </c>
      <c r="H351">
        <v>32397</v>
      </c>
      <c r="I351" t="s">
        <v>3</v>
      </c>
    </row>
    <row r="352" spans="1:9" x14ac:dyDescent="0.25">
      <c r="A352" t="s">
        <v>0</v>
      </c>
      <c r="B352" t="s">
        <v>5159</v>
      </c>
      <c r="C352" t="s">
        <v>4</v>
      </c>
      <c r="D352">
        <v>33.007392260000003</v>
      </c>
      <c r="E352" t="s">
        <v>1</v>
      </c>
      <c r="F352">
        <v>113.03311979999999</v>
      </c>
      <c r="G352" t="s">
        <v>2</v>
      </c>
      <c r="H352">
        <v>56154</v>
      </c>
      <c r="I352" t="s">
        <v>3</v>
      </c>
    </row>
    <row r="353" spans="1:9" x14ac:dyDescent="0.25">
      <c r="A353" t="s">
        <v>0</v>
      </c>
      <c r="B353" t="s">
        <v>4926</v>
      </c>
      <c r="C353" t="s">
        <v>4</v>
      </c>
      <c r="D353">
        <v>35.981273139999999</v>
      </c>
      <c r="E353" t="s">
        <v>1</v>
      </c>
      <c r="F353">
        <v>114.1483628</v>
      </c>
      <c r="G353" t="s">
        <v>2</v>
      </c>
      <c r="H353">
        <v>63732</v>
      </c>
      <c r="I353" t="s">
        <v>3</v>
      </c>
    </row>
    <row r="354" spans="1:9" x14ac:dyDescent="0.25">
      <c r="A354" t="s">
        <v>0</v>
      </c>
      <c r="B354" t="s">
        <v>5067</v>
      </c>
      <c r="C354" t="s">
        <v>4</v>
      </c>
      <c r="D354">
        <v>34.554144749999999</v>
      </c>
      <c r="E354" t="s">
        <v>1</v>
      </c>
      <c r="F354">
        <v>111.74745969999999</v>
      </c>
      <c r="G354" t="s">
        <v>2</v>
      </c>
      <c r="H354">
        <v>39637</v>
      </c>
      <c r="I354" t="s">
        <v>3</v>
      </c>
    </row>
    <row r="355" spans="1:9" x14ac:dyDescent="0.25">
      <c r="A355" t="s">
        <v>0</v>
      </c>
      <c r="B355" t="s">
        <v>5779</v>
      </c>
      <c r="C355" t="s">
        <v>4</v>
      </c>
      <c r="D355">
        <v>33.20895333</v>
      </c>
      <c r="E355" t="s">
        <v>1</v>
      </c>
      <c r="F355">
        <v>114.6352423</v>
      </c>
      <c r="G355" t="s">
        <v>2</v>
      </c>
      <c r="H355">
        <v>56484</v>
      </c>
      <c r="I355" t="s">
        <v>3</v>
      </c>
    </row>
    <row r="356" spans="1:9" x14ac:dyDescent="0.25">
      <c r="A356" t="s">
        <v>0</v>
      </c>
      <c r="B356" t="s">
        <v>5160</v>
      </c>
      <c r="C356" t="s">
        <v>4</v>
      </c>
      <c r="D356">
        <v>32.496217950000002</v>
      </c>
      <c r="E356" t="s">
        <v>1</v>
      </c>
      <c r="F356">
        <v>112.7331842</v>
      </c>
      <c r="G356" t="s">
        <v>2</v>
      </c>
      <c r="H356">
        <v>46875</v>
      </c>
      <c r="I356" t="s">
        <v>3</v>
      </c>
    </row>
    <row r="357" spans="1:9" x14ac:dyDescent="0.25">
      <c r="A357" t="s">
        <v>0</v>
      </c>
      <c r="B357" t="s">
        <v>5014</v>
      </c>
      <c r="C357" t="s">
        <v>4</v>
      </c>
      <c r="D357">
        <v>33.650989510000002</v>
      </c>
      <c r="E357" t="s">
        <v>1</v>
      </c>
      <c r="F357">
        <v>114.07289160000001</v>
      </c>
      <c r="G357" t="s">
        <v>2</v>
      </c>
      <c r="H357">
        <v>35902</v>
      </c>
      <c r="I357" t="s">
        <v>3</v>
      </c>
    </row>
    <row r="358" spans="1:9" x14ac:dyDescent="0.25">
      <c r="A358" t="s">
        <v>0</v>
      </c>
      <c r="B358" t="s">
        <v>4892</v>
      </c>
      <c r="C358" t="s">
        <v>4</v>
      </c>
      <c r="D358">
        <v>35.978180999999999</v>
      </c>
      <c r="E358" t="s">
        <v>1</v>
      </c>
      <c r="F358">
        <v>113.7302668</v>
      </c>
      <c r="G358" t="s">
        <v>2</v>
      </c>
      <c r="H358">
        <v>45993</v>
      </c>
      <c r="I358" t="s">
        <v>3</v>
      </c>
    </row>
    <row r="359" spans="1:9" x14ac:dyDescent="0.25">
      <c r="A359" t="s">
        <v>0</v>
      </c>
      <c r="B359" t="s">
        <v>5630</v>
      </c>
      <c r="C359" t="s">
        <v>4</v>
      </c>
      <c r="D359">
        <v>34.825140070000003</v>
      </c>
      <c r="E359" t="s">
        <v>1</v>
      </c>
      <c r="F359">
        <v>113.05885170000001</v>
      </c>
      <c r="G359" t="s">
        <v>2</v>
      </c>
      <c r="H359">
        <v>30493</v>
      </c>
      <c r="I359" t="s">
        <v>3</v>
      </c>
    </row>
    <row r="360" spans="1:9" x14ac:dyDescent="0.25">
      <c r="A360" t="s">
        <v>0</v>
      </c>
      <c r="B360" t="s">
        <v>8415</v>
      </c>
      <c r="C360" t="s">
        <v>4</v>
      </c>
      <c r="D360">
        <v>36.061557659999998</v>
      </c>
      <c r="E360" t="s">
        <v>1</v>
      </c>
      <c r="F360">
        <v>113.9441954</v>
      </c>
      <c r="G360" t="s">
        <v>2</v>
      </c>
      <c r="H360">
        <v>60933</v>
      </c>
      <c r="I360" t="s">
        <v>3</v>
      </c>
    </row>
    <row r="361" spans="1:9" x14ac:dyDescent="0.25">
      <c r="A361" t="s">
        <v>0</v>
      </c>
      <c r="B361" t="s">
        <v>8416</v>
      </c>
      <c r="C361" t="s">
        <v>4</v>
      </c>
      <c r="D361">
        <v>34.869437609999999</v>
      </c>
      <c r="E361" t="s">
        <v>1</v>
      </c>
      <c r="F361">
        <v>112.27988310000001</v>
      </c>
      <c r="G361" t="s">
        <v>2</v>
      </c>
      <c r="H361">
        <v>29397</v>
      </c>
      <c r="I361" t="s">
        <v>3</v>
      </c>
    </row>
    <row r="362" spans="1:9" x14ac:dyDescent="0.25">
      <c r="A362" t="s">
        <v>0</v>
      </c>
      <c r="B362" t="s">
        <v>5574</v>
      </c>
      <c r="C362" t="s">
        <v>4</v>
      </c>
      <c r="D362">
        <v>34.193530860000003</v>
      </c>
      <c r="E362" t="s">
        <v>1</v>
      </c>
      <c r="F362">
        <v>113.7653418</v>
      </c>
      <c r="G362" t="s">
        <v>2</v>
      </c>
      <c r="H362">
        <v>44448</v>
      </c>
      <c r="I362" t="s">
        <v>3</v>
      </c>
    </row>
    <row r="363" spans="1:9" x14ac:dyDescent="0.25">
      <c r="A363" t="s">
        <v>0</v>
      </c>
      <c r="B363" t="s">
        <v>4893</v>
      </c>
      <c r="C363" t="s">
        <v>4</v>
      </c>
      <c r="D363">
        <v>36.169389019999997</v>
      </c>
      <c r="E363" t="s">
        <v>1</v>
      </c>
      <c r="F363">
        <v>113.9247333</v>
      </c>
      <c r="G363" t="s">
        <v>2</v>
      </c>
      <c r="H363">
        <v>47402</v>
      </c>
      <c r="I363" t="s">
        <v>3</v>
      </c>
    </row>
    <row r="364" spans="1:9" x14ac:dyDescent="0.25">
      <c r="A364" t="s">
        <v>0</v>
      </c>
      <c r="B364" t="s">
        <v>5780</v>
      </c>
      <c r="C364" t="s">
        <v>4</v>
      </c>
      <c r="D364">
        <v>32.734412370000001</v>
      </c>
      <c r="E364" t="s">
        <v>1</v>
      </c>
      <c r="F364">
        <v>114.2923534</v>
      </c>
      <c r="G364" t="s">
        <v>2</v>
      </c>
      <c r="H364">
        <v>30621</v>
      </c>
      <c r="I364" t="s">
        <v>3</v>
      </c>
    </row>
    <row r="365" spans="1:9" x14ac:dyDescent="0.25">
      <c r="A365" t="s">
        <v>0</v>
      </c>
      <c r="B365" t="s">
        <v>5781</v>
      </c>
      <c r="C365" t="s">
        <v>4</v>
      </c>
      <c r="D365">
        <v>33.219010220000001</v>
      </c>
      <c r="E365" t="s">
        <v>1</v>
      </c>
      <c r="F365">
        <v>113.99860390000001</v>
      </c>
      <c r="G365" t="s">
        <v>2</v>
      </c>
      <c r="H365">
        <v>57331</v>
      </c>
      <c r="I365" t="s">
        <v>3</v>
      </c>
    </row>
    <row r="366" spans="1:9" x14ac:dyDescent="0.25">
      <c r="A366" t="s">
        <v>0</v>
      </c>
      <c r="B366" t="s">
        <v>5068</v>
      </c>
      <c r="C366" t="s">
        <v>4</v>
      </c>
      <c r="D366">
        <v>33.864815839999999</v>
      </c>
      <c r="E366" t="s">
        <v>1</v>
      </c>
      <c r="F366">
        <v>111.894333</v>
      </c>
      <c r="G366" t="s">
        <v>2</v>
      </c>
      <c r="H366">
        <v>17553</v>
      </c>
      <c r="I366" t="s">
        <v>3</v>
      </c>
    </row>
    <row r="367" spans="1:9" x14ac:dyDescent="0.25">
      <c r="A367" t="s">
        <v>0</v>
      </c>
      <c r="B367" t="s">
        <v>5631</v>
      </c>
      <c r="C367" t="s">
        <v>4</v>
      </c>
      <c r="D367">
        <v>34.388585599999999</v>
      </c>
      <c r="E367" t="s">
        <v>1</v>
      </c>
      <c r="F367">
        <v>113.7912943</v>
      </c>
      <c r="G367" t="s">
        <v>2</v>
      </c>
      <c r="H367">
        <v>38591</v>
      </c>
      <c r="I367" t="s">
        <v>3</v>
      </c>
    </row>
    <row r="368" spans="1:9" x14ac:dyDescent="0.25">
      <c r="A368" t="s">
        <v>0</v>
      </c>
      <c r="B368" t="s">
        <v>5575</v>
      </c>
      <c r="C368" t="s">
        <v>4</v>
      </c>
      <c r="D368">
        <v>34.107147150000003</v>
      </c>
      <c r="E368" t="s">
        <v>1</v>
      </c>
      <c r="F368">
        <v>113.3083626</v>
      </c>
      <c r="G368" t="s">
        <v>2</v>
      </c>
      <c r="H368">
        <v>50107</v>
      </c>
      <c r="I368" t="s">
        <v>3</v>
      </c>
    </row>
    <row r="369" spans="1:9" x14ac:dyDescent="0.25">
      <c r="A369" t="s">
        <v>0</v>
      </c>
      <c r="B369" t="s">
        <v>5695</v>
      </c>
      <c r="C369" t="s">
        <v>4</v>
      </c>
      <c r="D369">
        <v>33.844970240000002</v>
      </c>
      <c r="E369" t="s">
        <v>1</v>
      </c>
      <c r="F369">
        <v>114.45374200000001</v>
      </c>
      <c r="G369" t="s">
        <v>2</v>
      </c>
      <c r="H369">
        <v>51723</v>
      </c>
      <c r="I369" t="s">
        <v>3</v>
      </c>
    </row>
    <row r="370" spans="1:9" x14ac:dyDescent="0.25">
      <c r="A370" t="s">
        <v>0</v>
      </c>
      <c r="B370" t="s">
        <v>5436</v>
      </c>
      <c r="C370" t="s">
        <v>4</v>
      </c>
      <c r="D370">
        <v>35.280001570000003</v>
      </c>
      <c r="E370" t="s">
        <v>1</v>
      </c>
      <c r="F370">
        <v>113.94188080000001</v>
      </c>
      <c r="G370" t="s">
        <v>2</v>
      </c>
      <c r="H370">
        <v>112142</v>
      </c>
      <c r="I370" t="s">
        <v>3</v>
      </c>
    </row>
    <row r="371" spans="1:9" x14ac:dyDescent="0.25">
      <c r="A371" t="s">
        <v>0</v>
      </c>
      <c r="B371" t="s">
        <v>4986</v>
      </c>
      <c r="C371" t="s">
        <v>4</v>
      </c>
      <c r="D371">
        <v>34.864575430000002</v>
      </c>
      <c r="E371" t="s">
        <v>1</v>
      </c>
      <c r="F371">
        <v>114.9277652</v>
      </c>
      <c r="G371" t="s">
        <v>2</v>
      </c>
      <c r="H371">
        <v>50710</v>
      </c>
      <c r="I371" t="s">
        <v>3</v>
      </c>
    </row>
    <row r="372" spans="1:9" x14ac:dyDescent="0.25">
      <c r="A372" t="s">
        <v>0</v>
      </c>
      <c r="B372" t="s">
        <v>5161</v>
      </c>
      <c r="C372" t="s">
        <v>4</v>
      </c>
      <c r="D372">
        <v>33.03770067</v>
      </c>
      <c r="E372" t="s">
        <v>1</v>
      </c>
      <c r="F372">
        <v>112.7225739</v>
      </c>
      <c r="G372" t="s">
        <v>2</v>
      </c>
      <c r="H372">
        <v>77353</v>
      </c>
      <c r="I372" t="s">
        <v>3</v>
      </c>
    </row>
    <row r="373" spans="1:9" x14ac:dyDescent="0.25">
      <c r="A373" t="s">
        <v>0</v>
      </c>
      <c r="B373" t="s">
        <v>5696</v>
      </c>
      <c r="C373" t="s">
        <v>4</v>
      </c>
      <c r="D373">
        <v>33.381825829999997</v>
      </c>
      <c r="E373" t="s">
        <v>1</v>
      </c>
      <c r="F373">
        <v>115.2786016</v>
      </c>
      <c r="G373" t="s">
        <v>2</v>
      </c>
      <c r="H373">
        <v>52674</v>
      </c>
      <c r="I373" t="s">
        <v>3</v>
      </c>
    </row>
    <row r="374" spans="1:9" x14ac:dyDescent="0.25">
      <c r="A374" t="s">
        <v>0</v>
      </c>
      <c r="B374" t="s">
        <v>5333</v>
      </c>
      <c r="C374" t="s">
        <v>4</v>
      </c>
      <c r="D374">
        <v>34.769855409999998</v>
      </c>
      <c r="E374" t="s">
        <v>1</v>
      </c>
      <c r="F374">
        <v>111.9753197</v>
      </c>
      <c r="G374" t="s">
        <v>2</v>
      </c>
      <c r="H374">
        <v>20061</v>
      </c>
      <c r="I374" t="s">
        <v>3</v>
      </c>
    </row>
    <row r="375" spans="1:9" x14ac:dyDescent="0.25">
      <c r="A375" t="s">
        <v>0</v>
      </c>
      <c r="B375" t="s">
        <v>5259</v>
      </c>
      <c r="C375" t="s">
        <v>4</v>
      </c>
      <c r="D375">
        <v>33.732528219999999</v>
      </c>
      <c r="E375" t="s">
        <v>1</v>
      </c>
      <c r="F375">
        <v>113.52870299999999</v>
      </c>
      <c r="G375" t="s">
        <v>2</v>
      </c>
      <c r="H375">
        <v>33297</v>
      </c>
      <c r="I375" t="s">
        <v>3</v>
      </c>
    </row>
    <row r="376" spans="1:9" x14ac:dyDescent="0.25">
      <c r="A376" t="s">
        <v>0</v>
      </c>
      <c r="B376" t="s">
        <v>8417</v>
      </c>
      <c r="C376" t="s">
        <v>4</v>
      </c>
      <c r="D376">
        <v>35.822080020000001</v>
      </c>
      <c r="E376" t="s">
        <v>1</v>
      </c>
      <c r="F376">
        <v>114.86821329999999</v>
      </c>
      <c r="G376" t="s">
        <v>2</v>
      </c>
      <c r="H376">
        <v>42326</v>
      </c>
      <c r="I376" t="s">
        <v>3</v>
      </c>
    </row>
    <row r="377" spans="1:9" x14ac:dyDescent="0.25">
      <c r="A377" t="s">
        <v>0</v>
      </c>
      <c r="B377" t="s">
        <v>8418</v>
      </c>
      <c r="C377" t="s">
        <v>4</v>
      </c>
      <c r="D377">
        <v>35.40054233</v>
      </c>
      <c r="E377" t="s">
        <v>1</v>
      </c>
      <c r="F377">
        <v>114.1380005</v>
      </c>
      <c r="G377" t="s">
        <v>2</v>
      </c>
      <c r="H377">
        <v>34068</v>
      </c>
      <c r="I377" t="s">
        <v>3</v>
      </c>
    </row>
    <row r="378" spans="1:9" x14ac:dyDescent="0.25">
      <c r="A378" t="s">
        <v>0</v>
      </c>
      <c r="B378" t="s">
        <v>8419</v>
      </c>
      <c r="C378" t="s">
        <v>4</v>
      </c>
      <c r="D378">
        <v>34.255155039999998</v>
      </c>
      <c r="E378" t="s">
        <v>1</v>
      </c>
      <c r="F378">
        <v>113.6615231</v>
      </c>
      <c r="G378" t="s">
        <v>2</v>
      </c>
      <c r="H378">
        <v>47237</v>
      </c>
      <c r="I378" t="s">
        <v>3</v>
      </c>
    </row>
    <row r="379" spans="1:9" x14ac:dyDescent="0.25">
      <c r="A379" t="s">
        <v>0</v>
      </c>
      <c r="B379" t="s">
        <v>8420</v>
      </c>
      <c r="C379" t="s">
        <v>4</v>
      </c>
      <c r="D379">
        <v>33.67331231</v>
      </c>
      <c r="E379" t="s">
        <v>1</v>
      </c>
      <c r="F379">
        <v>113.6998095</v>
      </c>
      <c r="G379" t="s">
        <v>2</v>
      </c>
      <c r="H379">
        <v>43394</v>
      </c>
      <c r="I379" t="s">
        <v>3</v>
      </c>
    </row>
    <row r="380" spans="1:9" x14ac:dyDescent="0.25">
      <c r="A380" t="s">
        <v>0</v>
      </c>
      <c r="B380" t="s">
        <v>8421</v>
      </c>
      <c r="C380" t="s">
        <v>4</v>
      </c>
      <c r="D380">
        <v>32.92950441</v>
      </c>
      <c r="E380" t="s">
        <v>1</v>
      </c>
      <c r="F380">
        <v>112.21961930000001</v>
      </c>
      <c r="G380" t="s">
        <v>2</v>
      </c>
      <c r="H380">
        <v>48771</v>
      </c>
      <c r="I380" t="s">
        <v>3</v>
      </c>
    </row>
    <row r="381" spans="1:9" x14ac:dyDescent="0.25">
      <c r="A381" t="s">
        <v>0</v>
      </c>
      <c r="B381" t="s">
        <v>5300</v>
      </c>
      <c r="C381" t="s">
        <v>4</v>
      </c>
      <c r="D381">
        <v>35.927511719999998</v>
      </c>
      <c r="E381" t="s">
        <v>1</v>
      </c>
      <c r="F381">
        <v>115.7199713</v>
      </c>
      <c r="G381" t="s">
        <v>2</v>
      </c>
      <c r="H381">
        <v>50809</v>
      </c>
      <c r="I381" t="s">
        <v>3</v>
      </c>
    </row>
    <row r="382" spans="1:9" x14ac:dyDescent="0.25">
      <c r="A382" t="s">
        <v>0</v>
      </c>
      <c r="B382" t="s">
        <v>5162</v>
      </c>
      <c r="C382" t="s">
        <v>4</v>
      </c>
      <c r="D382">
        <v>32.798559160000003</v>
      </c>
      <c r="E382" t="s">
        <v>1</v>
      </c>
      <c r="F382">
        <v>111.770875</v>
      </c>
      <c r="G382" t="s">
        <v>2</v>
      </c>
      <c r="H382">
        <v>72777</v>
      </c>
      <c r="I382" t="s">
        <v>3</v>
      </c>
    </row>
    <row r="383" spans="1:9" x14ac:dyDescent="0.25">
      <c r="A383" t="s">
        <v>0</v>
      </c>
      <c r="B383" t="s">
        <v>5015</v>
      </c>
      <c r="C383" t="s">
        <v>4</v>
      </c>
      <c r="D383">
        <v>33.543054239999996</v>
      </c>
      <c r="E383" t="s">
        <v>1</v>
      </c>
      <c r="F383">
        <v>114.07864480000001</v>
      </c>
      <c r="G383" t="s">
        <v>2</v>
      </c>
      <c r="H383">
        <v>67027</v>
      </c>
      <c r="I383" t="s">
        <v>3</v>
      </c>
    </row>
    <row r="384" spans="1:9" x14ac:dyDescent="0.25">
      <c r="A384" t="s">
        <v>0</v>
      </c>
      <c r="B384" t="s">
        <v>5367</v>
      </c>
      <c r="C384" t="s">
        <v>4</v>
      </c>
      <c r="D384">
        <v>34.295636479999999</v>
      </c>
      <c r="E384" t="s">
        <v>1</v>
      </c>
      <c r="F384">
        <v>115.2866044</v>
      </c>
      <c r="G384" t="s">
        <v>2</v>
      </c>
      <c r="H384">
        <v>46112</v>
      </c>
      <c r="I384" t="s">
        <v>3</v>
      </c>
    </row>
    <row r="385" spans="1:9" x14ac:dyDescent="0.25">
      <c r="A385" t="s">
        <v>0</v>
      </c>
      <c r="B385" t="s">
        <v>4953</v>
      </c>
      <c r="C385" t="s">
        <v>4</v>
      </c>
      <c r="D385">
        <v>34.859561280000001</v>
      </c>
      <c r="E385" t="s">
        <v>1</v>
      </c>
      <c r="F385">
        <v>112.8430812</v>
      </c>
      <c r="G385" t="s">
        <v>2</v>
      </c>
      <c r="H385">
        <v>35081</v>
      </c>
      <c r="I385" t="s">
        <v>3</v>
      </c>
    </row>
    <row r="386" spans="1:9" x14ac:dyDescent="0.25">
      <c r="A386" t="s">
        <v>0</v>
      </c>
      <c r="B386" t="s">
        <v>5697</v>
      </c>
      <c r="C386" t="s">
        <v>4</v>
      </c>
      <c r="D386">
        <v>33.382170199999997</v>
      </c>
      <c r="E386" t="s">
        <v>1</v>
      </c>
      <c r="F386">
        <v>115.0788221</v>
      </c>
      <c r="G386" t="s">
        <v>2</v>
      </c>
      <c r="H386">
        <v>106972</v>
      </c>
      <c r="I386" t="s">
        <v>3</v>
      </c>
    </row>
    <row r="387" spans="1:9" x14ac:dyDescent="0.25">
      <c r="A387" t="s">
        <v>0</v>
      </c>
      <c r="B387" t="s">
        <v>5163</v>
      </c>
      <c r="C387" t="s">
        <v>4</v>
      </c>
      <c r="D387">
        <v>32.458047659999998</v>
      </c>
      <c r="E387" t="s">
        <v>1</v>
      </c>
      <c r="F387">
        <v>113.2647714</v>
      </c>
      <c r="G387" t="s">
        <v>2</v>
      </c>
      <c r="H387">
        <v>18961</v>
      </c>
      <c r="I387" t="s">
        <v>3</v>
      </c>
    </row>
    <row r="388" spans="1:9" x14ac:dyDescent="0.25">
      <c r="A388" t="s">
        <v>0</v>
      </c>
      <c r="B388" t="s">
        <v>5782</v>
      </c>
      <c r="C388" t="s">
        <v>4</v>
      </c>
      <c r="D388">
        <v>33.185225840000001</v>
      </c>
      <c r="E388" t="s">
        <v>1</v>
      </c>
      <c r="F388">
        <v>114.1919561</v>
      </c>
      <c r="G388" t="s">
        <v>2</v>
      </c>
      <c r="H388">
        <v>31931</v>
      </c>
      <c r="I388" t="s">
        <v>3</v>
      </c>
    </row>
    <row r="389" spans="1:9" x14ac:dyDescent="0.25">
      <c r="A389" t="s">
        <v>0</v>
      </c>
      <c r="B389" t="s">
        <v>5260</v>
      </c>
      <c r="C389" t="s">
        <v>4</v>
      </c>
      <c r="D389">
        <v>34.069002050000002</v>
      </c>
      <c r="E389" t="s">
        <v>1</v>
      </c>
      <c r="F389">
        <v>113.15298780000001</v>
      </c>
      <c r="G389" t="s">
        <v>2</v>
      </c>
      <c r="H389">
        <v>18017</v>
      </c>
      <c r="I389" t="s">
        <v>3</v>
      </c>
    </row>
    <row r="390" spans="1:9" x14ac:dyDescent="0.25">
      <c r="A390" t="s">
        <v>0</v>
      </c>
      <c r="B390" t="s">
        <v>5437</v>
      </c>
      <c r="C390" t="s">
        <v>4</v>
      </c>
      <c r="D390">
        <v>35.187866290000002</v>
      </c>
      <c r="E390" t="s">
        <v>1</v>
      </c>
      <c r="F390">
        <v>114.43267729999999</v>
      </c>
      <c r="G390" t="s">
        <v>2</v>
      </c>
      <c r="H390">
        <v>31793</v>
      </c>
      <c r="I390" t="s">
        <v>3</v>
      </c>
    </row>
    <row r="391" spans="1:9" x14ac:dyDescent="0.25">
      <c r="A391" t="s">
        <v>0</v>
      </c>
      <c r="B391" t="s">
        <v>5438</v>
      </c>
      <c r="C391" t="s">
        <v>4</v>
      </c>
      <c r="D391">
        <v>35.262188729999998</v>
      </c>
      <c r="E391" t="s">
        <v>1</v>
      </c>
      <c r="F391">
        <v>113.54693589999999</v>
      </c>
      <c r="G391" t="s">
        <v>2</v>
      </c>
      <c r="H391">
        <v>21385</v>
      </c>
      <c r="I391" t="s">
        <v>3</v>
      </c>
    </row>
    <row r="392" spans="1:9" x14ac:dyDescent="0.25">
      <c r="A392" t="s">
        <v>0</v>
      </c>
      <c r="B392" t="s">
        <v>5632</v>
      </c>
      <c r="C392" t="s">
        <v>4</v>
      </c>
      <c r="D392">
        <v>34.543120289999997</v>
      </c>
      <c r="E392" t="s">
        <v>1</v>
      </c>
      <c r="F392">
        <v>113.9981575</v>
      </c>
      <c r="G392" t="s">
        <v>2</v>
      </c>
      <c r="H392">
        <v>36443</v>
      </c>
      <c r="I392" t="s">
        <v>3</v>
      </c>
    </row>
    <row r="393" spans="1:9" x14ac:dyDescent="0.25">
      <c r="A393" t="s">
        <v>0</v>
      </c>
      <c r="B393" t="s">
        <v>8422</v>
      </c>
      <c r="C393" t="s">
        <v>4</v>
      </c>
      <c r="D393">
        <v>32.583574230000004</v>
      </c>
      <c r="E393" t="s">
        <v>1</v>
      </c>
      <c r="F393">
        <v>113.5887498</v>
      </c>
      <c r="G393" t="s">
        <v>2</v>
      </c>
      <c r="H393">
        <v>17461</v>
      </c>
      <c r="I393" t="s">
        <v>3</v>
      </c>
    </row>
    <row r="394" spans="1:9" x14ac:dyDescent="0.25">
      <c r="A394" t="s">
        <v>0</v>
      </c>
      <c r="B394" t="s">
        <v>8423</v>
      </c>
      <c r="C394" t="s">
        <v>4</v>
      </c>
      <c r="D394">
        <v>34.289392409999998</v>
      </c>
      <c r="E394" t="s">
        <v>1</v>
      </c>
      <c r="F394">
        <v>115.1934095</v>
      </c>
      <c r="G394" t="s">
        <v>2</v>
      </c>
      <c r="H394">
        <v>30500</v>
      </c>
      <c r="I394" t="s">
        <v>3</v>
      </c>
    </row>
    <row r="395" spans="1:9" x14ac:dyDescent="0.25">
      <c r="A395" t="s">
        <v>0</v>
      </c>
      <c r="B395" t="s">
        <v>4894</v>
      </c>
      <c r="C395" t="s">
        <v>4</v>
      </c>
      <c r="D395">
        <v>36.065922129999997</v>
      </c>
      <c r="E395" t="s">
        <v>1</v>
      </c>
      <c r="F395">
        <v>113.7595233</v>
      </c>
      <c r="G395" t="s">
        <v>2</v>
      </c>
      <c r="H395">
        <v>70286</v>
      </c>
      <c r="I395" t="s">
        <v>3</v>
      </c>
    </row>
    <row r="396" spans="1:9" x14ac:dyDescent="0.25">
      <c r="A396" t="s">
        <v>0</v>
      </c>
      <c r="B396" t="s">
        <v>5368</v>
      </c>
      <c r="C396" t="s">
        <v>4</v>
      </c>
      <c r="D396">
        <v>33.81922539</v>
      </c>
      <c r="E396" t="s">
        <v>1</v>
      </c>
      <c r="F396">
        <v>116.3561483</v>
      </c>
      <c r="G396" t="s">
        <v>2</v>
      </c>
      <c r="H396">
        <v>32552</v>
      </c>
      <c r="I396" t="s">
        <v>3</v>
      </c>
    </row>
    <row r="397" spans="1:9" x14ac:dyDescent="0.25">
      <c r="A397" t="s">
        <v>0</v>
      </c>
      <c r="B397" t="s">
        <v>5439</v>
      </c>
      <c r="C397" t="s">
        <v>4</v>
      </c>
      <c r="D397">
        <v>35.010970909999998</v>
      </c>
      <c r="E397" t="s">
        <v>1</v>
      </c>
      <c r="F397">
        <v>114.66014939999999</v>
      </c>
      <c r="G397" t="s">
        <v>2</v>
      </c>
      <c r="H397">
        <v>35612</v>
      </c>
      <c r="I397" t="s">
        <v>3</v>
      </c>
    </row>
    <row r="398" spans="1:9" x14ac:dyDescent="0.25">
      <c r="A398" t="s">
        <v>0</v>
      </c>
      <c r="B398" t="s">
        <v>5783</v>
      </c>
      <c r="C398" t="s">
        <v>4</v>
      </c>
      <c r="D398">
        <v>32.838291290000001</v>
      </c>
      <c r="E398" t="s">
        <v>1</v>
      </c>
      <c r="F398">
        <v>114.73947630000001</v>
      </c>
      <c r="G398" t="s">
        <v>2</v>
      </c>
      <c r="H398">
        <v>36781</v>
      </c>
      <c r="I398" t="s">
        <v>3</v>
      </c>
    </row>
    <row r="399" spans="1:9" x14ac:dyDescent="0.25">
      <c r="A399" t="s">
        <v>0</v>
      </c>
      <c r="B399" t="s">
        <v>5164</v>
      </c>
      <c r="C399" t="s">
        <v>4</v>
      </c>
      <c r="D399">
        <v>33.276087330000003</v>
      </c>
      <c r="E399" t="s">
        <v>1</v>
      </c>
      <c r="F399">
        <v>112.5887772</v>
      </c>
      <c r="G399" t="s">
        <v>2</v>
      </c>
      <c r="H399">
        <v>47748</v>
      </c>
      <c r="I399" t="s">
        <v>3</v>
      </c>
    </row>
    <row r="400" spans="1:9" x14ac:dyDescent="0.25">
      <c r="A400" t="s">
        <v>0</v>
      </c>
      <c r="B400" t="s">
        <v>5501</v>
      </c>
      <c r="C400" t="s">
        <v>4</v>
      </c>
      <c r="D400">
        <v>32.143563649999997</v>
      </c>
      <c r="E400" t="s">
        <v>1</v>
      </c>
      <c r="F400">
        <v>115.2397184</v>
      </c>
      <c r="G400" t="s">
        <v>2</v>
      </c>
      <c r="H400">
        <v>25860</v>
      </c>
      <c r="I400" t="s">
        <v>3</v>
      </c>
    </row>
    <row r="401" spans="1:9" x14ac:dyDescent="0.25">
      <c r="A401" t="s">
        <v>0</v>
      </c>
      <c r="B401" t="s">
        <v>5165</v>
      </c>
      <c r="C401" t="s">
        <v>4</v>
      </c>
      <c r="D401">
        <v>32.85034769</v>
      </c>
      <c r="E401" t="s">
        <v>1</v>
      </c>
      <c r="F401">
        <v>112.54398689999999</v>
      </c>
      <c r="G401" t="s">
        <v>2</v>
      </c>
      <c r="H401">
        <v>49230</v>
      </c>
      <c r="I401" t="s">
        <v>3</v>
      </c>
    </row>
    <row r="402" spans="1:9" x14ac:dyDescent="0.25">
      <c r="A402" t="s">
        <v>0</v>
      </c>
      <c r="B402" t="s">
        <v>5698</v>
      </c>
      <c r="C402" t="s">
        <v>4</v>
      </c>
      <c r="D402">
        <v>33.503914139999999</v>
      </c>
      <c r="E402" t="s">
        <v>1</v>
      </c>
      <c r="F402">
        <v>114.8191468</v>
      </c>
      <c r="G402" t="s">
        <v>2</v>
      </c>
      <c r="H402">
        <v>49037</v>
      </c>
      <c r="I402" t="s">
        <v>3</v>
      </c>
    </row>
    <row r="403" spans="1:9" x14ac:dyDescent="0.25">
      <c r="A403" t="s">
        <v>0</v>
      </c>
      <c r="B403" t="s">
        <v>4954</v>
      </c>
      <c r="C403" t="s">
        <v>4</v>
      </c>
      <c r="D403">
        <v>34.990338000000001</v>
      </c>
      <c r="E403" t="s">
        <v>1</v>
      </c>
      <c r="F403">
        <v>113.00593379999999</v>
      </c>
      <c r="G403" t="s">
        <v>2</v>
      </c>
      <c r="H403">
        <v>51604</v>
      </c>
      <c r="I403" t="s">
        <v>3</v>
      </c>
    </row>
    <row r="404" spans="1:9" x14ac:dyDescent="0.25">
      <c r="A404" t="s">
        <v>0</v>
      </c>
      <c r="B404" t="s">
        <v>5784</v>
      </c>
      <c r="C404" t="s">
        <v>4</v>
      </c>
      <c r="D404">
        <v>33.439268230000003</v>
      </c>
      <c r="E404" t="s">
        <v>1</v>
      </c>
      <c r="F404">
        <v>114.25981470000001</v>
      </c>
      <c r="G404" t="s">
        <v>2</v>
      </c>
      <c r="H404">
        <v>46788</v>
      </c>
      <c r="I404" t="s">
        <v>3</v>
      </c>
    </row>
    <row r="405" spans="1:9" x14ac:dyDescent="0.25">
      <c r="A405" t="s">
        <v>0</v>
      </c>
      <c r="B405" t="s">
        <v>5576</v>
      </c>
      <c r="C405" t="s">
        <v>4</v>
      </c>
      <c r="D405">
        <v>34.296979530000002</v>
      </c>
      <c r="E405" t="s">
        <v>1</v>
      </c>
      <c r="F405">
        <v>113.2662272</v>
      </c>
      <c r="G405" t="s">
        <v>2</v>
      </c>
      <c r="H405">
        <v>53569</v>
      </c>
      <c r="I405" t="s">
        <v>3</v>
      </c>
    </row>
    <row r="406" spans="1:9" x14ac:dyDescent="0.25">
      <c r="A406" t="s">
        <v>0</v>
      </c>
      <c r="B406" t="s">
        <v>5633</v>
      </c>
      <c r="C406" t="s">
        <v>4</v>
      </c>
      <c r="D406">
        <v>34.879851840000001</v>
      </c>
      <c r="E406" t="s">
        <v>1</v>
      </c>
      <c r="F406">
        <v>113.7146485</v>
      </c>
      <c r="G406" t="s">
        <v>2</v>
      </c>
      <c r="H406">
        <v>21259</v>
      </c>
      <c r="I406" t="s">
        <v>3</v>
      </c>
    </row>
    <row r="407" spans="1:9" x14ac:dyDescent="0.25">
      <c r="A407" t="s">
        <v>0</v>
      </c>
      <c r="B407" t="s">
        <v>5785</v>
      </c>
      <c r="C407" t="s">
        <v>4</v>
      </c>
      <c r="D407">
        <v>33.100853299999997</v>
      </c>
      <c r="E407" t="s">
        <v>1</v>
      </c>
      <c r="F407">
        <v>113.7757053</v>
      </c>
      <c r="G407" t="s">
        <v>2</v>
      </c>
      <c r="H407">
        <v>26287</v>
      </c>
      <c r="I407" t="s">
        <v>3</v>
      </c>
    </row>
    <row r="408" spans="1:9" x14ac:dyDescent="0.25">
      <c r="A408" t="s">
        <v>0</v>
      </c>
      <c r="B408" t="s">
        <v>5166</v>
      </c>
      <c r="C408" t="s">
        <v>4</v>
      </c>
      <c r="D408">
        <v>33.284852110000003</v>
      </c>
      <c r="E408" t="s">
        <v>1</v>
      </c>
      <c r="F408">
        <v>111.5618128</v>
      </c>
      <c r="G408" t="s">
        <v>2</v>
      </c>
      <c r="H408">
        <v>36434</v>
      </c>
      <c r="I408" t="s">
        <v>3</v>
      </c>
    </row>
    <row r="409" spans="1:9" x14ac:dyDescent="0.25">
      <c r="A409" t="s">
        <v>0</v>
      </c>
      <c r="B409" t="s">
        <v>5369</v>
      </c>
      <c r="C409" t="s">
        <v>4</v>
      </c>
      <c r="D409">
        <v>33.986192750000001</v>
      </c>
      <c r="E409" t="s">
        <v>1</v>
      </c>
      <c r="F409">
        <v>116.5236936</v>
      </c>
      <c r="G409" t="s">
        <v>2</v>
      </c>
      <c r="H409">
        <v>32173</v>
      </c>
      <c r="I409" t="s">
        <v>3</v>
      </c>
    </row>
    <row r="410" spans="1:9" x14ac:dyDescent="0.25">
      <c r="A410" t="s">
        <v>0</v>
      </c>
      <c r="B410" t="s">
        <v>5634</v>
      </c>
      <c r="C410" t="s">
        <v>4</v>
      </c>
      <c r="D410">
        <v>34.675279709999998</v>
      </c>
      <c r="E410" t="s">
        <v>1</v>
      </c>
      <c r="F410">
        <v>112.86679100000001</v>
      </c>
      <c r="G410" t="s">
        <v>2</v>
      </c>
      <c r="H410">
        <v>113810</v>
      </c>
      <c r="I410" t="s">
        <v>3</v>
      </c>
    </row>
    <row r="411" spans="1:9" x14ac:dyDescent="0.25">
      <c r="A411" t="s">
        <v>0</v>
      </c>
      <c r="B411" t="s">
        <v>5069</v>
      </c>
      <c r="C411" t="s">
        <v>4</v>
      </c>
      <c r="D411">
        <v>34.817819309999997</v>
      </c>
      <c r="E411" t="s">
        <v>1</v>
      </c>
      <c r="F411">
        <v>112.6999813</v>
      </c>
      <c r="G411" t="s">
        <v>2</v>
      </c>
      <c r="H411">
        <v>46382</v>
      </c>
      <c r="I411" t="s">
        <v>3</v>
      </c>
    </row>
    <row r="412" spans="1:9" x14ac:dyDescent="0.25">
      <c r="A412" t="s">
        <v>0</v>
      </c>
      <c r="B412" t="s">
        <v>5370</v>
      </c>
      <c r="C412" t="s">
        <v>4</v>
      </c>
      <c r="D412">
        <v>34.103615189999999</v>
      </c>
      <c r="E412" t="s">
        <v>1</v>
      </c>
      <c r="F412">
        <v>116.0729273</v>
      </c>
      <c r="G412" t="s">
        <v>2</v>
      </c>
      <c r="H412">
        <v>42729</v>
      </c>
      <c r="I412" t="s">
        <v>3</v>
      </c>
    </row>
    <row r="413" spans="1:9" x14ac:dyDescent="0.25">
      <c r="A413" t="s">
        <v>0</v>
      </c>
      <c r="B413" t="s">
        <v>5699</v>
      </c>
      <c r="C413" t="s">
        <v>4</v>
      </c>
      <c r="D413">
        <v>33.343778819999997</v>
      </c>
      <c r="E413" t="s">
        <v>1</v>
      </c>
      <c r="F413">
        <v>114.6975489</v>
      </c>
      <c r="G413" t="s">
        <v>2</v>
      </c>
      <c r="H413">
        <v>40243</v>
      </c>
      <c r="I413" t="s">
        <v>3</v>
      </c>
    </row>
    <row r="414" spans="1:9" x14ac:dyDescent="0.25">
      <c r="A414" t="s">
        <v>0</v>
      </c>
      <c r="B414" t="s">
        <v>5371</v>
      </c>
      <c r="C414" t="s">
        <v>4</v>
      </c>
      <c r="D414">
        <v>34.191897949999998</v>
      </c>
      <c r="E414" t="s">
        <v>1</v>
      </c>
      <c r="F414">
        <v>116.3997699</v>
      </c>
      <c r="G414" t="s">
        <v>2</v>
      </c>
      <c r="H414">
        <v>38111</v>
      </c>
      <c r="I414" t="s">
        <v>3</v>
      </c>
    </row>
    <row r="415" spans="1:9" x14ac:dyDescent="0.25">
      <c r="A415" t="s">
        <v>0</v>
      </c>
      <c r="B415" t="s">
        <v>5577</v>
      </c>
      <c r="C415" t="s">
        <v>4</v>
      </c>
      <c r="D415">
        <v>34.186722359999997</v>
      </c>
      <c r="E415" t="s">
        <v>1</v>
      </c>
      <c r="F415">
        <v>113.3745117</v>
      </c>
      <c r="G415" t="s">
        <v>2</v>
      </c>
      <c r="H415">
        <v>51321</v>
      </c>
      <c r="I415" t="s">
        <v>3</v>
      </c>
    </row>
    <row r="416" spans="1:9" x14ac:dyDescent="0.25">
      <c r="A416" t="s">
        <v>0</v>
      </c>
      <c r="B416" t="s">
        <v>5372</v>
      </c>
      <c r="C416" t="s">
        <v>4</v>
      </c>
      <c r="D416">
        <v>34.170986800000001</v>
      </c>
      <c r="E416" t="s">
        <v>1</v>
      </c>
      <c r="F416">
        <v>115.4341349</v>
      </c>
      <c r="G416" t="s">
        <v>2</v>
      </c>
      <c r="H416">
        <v>33205</v>
      </c>
      <c r="I416" t="s">
        <v>3</v>
      </c>
    </row>
    <row r="417" spans="1:9" x14ac:dyDescent="0.25">
      <c r="A417" t="s">
        <v>0</v>
      </c>
      <c r="B417" t="s">
        <v>5167</v>
      </c>
      <c r="C417" t="s">
        <v>4</v>
      </c>
      <c r="D417">
        <v>32.407562730000002</v>
      </c>
      <c r="E417" t="s">
        <v>1</v>
      </c>
      <c r="F417">
        <v>112.7571016</v>
      </c>
      <c r="G417" t="s">
        <v>2</v>
      </c>
      <c r="H417">
        <v>58386</v>
      </c>
      <c r="I417" t="s">
        <v>3</v>
      </c>
    </row>
    <row r="418" spans="1:9" x14ac:dyDescent="0.25">
      <c r="A418" t="s">
        <v>0</v>
      </c>
      <c r="B418" t="s">
        <v>5301</v>
      </c>
      <c r="C418" t="s">
        <v>4</v>
      </c>
      <c r="D418">
        <v>35.645369340000002</v>
      </c>
      <c r="E418" t="s">
        <v>1</v>
      </c>
      <c r="F418">
        <v>115.12675849999999</v>
      </c>
      <c r="G418" t="s">
        <v>2</v>
      </c>
      <c r="H418">
        <v>48926</v>
      </c>
      <c r="I418" t="s">
        <v>3</v>
      </c>
    </row>
    <row r="419" spans="1:9" x14ac:dyDescent="0.25">
      <c r="A419" t="s">
        <v>0</v>
      </c>
      <c r="B419" t="s">
        <v>5502</v>
      </c>
      <c r="C419" t="s">
        <v>4</v>
      </c>
      <c r="D419">
        <v>32.199212189999997</v>
      </c>
      <c r="E419" t="s">
        <v>1</v>
      </c>
      <c r="F419">
        <v>115.4496949</v>
      </c>
      <c r="G419" t="s">
        <v>2</v>
      </c>
      <c r="H419">
        <v>51412</v>
      </c>
      <c r="I419" t="s">
        <v>3</v>
      </c>
    </row>
    <row r="420" spans="1:9" x14ac:dyDescent="0.25">
      <c r="A420" t="s">
        <v>0</v>
      </c>
      <c r="B420" t="s">
        <v>5635</v>
      </c>
      <c r="C420" t="s">
        <v>4</v>
      </c>
      <c r="D420">
        <v>34.582988960000002</v>
      </c>
      <c r="E420" t="s">
        <v>1</v>
      </c>
      <c r="F420">
        <v>113.0108965</v>
      </c>
      <c r="G420" t="s">
        <v>2</v>
      </c>
      <c r="H420">
        <v>24720</v>
      </c>
      <c r="I420" t="s">
        <v>3</v>
      </c>
    </row>
    <row r="421" spans="1:9" x14ac:dyDescent="0.25">
      <c r="A421" t="s">
        <v>0</v>
      </c>
      <c r="B421" t="s">
        <v>5700</v>
      </c>
      <c r="C421" t="s">
        <v>4</v>
      </c>
      <c r="D421">
        <v>33.106704739999998</v>
      </c>
      <c r="E421" t="s">
        <v>1</v>
      </c>
      <c r="F421">
        <v>114.83917219999999</v>
      </c>
      <c r="G421" t="s">
        <v>2</v>
      </c>
      <c r="H421">
        <v>53718</v>
      </c>
      <c r="I421" t="s">
        <v>3</v>
      </c>
    </row>
    <row r="422" spans="1:9" x14ac:dyDescent="0.25">
      <c r="A422" t="s">
        <v>0</v>
      </c>
      <c r="B422" t="s">
        <v>4895</v>
      </c>
      <c r="C422" t="s">
        <v>4</v>
      </c>
      <c r="D422">
        <v>36.178888389999997</v>
      </c>
      <c r="E422" t="s">
        <v>1</v>
      </c>
      <c r="F422">
        <v>114.15272299999999</v>
      </c>
      <c r="G422" t="s">
        <v>2</v>
      </c>
      <c r="H422">
        <v>38397</v>
      </c>
      <c r="I422" t="s">
        <v>3</v>
      </c>
    </row>
    <row r="423" spans="1:9" x14ac:dyDescent="0.25">
      <c r="A423" t="s">
        <v>0</v>
      </c>
      <c r="B423" t="s">
        <v>5701</v>
      </c>
      <c r="C423" t="s">
        <v>4</v>
      </c>
      <c r="D423">
        <v>34.274299800000001</v>
      </c>
      <c r="E423" t="s">
        <v>1</v>
      </c>
      <c r="F423">
        <v>114.47699249999999</v>
      </c>
      <c r="G423" t="s">
        <v>2</v>
      </c>
      <c r="H423">
        <v>54387</v>
      </c>
      <c r="I423" t="s">
        <v>3</v>
      </c>
    </row>
    <row r="424" spans="1:9" x14ac:dyDescent="0.25">
      <c r="A424" t="s">
        <v>0</v>
      </c>
      <c r="B424" t="s">
        <v>5578</v>
      </c>
      <c r="C424" t="s">
        <v>4</v>
      </c>
      <c r="D424">
        <v>33.982535220000003</v>
      </c>
      <c r="E424" t="s">
        <v>1</v>
      </c>
      <c r="F424">
        <v>113.88738619999999</v>
      </c>
      <c r="G424" t="s">
        <v>2</v>
      </c>
      <c r="H424">
        <v>83159</v>
      </c>
      <c r="I424" t="s">
        <v>3</v>
      </c>
    </row>
    <row r="425" spans="1:9" x14ac:dyDescent="0.25">
      <c r="A425" t="s">
        <v>0</v>
      </c>
      <c r="B425" t="s">
        <v>5504</v>
      </c>
      <c r="C425" t="s">
        <v>4</v>
      </c>
      <c r="D425">
        <v>32.29631079</v>
      </c>
      <c r="E425" t="s">
        <v>1</v>
      </c>
      <c r="F425">
        <v>115.780591</v>
      </c>
      <c r="G425" t="s">
        <v>2</v>
      </c>
      <c r="H425">
        <v>27280</v>
      </c>
      <c r="I425" t="s">
        <v>3</v>
      </c>
    </row>
    <row r="426" spans="1:9" x14ac:dyDescent="0.25">
      <c r="A426" t="s">
        <v>0</v>
      </c>
      <c r="B426" t="s">
        <v>5503</v>
      </c>
      <c r="C426" t="s">
        <v>4</v>
      </c>
      <c r="D426">
        <v>31.992395800000001</v>
      </c>
      <c r="E426" t="s">
        <v>1</v>
      </c>
      <c r="F426">
        <v>115.24939000000001</v>
      </c>
      <c r="G426" t="s">
        <v>2</v>
      </c>
      <c r="H426">
        <v>25221</v>
      </c>
      <c r="I426" t="s">
        <v>3</v>
      </c>
    </row>
    <row r="427" spans="1:9" x14ac:dyDescent="0.25">
      <c r="A427" t="s">
        <v>0</v>
      </c>
      <c r="B427" t="s">
        <v>5373</v>
      </c>
      <c r="C427" t="s">
        <v>4</v>
      </c>
      <c r="D427">
        <v>34.035126759999997</v>
      </c>
      <c r="E427" t="s">
        <v>1</v>
      </c>
      <c r="F427">
        <v>116.2858562</v>
      </c>
      <c r="G427" t="s">
        <v>2</v>
      </c>
      <c r="H427">
        <v>44497</v>
      </c>
      <c r="I427" t="s">
        <v>3</v>
      </c>
    </row>
    <row r="428" spans="1:9" x14ac:dyDescent="0.25">
      <c r="A428" t="s">
        <v>0</v>
      </c>
      <c r="B428" t="s">
        <v>5579</v>
      </c>
      <c r="C428" t="s">
        <v>4</v>
      </c>
      <c r="D428">
        <v>33.921777110000001</v>
      </c>
      <c r="E428" t="s">
        <v>1</v>
      </c>
      <c r="F428">
        <v>113.8110787</v>
      </c>
      <c r="G428" t="s">
        <v>2</v>
      </c>
      <c r="H428">
        <v>50419</v>
      </c>
      <c r="I428" t="s">
        <v>3</v>
      </c>
    </row>
    <row r="429" spans="1:9" x14ac:dyDescent="0.25">
      <c r="A429" t="s">
        <v>0</v>
      </c>
      <c r="B429" t="s">
        <v>5070</v>
      </c>
      <c r="C429" t="s">
        <v>4</v>
      </c>
      <c r="D429">
        <v>34.436920370000003</v>
      </c>
      <c r="E429" t="s">
        <v>1</v>
      </c>
      <c r="F429">
        <v>112.69315640000001</v>
      </c>
      <c r="G429" t="s">
        <v>2</v>
      </c>
      <c r="H429">
        <v>47576</v>
      </c>
      <c r="I429" t="s">
        <v>3</v>
      </c>
    </row>
    <row r="430" spans="1:9" x14ac:dyDescent="0.25">
      <c r="A430" t="s">
        <v>0</v>
      </c>
      <c r="B430" t="s">
        <v>8424</v>
      </c>
      <c r="C430" t="s">
        <v>4</v>
      </c>
      <c r="D430">
        <v>34.163299700000003</v>
      </c>
      <c r="E430" t="s">
        <v>1</v>
      </c>
      <c r="F430">
        <v>113.0213614</v>
      </c>
      <c r="G430" t="s">
        <v>2</v>
      </c>
      <c r="H430">
        <v>20471</v>
      </c>
      <c r="I430" t="s">
        <v>3</v>
      </c>
    </row>
    <row r="431" spans="1:9" x14ac:dyDescent="0.25">
      <c r="A431" t="s">
        <v>0</v>
      </c>
      <c r="B431" t="s">
        <v>8425</v>
      </c>
      <c r="C431" t="s">
        <v>4</v>
      </c>
      <c r="D431">
        <v>34.511093250000002</v>
      </c>
      <c r="E431" t="s">
        <v>1</v>
      </c>
      <c r="F431">
        <v>110.7982013</v>
      </c>
      <c r="G431" t="s">
        <v>2</v>
      </c>
      <c r="H431">
        <v>50113</v>
      </c>
      <c r="I431" t="s">
        <v>3</v>
      </c>
    </row>
    <row r="432" spans="1:9" x14ac:dyDescent="0.25">
      <c r="A432" t="s">
        <v>0</v>
      </c>
      <c r="B432" t="s">
        <v>5261</v>
      </c>
      <c r="C432" t="s">
        <v>4</v>
      </c>
      <c r="D432">
        <v>33.783931559999999</v>
      </c>
      <c r="E432" t="s">
        <v>1</v>
      </c>
      <c r="F432">
        <v>113.2289832</v>
      </c>
      <c r="G432" t="s">
        <v>2</v>
      </c>
      <c r="H432">
        <v>16757</v>
      </c>
      <c r="I432" t="s">
        <v>3</v>
      </c>
    </row>
    <row r="433" spans="1:9" x14ac:dyDescent="0.25">
      <c r="A433" t="s">
        <v>0</v>
      </c>
      <c r="B433" t="s">
        <v>5071</v>
      </c>
      <c r="C433" t="s">
        <v>4</v>
      </c>
      <c r="D433">
        <v>33.851281610000001</v>
      </c>
      <c r="E433" t="s">
        <v>1</v>
      </c>
      <c r="F433">
        <v>111.28846350000001</v>
      </c>
      <c r="G433" t="s">
        <v>2</v>
      </c>
      <c r="H433">
        <v>14722</v>
      </c>
      <c r="I433" t="s">
        <v>3</v>
      </c>
    </row>
    <row r="434" spans="1:9" x14ac:dyDescent="0.25">
      <c r="A434" t="s">
        <v>0</v>
      </c>
      <c r="B434" t="s">
        <v>4896</v>
      </c>
      <c r="C434" t="s">
        <v>4</v>
      </c>
      <c r="D434">
        <v>35.327890949999997</v>
      </c>
      <c r="E434" t="s">
        <v>1</v>
      </c>
      <c r="F434">
        <v>114.53284789999999</v>
      </c>
      <c r="G434" t="s">
        <v>2</v>
      </c>
      <c r="H434">
        <v>53528</v>
      </c>
      <c r="I434" t="s">
        <v>3</v>
      </c>
    </row>
    <row r="435" spans="1:9" x14ac:dyDescent="0.25">
      <c r="A435" t="s">
        <v>0</v>
      </c>
      <c r="B435" t="s">
        <v>5168</v>
      </c>
      <c r="C435" t="s">
        <v>4</v>
      </c>
      <c r="D435">
        <v>32.951427289999998</v>
      </c>
      <c r="E435" t="s">
        <v>1</v>
      </c>
      <c r="F435">
        <v>112.07581020000001</v>
      </c>
      <c r="G435" t="s">
        <v>2</v>
      </c>
      <c r="H435">
        <v>48740</v>
      </c>
      <c r="I435" t="s">
        <v>3</v>
      </c>
    </row>
    <row r="436" spans="1:9" x14ac:dyDescent="0.25">
      <c r="A436" t="s">
        <v>0</v>
      </c>
      <c r="B436" t="s">
        <v>5702</v>
      </c>
      <c r="C436" t="s">
        <v>4</v>
      </c>
      <c r="D436">
        <v>33.96158878</v>
      </c>
      <c r="E436" t="s">
        <v>1</v>
      </c>
      <c r="F436">
        <v>115.47358869999999</v>
      </c>
      <c r="G436" t="s">
        <v>2</v>
      </c>
      <c r="H436">
        <v>49892</v>
      </c>
      <c r="I436" t="s">
        <v>3</v>
      </c>
    </row>
    <row r="437" spans="1:9" x14ac:dyDescent="0.25">
      <c r="A437" t="s">
        <v>0</v>
      </c>
      <c r="B437" t="s">
        <v>5636</v>
      </c>
      <c r="C437" t="s">
        <v>4</v>
      </c>
      <c r="D437">
        <v>34.667625059999999</v>
      </c>
      <c r="E437" t="s">
        <v>1</v>
      </c>
      <c r="F437">
        <v>113.44412320000001</v>
      </c>
      <c r="G437" t="s">
        <v>2</v>
      </c>
      <c r="H437">
        <v>49070</v>
      </c>
      <c r="I437" t="s">
        <v>3</v>
      </c>
    </row>
    <row r="438" spans="1:9" x14ac:dyDescent="0.25">
      <c r="A438" t="s">
        <v>0</v>
      </c>
      <c r="B438" t="s">
        <v>5374</v>
      </c>
      <c r="C438" t="s">
        <v>4</v>
      </c>
      <c r="D438">
        <v>34.536183299999998</v>
      </c>
      <c r="E438" t="s">
        <v>1</v>
      </c>
      <c r="F438">
        <v>115.8113499</v>
      </c>
      <c r="G438" t="s">
        <v>2</v>
      </c>
      <c r="H438">
        <v>44869</v>
      </c>
      <c r="I438" t="s">
        <v>3</v>
      </c>
    </row>
    <row r="439" spans="1:9" x14ac:dyDescent="0.25">
      <c r="A439" t="s">
        <v>0</v>
      </c>
      <c r="B439" t="s">
        <v>5375</v>
      </c>
      <c r="C439" t="s">
        <v>4</v>
      </c>
      <c r="D439">
        <v>34.046936799999997</v>
      </c>
      <c r="E439" t="s">
        <v>1</v>
      </c>
      <c r="F439">
        <v>115.8761587</v>
      </c>
      <c r="G439" t="s">
        <v>2</v>
      </c>
      <c r="H439">
        <v>33687</v>
      </c>
      <c r="I439" t="s">
        <v>3</v>
      </c>
    </row>
    <row r="440" spans="1:9" x14ac:dyDescent="0.25">
      <c r="A440" t="s">
        <v>0</v>
      </c>
      <c r="B440" t="s">
        <v>5262</v>
      </c>
      <c r="C440" t="s">
        <v>4</v>
      </c>
      <c r="D440">
        <v>34.038138250000003</v>
      </c>
      <c r="E440" t="s">
        <v>1</v>
      </c>
      <c r="F440">
        <v>112.6338212</v>
      </c>
      <c r="G440" t="s">
        <v>2</v>
      </c>
      <c r="H440">
        <v>52982</v>
      </c>
      <c r="I440" t="s">
        <v>3</v>
      </c>
    </row>
    <row r="441" spans="1:9" x14ac:dyDescent="0.25">
      <c r="A441" t="s">
        <v>0</v>
      </c>
      <c r="B441" t="s">
        <v>5505</v>
      </c>
      <c r="C441" t="s">
        <v>4</v>
      </c>
      <c r="D441">
        <v>31.78313554</v>
      </c>
      <c r="E441" t="s">
        <v>1</v>
      </c>
      <c r="F441">
        <v>115.5039187</v>
      </c>
      <c r="G441" t="s">
        <v>2</v>
      </c>
      <c r="H441">
        <v>15865</v>
      </c>
      <c r="I441" t="s">
        <v>3</v>
      </c>
    </row>
    <row r="442" spans="1:9" x14ac:dyDescent="0.25">
      <c r="A442" t="s">
        <v>0</v>
      </c>
      <c r="B442" t="s">
        <v>4897</v>
      </c>
      <c r="C442" t="s">
        <v>4</v>
      </c>
      <c r="D442">
        <v>35.83313433</v>
      </c>
      <c r="E442" t="s">
        <v>1</v>
      </c>
      <c r="F442">
        <v>114.71189939999999</v>
      </c>
      <c r="G442" t="s">
        <v>2</v>
      </c>
      <c r="H442">
        <v>39090</v>
      </c>
      <c r="I442" t="s">
        <v>3</v>
      </c>
    </row>
    <row r="443" spans="1:9" x14ac:dyDescent="0.25">
      <c r="A443" t="s">
        <v>0</v>
      </c>
      <c r="B443" t="s">
        <v>5072</v>
      </c>
      <c r="C443" t="s">
        <v>4</v>
      </c>
      <c r="D443">
        <v>34.271757999999998</v>
      </c>
      <c r="E443" t="s">
        <v>1</v>
      </c>
      <c r="F443">
        <v>111.5659046</v>
      </c>
      <c r="G443" t="s">
        <v>2</v>
      </c>
      <c r="H443">
        <v>17415</v>
      </c>
      <c r="I443" t="s">
        <v>3</v>
      </c>
    </row>
    <row r="444" spans="1:9" x14ac:dyDescent="0.25">
      <c r="A444" t="s">
        <v>0</v>
      </c>
      <c r="B444" t="s">
        <v>5169</v>
      </c>
      <c r="C444" t="s">
        <v>4</v>
      </c>
      <c r="D444">
        <v>33.276246710000002</v>
      </c>
      <c r="E444" t="s">
        <v>1</v>
      </c>
      <c r="F444">
        <v>111.05399420000001</v>
      </c>
      <c r="G444" t="s">
        <v>2</v>
      </c>
      <c r="H444">
        <v>47497</v>
      </c>
      <c r="I444" t="s">
        <v>3</v>
      </c>
    </row>
    <row r="445" spans="1:9" x14ac:dyDescent="0.25">
      <c r="A445" t="s">
        <v>0</v>
      </c>
      <c r="B445" t="s">
        <v>5170</v>
      </c>
      <c r="C445" t="s">
        <v>4</v>
      </c>
      <c r="D445">
        <v>33.097559910000001</v>
      </c>
      <c r="E445" t="s">
        <v>1</v>
      </c>
      <c r="F445">
        <v>111.4140245</v>
      </c>
      <c r="G445" t="s">
        <v>2</v>
      </c>
      <c r="H445">
        <v>41560</v>
      </c>
      <c r="I445" t="s">
        <v>3</v>
      </c>
    </row>
    <row r="446" spans="1:9" x14ac:dyDescent="0.25">
      <c r="A446" t="s">
        <v>0</v>
      </c>
      <c r="B446" t="s">
        <v>5171</v>
      </c>
      <c r="C446" t="s">
        <v>4</v>
      </c>
      <c r="D446">
        <v>32.789447969999998</v>
      </c>
      <c r="E446" t="s">
        <v>1</v>
      </c>
      <c r="F446">
        <v>112.6114012</v>
      </c>
      <c r="G446" t="s">
        <v>2</v>
      </c>
      <c r="H446">
        <v>44588</v>
      </c>
      <c r="I446" t="s">
        <v>3</v>
      </c>
    </row>
    <row r="447" spans="1:9" x14ac:dyDescent="0.25">
      <c r="A447" t="s">
        <v>0</v>
      </c>
      <c r="B447" t="s">
        <v>5073</v>
      </c>
      <c r="C447" t="s">
        <v>4</v>
      </c>
      <c r="D447">
        <v>34.506887460000002</v>
      </c>
      <c r="E447" t="s">
        <v>1</v>
      </c>
      <c r="F447">
        <v>112.21035999999999</v>
      </c>
      <c r="G447" t="s">
        <v>2</v>
      </c>
      <c r="H447">
        <v>36747</v>
      </c>
      <c r="I447" t="s">
        <v>3</v>
      </c>
    </row>
    <row r="448" spans="1:9" x14ac:dyDescent="0.25">
      <c r="A448" t="s">
        <v>0</v>
      </c>
      <c r="B448" t="s">
        <v>5786</v>
      </c>
      <c r="C448" t="s">
        <v>4</v>
      </c>
      <c r="D448">
        <v>33.12186329</v>
      </c>
      <c r="E448" t="s">
        <v>1</v>
      </c>
      <c r="F448">
        <v>114.3111148</v>
      </c>
      <c r="G448" t="s">
        <v>2</v>
      </c>
      <c r="H448">
        <v>41168</v>
      </c>
      <c r="I448" t="s">
        <v>3</v>
      </c>
    </row>
    <row r="449" spans="1:9" x14ac:dyDescent="0.25">
      <c r="A449" t="s">
        <v>0</v>
      </c>
      <c r="B449" t="s">
        <v>5172</v>
      </c>
      <c r="C449" t="s">
        <v>4</v>
      </c>
      <c r="D449">
        <v>32.919162010000001</v>
      </c>
      <c r="E449" t="s">
        <v>1</v>
      </c>
      <c r="F449">
        <v>112.8156266</v>
      </c>
      <c r="G449" t="s">
        <v>2</v>
      </c>
      <c r="H449">
        <v>30635</v>
      </c>
      <c r="I449" t="s">
        <v>3</v>
      </c>
    </row>
    <row r="450" spans="1:9" x14ac:dyDescent="0.25">
      <c r="A450" t="s">
        <v>0</v>
      </c>
      <c r="B450" t="s">
        <v>5016</v>
      </c>
      <c r="C450" t="s">
        <v>4</v>
      </c>
      <c r="D450">
        <v>33.617092049999997</v>
      </c>
      <c r="E450" t="s">
        <v>1</v>
      </c>
      <c r="F450">
        <v>114.10313960000001</v>
      </c>
      <c r="G450" t="s">
        <v>2</v>
      </c>
      <c r="H450">
        <v>37920</v>
      </c>
      <c r="I450" t="s">
        <v>3</v>
      </c>
    </row>
    <row r="451" spans="1:9" x14ac:dyDescent="0.25">
      <c r="A451" t="s">
        <v>0</v>
      </c>
      <c r="B451" t="s">
        <v>5440</v>
      </c>
      <c r="C451" t="s">
        <v>4</v>
      </c>
      <c r="D451">
        <v>35.423966110000002</v>
      </c>
      <c r="E451" t="s">
        <v>1</v>
      </c>
      <c r="F451">
        <v>114.0496074</v>
      </c>
      <c r="G451" t="s">
        <v>2</v>
      </c>
      <c r="H451">
        <v>50937</v>
      </c>
      <c r="I451" t="s">
        <v>3</v>
      </c>
    </row>
    <row r="452" spans="1:9" x14ac:dyDescent="0.25">
      <c r="A452" t="s">
        <v>0</v>
      </c>
      <c r="B452" t="s">
        <v>5173</v>
      </c>
      <c r="C452" t="s">
        <v>4</v>
      </c>
      <c r="D452">
        <v>32.742309429999999</v>
      </c>
      <c r="E452" t="s">
        <v>1</v>
      </c>
      <c r="F452">
        <v>112.284234</v>
      </c>
      <c r="G452" t="s">
        <v>2</v>
      </c>
      <c r="H452">
        <v>49854</v>
      </c>
      <c r="I452" t="s">
        <v>3</v>
      </c>
    </row>
    <row r="453" spans="1:9" x14ac:dyDescent="0.25">
      <c r="A453" t="s">
        <v>0</v>
      </c>
      <c r="B453" t="s">
        <v>5441</v>
      </c>
      <c r="C453" t="s">
        <v>4</v>
      </c>
      <c r="D453">
        <v>35.430867560000003</v>
      </c>
      <c r="E453" t="s">
        <v>1</v>
      </c>
      <c r="F453">
        <v>113.60852939999999</v>
      </c>
      <c r="G453" t="s">
        <v>2</v>
      </c>
      <c r="H453">
        <v>40022</v>
      </c>
      <c r="I453" t="s">
        <v>3</v>
      </c>
    </row>
    <row r="454" spans="1:9" x14ac:dyDescent="0.25">
      <c r="A454" t="s">
        <v>0</v>
      </c>
      <c r="B454" t="s">
        <v>5074</v>
      </c>
      <c r="C454" t="s">
        <v>4</v>
      </c>
      <c r="D454">
        <v>34.187558619999997</v>
      </c>
      <c r="E454" t="s">
        <v>1</v>
      </c>
      <c r="F454">
        <v>112.30273320000001</v>
      </c>
      <c r="G454" t="s">
        <v>2</v>
      </c>
      <c r="H454">
        <v>18596</v>
      </c>
      <c r="I454" t="s">
        <v>3</v>
      </c>
    </row>
    <row r="455" spans="1:9" x14ac:dyDescent="0.25">
      <c r="A455" t="s">
        <v>0</v>
      </c>
      <c r="B455" t="s">
        <v>5075</v>
      </c>
      <c r="C455" t="s">
        <v>4</v>
      </c>
      <c r="D455">
        <v>34.26191103</v>
      </c>
      <c r="E455" t="s">
        <v>1</v>
      </c>
      <c r="F455">
        <v>112.3057007</v>
      </c>
      <c r="G455" t="s">
        <v>2</v>
      </c>
      <c r="H455">
        <v>34563</v>
      </c>
      <c r="I455" t="s">
        <v>3</v>
      </c>
    </row>
    <row r="456" spans="1:9" x14ac:dyDescent="0.25">
      <c r="A456" t="s">
        <v>0</v>
      </c>
      <c r="B456" t="s">
        <v>5017</v>
      </c>
      <c r="C456" t="s">
        <v>4</v>
      </c>
      <c r="D456">
        <v>33.527704989999997</v>
      </c>
      <c r="E456" t="s">
        <v>1</v>
      </c>
      <c r="F456">
        <v>113.7848178</v>
      </c>
      <c r="G456" t="s">
        <v>2</v>
      </c>
      <c r="H456">
        <v>41626</v>
      </c>
      <c r="I456" t="s">
        <v>3</v>
      </c>
    </row>
    <row r="457" spans="1:9" x14ac:dyDescent="0.25">
      <c r="A457" t="s">
        <v>0</v>
      </c>
      <c r="B457" t="s">
        <v>8426</v>
      </c>
      <c r="C457" t="s">
        <v>4</v>
      </c>
      <c r="D457">
        <v>32.744510599999998</v>
      </c>
      <c r="E457" t="s">
        <v>1</v>
      </c>
      <c r="F457">
        <v>111.8782119</v>
      </c>
      <c r="G457" t="s">
        <v>2</v>
      </c>
      <c r="H457">
        <v>35607</v>
      </c>
      <c r="I457" t="s">
        <v>3</v>
      </c>
    </row>
    <row r="458" spans="1:9" x14ac:dyDescent="0.25">
      <c r="A458" t="s">
        <v>0</v>
      </c>
      <c r="B458" t="s">
        <v>8427</v>
      </c>
      <c r="C458" t="s">
        <v>4</v>
      </c>
      <c r="D458">
        <v>34.680790000000002</v>
      </c>
      <c r="E458" t="s">
        <v>1</v>
      </c>
      <c r="F458">
        <v>113.8566584</v>
      </c>
      <c r="G458" t="s">
        <v>2</v>
      </c>
      <c r="H458">
        <v>31760</v>
      </c>
      <c r="I458" t="s">
        <v>3</v>
      </c>
    </row>
    <row r="459" spans="1:9" x14ac:dyDescent="0.25">
      <c r="A459" t="s">
        <v>0</v>
      </c>
      <c r="B459" t="s">
        <v>5580</v>
      </c>
      <c r="C459" t="s">
        <v>4</v>
      </c>
      <c r="D459">
        <v>34.223718660000003</v>
      </c>
      <c r="E459" t="s">
        <v>1</v>
      </c>
      <c r="F459">
        <v>113.13274079999999</v>
      </c>
      <c r="G459" t="s">
        <v>2</v>
      </c>
      <c r="H459">
        <v>31826</v>
      </c>
      <c r="I459" t="s">
        <v>3</v>
      </c>
    </row>
    <row r="460" spans="1:9" x14ac:dyDescent="0.25">
      <c r="A460" t="s">
        <v>0</v>
      </c>
      <c r="B460" t="s">
        <v>5076</v>
      </c>
      <c r="C460" t="s">
        <v>4</v>
      </c>
      <c r="D460">
        <v>34.024523469999998</v>
      </c>
      <c r="E460" t="s">
        <v>1</v>
      </c>
      <c r="F460">
        <v>111.8235882</v>
      </c>
      <c r="G460" t="s">
        <v>2</v>
      </c>
      <c r="H460">
        <v>23656</v>
      </c>
      <c r="I460" t="s">
        <v>3</v>
      </c>
    </row>
    <row r="461" spans="1:9" x14ac:dyDescent="0.25">
      <c r="A461" t="s">
        <v>0</v>
      </c>
      <c r="B461" t="s">
        <v>5703</v>
      </c>
      <c r="C461" t="s">
        <v>4</v>
      </c>
      <c r="D461">
        <v>34.096302940000001</v>
      </c>
      <c r="E461" t="s">
        <v>1</v>
      </c>
      <c r="F461">
        <v>114.3060479</v>
      </c>
      <c r="G461" t="s">
        <v>2</v>
      </c>
      <c r="H461">
        <v>42796</v>
      </c>
      <c r="I461" t="s">
        <v>3</v>
      </c>
    </row>
    <row r="462" spans="1:9" x14ac:dyDescent="0.25">
      <c r="A462" t="s">
        <v>0</v>
      </c>
      <c r="B462" t="s">
        <v>5376</v>
      </c>
      <c r="C462" t="s">
        <v>4</v>
      </c>
      <c r="D462">
        <v>34.171498419999999</v>
      </c>
      <c r="E462" t="s">
        <v>1</v>
      </c>
      <c r="F462">
        <v>115.98013589999999</v>
      </c>
      <c r="G462" t="s">
        <v>2</v>
      </c>
      <c r="H462">
        <v>27827</v>
      </c>
      <c r="I462" t="s">
        <v>3</v>
      </c>
    </row>
    <row r="463" spans="1:9" x14ac:dyDescent="0.25">
      <c r="A463" t="s">
        <v>0</v>
      </c>
      <c r="B463" t="s">
        <v>5704</v>
      </c>
      <c r="C463" t="s">
        <v>4</v>
      </c>
      <c r="D463">
        <v>33.680357409999999</v>
      </c>
      <c r="E463" t="s">
        <v>1</v>
      </c>
      <c r="F463">
        <v>115.06775589999999</v>
      </c>
      <c r="G463" t="s">
        <v>2</v>
      </c>
      <c r="H463">
        <v>59846</v>
      </c>
      <c r="I463" t="s">
        <v>3</v>
      </c>
    </row>
    <row r="464" spans="1:9" x14ac:dyDescent="0.25">
      <c r="A464" t="s">
        <v>0</v>
      </c>
      <c r="B464" t="s">
        <v>5018</v>
      </c>
      <c r="C464" t="s">
        <v>4</v>
      </c>
      <c r="D464">
        <v>33.869707439999999</v>
      </c>
      <c r="E464" t="s">
        <v>1</v>
      </c>
      <c r="F464">
        <v>113.97674720000001</v>
      </c>
      <c r="G464" t="s">
        <v>2</v>
      </c>
      <c r="H464">
        <v>40862</v>
      </c>
      <c r="I464" t="s">
        <v>3</v>
      </c>
    </row>
    <row r="465" spans="1:9" x14ac:dyDescent="0.25">
      <c r="A465" t="s">
        <v>0</v>
      </c>
      <c r="B465" t="s">
        <v>5174</v>
      </c>
      <c r="C465" t="s">
        <v>4</v>
      </c>
      <c r="D465">
        <v>33.58717111</v>
      </c>
      <c r="E465" t="s">
        <v>1</v>
      </c>
      <c r="F465">
        <v>111.534205</v>
      </c>
      <c r="G465" t="s">
        <v>2</v>
      </c>
      <c r="H465">
        <v>15016</v>
      </c>
      <c r="I465" t="s">
        <v>3</v>
      </c>
    </row>
    <row r="466" spans="1:9" x14ac:dyDescent="0.25">
      <c r="A466" t="s">
        <v>0</v>
      </c>
      <c r="B466" t="s">
        <v>4927</v>
      </c>
      <c r="C466" t="s">
        <v>4</v>
      </c>
      <c r="D466">
        <v>35.685484850000002</v>
      </c>
      <c r="E466" t="s">
        <v>1</v>
      </c>
      <c r="F466">
        <v>114.31589289999999</v>
      </c>
      <c r="G466" t="s">
        <v>2</v>
      </c>
      <c r="H466">
        <v>40335</v>
      </c>
      <c r="I466" t="s">
        <v>3</v>
      </c>
    </row>
    <row r="467" spans="1:9" x14ac:dyDescent="0.25">
      <c r="A467" t="s">
        <v>0</v>
      </c>
      <c r="B467" t="s">
        <v>5442</v>
      </c>
      <c r="C467" t="s">
        <v>4</v>
      </c>
      <c r="D467">
        <v>35.134205659999999</v>
      </c>
      <c r="E467" t="s">
        <v>1</v>
      </c>
      <c r="F467">
        <v>114.4180538</v>
      </c>
      <c r="G467" t="s">
        <v>2</v>
      </c>
      <c r="H467">
        <v>28610</v>
      </c>
      <c r="I467" t="s">
        <v>3</v>
      </c>
    </row>
    <row r="468" spans="1:9" x14ac:dyDescent="0.25">
      <c r="A468" t="s">
        <v>0</v>
      </c>
      <c r="B468" t="s">
        <v>5443</v>
      </c>
      <c r="C468" t="s">
        <v>4</v>
      </c>
      <c r="D468">
        <v>35.108464339999998</v>
      </c>
      <c r="E468" t="s">
        <v>1</v>
      </c>
      <c r="F468">
        <v>113.7028439</v>
      </c>
      <c r="G468" t="s">
        <v>2</v>
      </c>
      <c r="H468">
        <v>43108</v>
      </c>
      <c r="I468" t="s">
        <v>3</v>
      </c>
    </row>
    <row r="469" spans="1:9" x14ac:dyDescent="0.25">
      <c r="A469" t="s">
        <v>0</v>
      </c>
      <c r="B469" t="s">
        <v>5637</v>
      </c>
      <c r="C469" t="s">
        <v>4</v>
      </c>
      <c r="D469">
        <v>34.797379880000001</v>
      </c>
      <c r="E469" t="s">
        <v>1</v>
      </c>
      <c r="F469">
        <v>112.8964223</v>
      </c>
      <c r="G469" t="s">
        <v>2</v>
      </c>
      <c r="H469">
        <v>43618</v>
      </c>
      <c r="I469" t="s">
        <v>3</v>
      </c>
    </row>
    <row r="470" spans="1:9" x14ac:dyDescent="0.25">
      <c r="A470" t="s">
        <v>0</v>
      </c>
      <c r="B470" t="s">
        <v>4987</v>
      </c>
      <c r="C470" t="s">
        <v>4</v>
      </c>
      <c r="D470">
        <v>34.825707370000003</v>
      </c>
      <c r="E470" t="s">
        <v>1</v>
      </c>
      <c r="F470">
        <v>115.1346027</v>
      </c>
      <c r="G470" t="s">
        <v>2</v>
      </c>
      <c r="H470">
        <v>62051</v>
      </c>
      <c r="I470" t="s">
        <v>3</v>
      </c>
    </row>
    <row r="471" spans="1:9" x14ac:dyDescent="0.25">
      <c r="A471" t="s">
        <v>0</v>
      </c>
      <c r="B471" t="s">
        <v>4936</v>
      </c>
      <c r="C471" t="s">
        <v>4</v>
      </c>
      <c r="D471">
        <v>35.1836074</v>
      </c>
      <c r="E471" t="s">
        <v>1</v>
      </c>
      <c r="F471">
        <v>112.561807</v>
      </c>
      <c r="G471" t="s">
        <v>2</v>
      </c>
      <c r="H471">
        <v>58599</v>
      </c>
      <c r="I471" t="s">
        <v>3</v>
      </c>
    </row>
    <row r="472" spans="1:9" x14ac:dyDescent="0.25">
      <c r="A472" t="s">
        <v>0</v>
      </c>
      <c r="B472" t="s">
        <v>5019</v>
      </c>
      <c r="C472" t="s">
        <v>4</v>
      </c>
      <c r="D472">
        <v>33.513207960000003</v>
      </c>
      <c r="E472" t="s">
        <v>1</v>
      </c>
      <c r="F472">
        <v>113.9623881</v>
      </c>
      <c r="G472" t="s">
        <v>2</v>
      </c>
      <c r="H472">
        <v>44589</v>
      </c>
      <c r="I472" t="s">
        <v>3</v>
      </c>
    </row>
    <row r="473" spans="1:9" x14ac:dyDescent="0.25">
      <c r="A473" t="s">
        <v>0</v>
      </c>
      <c r="B473" t="s">
        <v>5077</v>
      </c>
      <c r="C473" t="s">
        <v>4</v>
      </c>
      <c r="D473">
        <v>34.54815412</v>
      </c>
      <c r="E473" t="s">
        <v>1</v>
      </c>
      <c r="F473">
        <v>112.6488981</v>
      </c>
      <c r="G473" t="s">
        <v>2</v>
      </c>
      <c r="H473">
        <v>32469</v>
      </c>
      <c r="I473" t="s">
        <v>3</v>
      </c>
    </row>
    <row r="474" spans="1:9" x14ac:dyDescent="0.25">
      <c r="A474" t="s">
        <v>0</v>
      </c>
      <c r="B474" t="s">
        <v>5581</v>
      </c>
      <c r="C474" t="s">
        <v>4</v>
      </c>
      <c r="D474">
        <v>33.897333119999999</v>
      </c>
      <c r="E474" t="s">
        <v>1</v>
      </c>
      <c r="F474">
        <v>113.52213089999999</v>
      </c>
      <c r="G474" t="s">
        <v>2</v>
      </c>
      <c r="H474">
        <v>59690</v>
      </c>
      <c r="I474" t="s">
        <v>3</v>
      </c>
    </row>
    <row r="475" spans="1:9" x14ac:dyDescent="0.25">
      <c r="A475" t="s">
        <v>0</v>
      </c>
      <c r="B475" t="s">
        <v>5638</v>
      </c>
      <c r="C475" t="s">
        <v>4</v>
      </c>
      <c r="D475">
        <v>34.496588410000001</v>
      </c>
      <c r="E475" t="s">
        <v>1</v>
      </c>
      <c r="F475">
        <v>113.44992670000001</v>
      </c>
      <c r="G475" t="s">
        <v>2</v>
      </c>
      <c r="H475">
        <v>48795</v>
      </c>
      <c r="I475" t="s">
        <v>3</v>
      </c>
    </row>
    <row r="476" spans="1:9" x14ac:dyDescent="0.25">
      <c r="A476" t="s">
        <v>0</v>
      </c>
      <c r="B476" t="s">
        <v>5639</v>
      </c>
      <c r="C476" t="s">
        <v>4</v>
      </c>
      <c r="D476">
        <v>34.884601160000003</v>
      </c>
      <c r="E476" t="s">
        <v>1</v>
      </c>
      <c r="F476">
        <v>114.1500984</v>
      </c>
      <c r="G476" t="s">
        <v>2</v>
      </c>
      <c r="H476">
        <v>37998</v>
      </c>
      <c r="I476" t="s">
        <v>3</v>
      </c>
    </row>
    <row r="477" spans="1:9" x14ac:dyDescent="0.25">
      <c r="A477" t="s">
        <v>0</v>
      </c>
      <c r="B477" t="s">
        <v>5444</v>
      </c>
      <c r="C477" t="s">
        <v>4</v>
      </c>
      <c r="D477">
        <v>35.184806340000002</v>
      </c>
      <c r="E477" t="s">
        <v>1</v>
      </c>
      <c r="F477">
        <v>113.8859037</v>
      </c>
      <c r="G477" t="s">
        <v>2</v>
      </c>
      <c r="H477">
        <v>58094</v>
      </c>
      <c r="I477" t="s">
        <v>3</v>
      </c>
    </row>
    <row r="478" spans="1:9" x14ac:dyDescent="0.25">
      <c r="A478" t="s">
        <v>0</v>
      </c>
      <c r="B478" t="s">
        <v>8428</v>
      </c>
      <c r="C478" t="s">
        <v>4</v>
      </c>
      <c r="D478">
        <v>33.006349499999999</v>
      </c>
      <c r="E478" t="s">
        <v>1</v>
      </c>
      <c r="F478">
        <v>111.40926589999999</v>
      </c>
      <c r="G478" t="s">
        <v>2</v>
      </c>
      <c r="H478">
        <v>29108</v>
      </c>
      <c r="I478" t="s">
        <v>3</v>
      </c>
    </row>
    <row r="479" spans="1:9" x14ac:dyDescent="0.25">
      <c r="A479" t="s">
        <v>0</v>
      </c>
      <c r="B479" t="s">
        <v>8429</v>
      </c>
      <c r="C479" t="s">
        <v>4</v>
      </c>
      <c r="D479">
        <v>34.221370890000003</v>
      </c>
      <c r="E479" t="s">
        <v>1</v>
      </c>
      <c r="F479">
        <v>113.8406667</v>
      </c>
      <c r="G479" t="s">
        <v>2</v>
      </c>
      <c r="H479">
        <v>54254</v>
      </c>
      <c r="I479" t="s">
        <v>3</v>
      </c>
    </row>
    <row r="480" spans="1:9" x14ac:dyDescent="0.25">
      <c r="A480" t="s">
        <v>0</v>
      </c>
      <c r="B480" t="s">
        <v>8430</v>
      </c>
      <c r="C480" t="s">
        <v>4</v>
      </c>
      <c r="D480">
        <v>33.171352149999997</v>
      </c>
      <c r="E480" t="s">
        <v>1</v>
      </c>
      <c r="F480">
        <v>115.1371259</v>
      </c>
      <c r="G480" t="s">
        <v>2</v>
      </c>
      <c r="H480">
        <v>45923</v>
      </c>
      <c r="I480" t="s">
        <v>3</v>
      </c>
    </row>
    <row r="481" spans="1:9" x14ac:dyDescent="0.25">
      <c r="A481" t="s">
        <v>0</v>
      </c>
      <c r="B481" t="s">
        <v>4898</v>
      </c>
      <c r="C481" t="s">
        <v>4</v>
      </c>
      <c r="D481">
        <v>35.433728899999998</v>
      </c>
      <c r="E481" t="s">
        <v>1</v>
      </c>
      <c r="F481">
        <v>114.53988099999999</v>
      </c>
      <c r="G481" t="s">
        <v>2</v>
      </c>
      <c r="H481">
        <v>72536</v>
      </c>
      <c r="I481" t="s">
        <v>3</v>
      </c>
    </row>
    <row r="482" spans="1:9" x14ac:dyDescent="0.25">
      <c r="A482" t="s">
        <v>0</v>
      </c>
      <c r="B482" t="s">
        <v>5175</v>
      </c>
      <c r="C482" t="s">
        <v>4</v>
      </c>
      <c r="D482">
        <v>33.213565940000002</v>
      </c>
      <c r="E482" t="s">
        <v>1</v>
      </c>
      <c r="F482">
        <v>112.4030257</v>
      </c>
      <c r="G482" t="s">
        <v>2</v>
      </c>
      <c r="H482">
        <v>18319</v>
      </c>
      <c r="I482" t="s">
        <v>3</v>
      </c>
    </row>
    <row r="483" spans="1:9" x14ac:dyDescent="0.25">
      <c r="A483" t="s">
        <v>0</v>
      </c>
      <c r="B483" t="s">
        <v>5787</v>
      </c>
      <c r="C483" t="s">
        <v>4</v>
      </c>
      <c r="D483">
        <v>32.921274279999999</v>
      </c>
      <c r="E483" t="s">
        <v>1</v>
      </c>
      <c r="F483">
        <v>114.2644501</v>
      </c>
      <c r="G483" t="s">
        <v>2</v>
      </c>
      <c r="H483">
        <v>42407</v>
      </c>
      <c r="I483" t="s">
        <v>3</v>
      </c>
    </row>
    <row r="484" spans="1:9" x14ac:dyDescent="0.25">
      <c r="A484" t="s">
        <v>0</v>
      </c>
      <c r="B484" t="s">
        <v>5020</v>
      </c>
      <c r="C484" t="s">
        <v>4</v>
      </c>
      <c r="D484">
        <v>33.650230059999998</v>
      </c>
      <c r="E484" t="s">
        <v>1</v>
      </c>
      <c r="F484">
        <v>114.2039547</v>
      </c>
      <c r="G484" t="s">
        <v>2</v>
      </c>
      <c r="H484">
        <v>60939</v>
      </c>
      <c r="I484" t="s">
        <v>3</v>
      </c>
    </row>
    <row r="485" spans="1:9" x14ac:dyDescent="0.25">
      <c r="A485" t="s">
        <v>0</v>
      </c>
      <c r="B485" t="s">
        <v>5705</v>
      </c>
      <c r="C485" t="s">
        <v>4</v>
      </c>
      <c r="D485">
        <v>33.942031980000003</v>
      </c>
      <c r="E485" t="s">
        <v>1</v>
      </c>
      <c r="F485">
        <v>114.8627852</v>
      </c>
      <c r="G485" t="s">
        <v>2</v>
      </c>
      <c r="H485">
        <v>56065</v>
      </c>
      <c r="I485" t="s">
        <v>3</v>
      </c>
    </row>
    <row r="486" spans="1:9" x14ac:dyDescent="0.25">
      <c r="A486" t="s">
        <v>0</v>
      </c>
      <c r="B486" t="s">
        <v>5176</v>
      </c>
      <c r="C486" t="s">
        <v>4</v>
      </c>
      <c r="D486">
        <v>33.15820308</v>
      </c>
      <c r="E486" t="s">
        <v>1</v>
      </c>
      <c r="F486">
        <v>112.27793459999999</v>
      </c>
      <c r="G486" t="s">
        <v>2</v>
      </c>
      <c r="H486">
        <v>31301</v>
      </c>
      <c r="I486" t="s">
        <v>3</v>
      </c>
    </row>
    <row r="487" spans="1:9" x14ac:dyDescent="0.25">
      <c r="A487" t="s">
        <v>0</v>
      </c>
      <c r="B487" t="s">
        <v>5788</v>
      </c>
      <c r="C487" t="s">
        <v>4</v>
      </c>
      <c r="D487">
        <v>33.391573119999997</v>
      </c>
      <c r="E487" t="s">
        <v>1</v>
      </c>
      <c r="F487">
        <v>113.71916160000001</v>
      </c>
      <c r="G487" t="s">
        <v>2</v>
      </c>
      <c r="H487">
        <v>33717</v>
      </c>
      <c r="I487" t="s">
        <v>3</v>
      </c>
    </row>
    <row r="488" spans="1:9" x14ac:dyDescent="0.25">
      <c r="A488" t="s">
        <v>0</v>
      </c>
      <c r="B488" t="s">
        <v>5078</v>
      </c>
      <c r="C488" t="s">
        <v>4</v>
      </c>
      <c r="D488">
        <v>33.93460185</v>
      </c>
      <c r="E488" t="s">
        <v>1</v>
      </c>
      <c r="F488">
        <v>111.4476217</v>
      </c>
      <c r="G488" t="s">
        <v>2</v>
      </c>
      <c r="H488">
        <v>21190</v>
      </c>
      <c r="I488" t="s">
        <v>3</v>
      </c>
    </row>
    <row r="489" spans="1:9" x14ac:dyDescent="0.25">
      <c r="A489" t="s">
        <v>0</v>
      </c>
      <c r="B489" t="s">
        <v>5706</v>
      </c>
      <c r="C489" t="s">
        <v>4</v>
      </c>
      <c r="D489">
        <v>33.309023099999997</v>
      </c>
      <c r="E489" t="s">
        <v>1</v>
      </c>
      <c r="F489">
        <v>115.07914529999999</v>
      </c>
      <c r="G489" t="s">
        <v>2</v>
      </c>
      <c r="H489">
        <v>41021</v>
      </c>
      <c r="I489" t="s">
        <v>3</v>
      </c>
    </row>
    <row r="490" spans="1:9" x14ac:dyDescent="0.25">
      <c r="A490" t="s">
        <v>0</v>
      </c>
      <c r="B490" t="s">
        <v>5263</v>
      </c>
      <c r="C490" t="s">
        <v>4</v>
      </c>
      <c r="D490">
        <v>33.598864200000001</v>
      </c>
      <c r="E490" t="s">
        <v>1</v>
      </c>
      <c r="F490">
        <v>113.4713505</v>
      </c>
      <c r="G490" t="s">
        <v>2</v>
      </c>
      <c r="H490">
        <v>54740</v>
      </c>
      <c r="I490" t="s">
        <v>3</v>
      </c>
    </row>
    <row r="491" spans="1:9" x14ac:dyDescent="0.25">
      <c r="A491" t="s">
        <v>0</v>
      </c>
      <c r="B491" t="s">
        <v>5789</v>
      </c>
      <c r="C491" t="s">
        <v>4</v>
      </c>
      <c r="D491">
        <v>32.639588570000001</v>
      </c>
      <c r="E491" t="s">
        <v>1</v>
      </c>
      <c r="F491">
        <v>115.1442988</v>
      </c>
      <c r="G491" t="s">
        <v>2</v>
      </c>
      <c r="H491">
        <v>45702</v>
      </c>
      <c r="I491" t="s">
        <v>3</v>
      </c>
    </row>
    <row r="492" spans="1:9" x14ac:dyDescent="0.25">
      <c r="A492" t="s">
        <v>0</v>
      </c>
      <c r="B492" t="s">
        <v>5582</v>
      </c>
      <c r="C492" t="s">
        <v>4</v>
      </c>
      <c r="D492">
        <v>34.114321199999999</v>
      </c>
      <c r="E492" t="s">
        <v>1</v>
      </c>
      <c r="F492">
        <v>113.4377039</v>
      </c>
      <c r="G492" t="s">
        <v>2</v>
      </c>
      <c r="H492">
        <v>44927</v>
      </c>
      <c r="I492" t="s">
        <v>3</v>
      </c>
    </row>
    <row r="493" spans="1:9" x14ac:dyDescent="0.25">
      <c r="A493" t="s">
        <v>0</v>
      </c>
      <c r="B493" t="s">
        <v>5264</v>
      </c>
      <c r="C493" t="s">
        <v>4</v>
      </c>
      <c r="D493">
        <v>33.820333290000001</v>
      </c>
      <c r="E493" t="s">
        <v>1</v>
      </c>
      <c r="F493">
        <v>112.9177177</v>
      </c>
      <c r="G493" t="s">
        <v>2</v>
      </c>
      <c r="H493">
        <v>30727</v>
      </c>
      <c r="I493" t="s">
        <v>3</v>
      </c>
    </row>
    <row r="494" spans="1:9" x14ac:dyDescent="0.25">
      <c r="A494" t="s">
        <v>0</v>
      </c>
      <c r="B494" t="s">
        <v>5790</v>
      </c>
      <c r="C494" t="s">
        <v>4</v>
      </c>
      <c r="D494">
        <v>32.765548449999997</v>
      </c>
      <c r="E494" t="s">
        <v>1</v>
      </c>
      <c r="F494">
        <v>114.3648245</v>
      </c>
      <c r="G494" t="s">
        <v>2</v>
      </c>
      <c r="H494">
        <v>36950</v>
      </c>
      <c r="I494" t="s">
        <v>3</v>
      </c>
    </row>
    <row r="495" spans="1:9" x14ac:dyDescent="0.25">
      <c r="A495" t="s">
        <v>0</v>
      </c>
      <c r="B495" t="s">
        <v>8431</v>
      </c>
      <c r="C495" t="s">
        <v>4</v>
      </c>
      <c r="D495">
        <v>35.718477579999998</v>
      </c>
      <c r="E495" t="s">
        <v>1</v>
      </c>
      <c r="F495">
        <v>114.7965324</v>
      </c>
      <c r="G495" t="s">
        <v>2</v>
      </c>
      <c r="H495">
        <v>39245</v>
      </c>
      <c r="I495" t="s">
        <v>3</v>
      </c>
    </row>
    <row r="496" spans="1:9" x14ac:dyDescent="0.25">
      <c r="A496" t="s">
        <v>0</v>
      </c>
      <c r="B496" t="s">
        <v>8432</v>
      </c>
      <c r="C496" t="s">
        <v>4</v>
      </c>
      <c r="D496">
        <v>35.578646450000001</v>
      </c>
      <c r="E496" t="s">
        <v>1</v>
      </c>
      <c r="F496">
        <v>115.1863378</v>
      </c>
      <c r="G496" t="s">
        <v>2</v>
      </c>
      <c r="H496">
        <v>45356</v>
      </c>
      <c r="I496" t="s">
        <v>3</v>
      </c>
    </row>
    <row r="497" spans="1:9" x14ac:dyDescent="0.25">
      <c r="A497" t="s">
        <v>0</v>
      </c>
      <c r="B497" t="s">
        <v>5021</v>
      </c>
      <c r="C497" t="s">
        <v>4</v>
      </c>
      <c r="D497">
        <v>33.582743129999997</v>
      </c>
      <c r="E497" t="s">
        <v>1</v>
      </c>
      <c r="F497">
        <v>113.7976243</v>
      </c>
      <c r="G497" t="s">
        <v>2</v>
      </c>
      <c r="H497">
        <v>37817</v>
      </c>
      <c r="I497" t="s">
        <v>3</v>
      </c>
    </row>
    <row r="498" spans="1:9" x14ac:dyDescent="0.25">
      <c r="A498" t="s">
        <v>0</v>
      </c>
      <c r="B498" t="s">
        <v>5707</v>
      </c>
      <c r="C498" t="s">
        <v>4</v>
      </c>
      <c r="D498">
        <v>33.523212890000003</v>
      </c>
      <c r="E498" t="s">
        <v>1</v>
      </c>
      <c r="F498">
        <v>114.7218483</v>
      </c>
      <c r="G498" t="s">
        <v>2</v>
      </c>
      <c r="H498">
        <v>42493</v>
      </c>
      <c r="I498" t="s">
        <v>3</v>
      </c>
    </row>
    <row r="499" spans="1:9" x14ac:dyDescent="0.25">
      <c r="A499" t="s">
        <v>0</v>
      </c>
      <c r="B499" t="s">
        <v>5708</v>
      </c>
      <c r="C499" t="s">
        <v>4</v>
      </c>
      <c r="D499">
        <v>33.927959960000003</v>
      </c>
      <c r="E499" t="s">
        <v>1</v>
      </c>
      <c r="F499">
        <v>114.4263907</v>
      </c>
      <c r="G499" t="s">
        <v>2</v>
      </c>
      <c r="H499">
        <v>43910</v>
      </c>
      <c r="I499" t="s">
        <v>3</v>
      </c>
    </row>
    <row r="500" spans="1:9" x14ac:dyDescent="0.25">
      <c r="A500" t="s">
        <v>0</v>
      </c>
      <c r="B500" t="s">
        <v>5079</v>
      </c>
      <c r="C500" t="s">
        <v>4</v>
      </c>
      <c r="D500">
        <v>34.47406196</v>
      </c>
      <c r="E500" t="s">
        <v>1</v>
      </c>
      <c r="F500">
        <v>111.9987375</v>
      </c>
      <c r="G500" t="s">
        <v>2</v>
      </c>
      <c r="H500">
        <v>27875</v>
      </c>
      <c r="I500" t="s">
        <v>3</v>
      </c>
    </row>
    <row r="501" spans="1:9" x14ac:dyDescent="0.25">
      <c r="A501" t="s">
        <v>0</v>
      </c>
      <c r="B501" t="s">
        <v>5377</v>
      </c>
      <c r="C501" t="s">
        <v>4</v>
      </c>
      <c r="D501">
        <v>34.529722669999998</v>
      </c>
      <c r="E501" t="s">
        <v>1</v>
      </c>
      <c r="F501">
        <v>114.9575488</v>
      </c>
      <c r="G501" t="s">
        <v>2</v>
      </c>
      <c r="H501">
        <v>38730</v>
      </c>
      <c r="I501" t="s">
        <v>3</v>
      </c>
    </row>
    <row r="502" spans="1:9" x14ac:dyDescent="0.25">
      <c r="A502" t="s">
        <v>0</v>
      </c>
      <c r="B502" t="s">
        <v>5177</v>
      </c>
      <c r="C502" t="s">
        <v>4</v>
      </c>
      <c r="D502">
        <v>32.917237299999996</v>
      </c>
      <c r="E502" t="s">
        <v>1</v>
      </c>
      <c r="F502">
        <v>112.4397268</v>
      </c>
      <c r="G502" t="s">
        <v>2</v>
      </c>
      <c r="H502">
        <v>58889</v>
      </c>
      <c r="I502" t="s">
        <v>3</v>
      </c>
    </row>
    <row r="503" spans="1:9" x14ac:dyDescent="0.25">
      <c r="A503" t="s">
        <v>0</v>
      </c>
      <c r="B503" t="s">
        <v>5080</v>
      </c>
      <c r="C503" t="s">
        <v>4</v>
      </c>
      <c r="D503">
        <v>34.583706329999998</v>
      </c>
      <c r="E503" t="s">
        <v>1</v>
      </c>
      <c r="F503">
        <v>112.58924759999999</v>
      </c>
      <c r="G503" t="s">
        <v>2</v>
      </c>
      <c r="H503">
        <v>66126</v>
      </c>
      <c r="I503" t="s">
        <v>3</v>
      </c>
    </row>
    <row r="504" spans="1:9" x14ac:dyDescent="0.25">
      <c r="A504" t="s">
        <v>0</v>
      </c>
      <c r="B504" t="s">
        <v>8433</v>
      </c>
      <c r="C504" t="s">
        <v>4</v>
      </c>
      <c r="D504">
        <v>32.907063710000003</v>
      </c>
      <c r="E504" t="s">
        <v>1</v>
      </c>
      <c r="F504">
        <v>112.8852742</v>
      </c>
      <c r="G504" t="s">
        <v>2</v>
      </c>
      <c r="H504">
        <v>53744</v>
      </c>
      <c r="I504" t="s">
        <v>3</v>
      </c>
    </row>
    <row r="505" spans="1:9" x14ac:dyDescent="0.25">
      <c r="A505" t="s">
        <v>0</v>
      </c>
      <c r="B505" t="s">
        <v>8434</v>
      </c>
      <c r="C505" t="s">
        <v>4</v>
      </c>
      <c r="D505">
        <v>32.353284590000001</v>
      </c>
      <c r="E505" t="s">
        <v>1</v>
      </c>
      <c r="F505">
        <v>115.7011479</v>
      </c>
      <c r="G505" t="s">
        <v>2</v>
      </c>
      <c r="H505">
        <v>26832</v>
      </c>
      <c r="I505" t="s">
        <v>3</v>
      </c>
    </row>
    <row r="506" spans="1:9" x14ac:dyDescent="0.25">
      <c r="A506" t="s">
        <v>0</v>
      </c>
      <c r="B506" t="s">
        <v>5640</v>
      </c>
      <c r="C506" t="s">
        <v>4</v>
      </c>
      <c r="D506">
        <v>34.340017430000003</v>
      </c>
      <c r="E506" t="s">
        <v>1</v>
      </c>
      <c r="F506">
        <v>113.73051390000001</v>
      </c>
      <c r="G506" t="s">
        <v>2</v>
      </c>
      <c r="H506">
        <v>28851</v>
      </c>
      <c r="I506" t="s">
        <v>3</v>
      </c>
    </row>
    <row r="507" spans="1:9" x14ac:dyDescent="0.25">
      <c r="A507" t="s">
        <v>0</v>
      </c>
      <c r="B507" t="s">
        <v>5178</v>
      </c>
      <c r="C507" t="s">
        <v>4</v>
      </c>
      <c r="D507">
        <v>32.51323696</v>
      </c>
      <c r="E507" t="s">
        <v>1</v>
      </c>
      <c r="F507">
        <v>112.4672293</v>
      </c>
      <c r="G507" t="s">
        <v>2</v>
      </c>
      <c r="H507">
        <v>47501</v>
      </c>
      <c r="I507" t="s">
        <v>3</v>
      </c>
    </row>
    <row r="508" spans="1:9" x14ac:dyDescent="0.25">
      <c r="A508" t="s">
        <v>0</v>
      </c>
      <c r="B508" t="s">
        <v>5507</v>
      </c>
      <c r="C508" t="s">
        <v>4</v>
      </c>
      <c r="D508">
        <v>31.96942963</v>
      </c>
      <c r="E508" t="s">
        <v>1</v>
      </c>
      <c r="F508">
        <v>115.8553604</v>
      </c>
      <c r="G508" t="s">
        <v>2</v>
      </c>
      <c r="H508">
        <v>45935</v>
      </c>
      <c r="I508" t="s">
        <v>3</v>
      </c>
    </row>
    <row r="509" spans="1:9" x14ac:dyDescent="0.25">
      <c r="A509" t="s">
        <v>0</v>
      </c>
      <c r="B509" t="s">
        <v>8435</v>
      </c>
      <c r="C509" t="s">
        <v>4</v>
      </c>
      <c r="D509">
        <v>33.70293135</v>
      </c>
      <c r="E509" t="s">
        <v>1</v>
      </c>
      <c r="F509">
        <v>114.0381399</v>
      </c>
      <c r="G509" t="s">
        <v>2</v>
      </c>
      <c r="H509">
        <v>39225</v>
      </c>
      <c r="I509" t="s">
        <v>3</v>
      </c>
    </row>
    <row r="510" spans="1:9" x14ac:dyDescent="0.25">
      <c r="A510" t="s">
        <v>0</v>
      </c>
      <c r="B510" t="s">
        <v>8436</v>
      </c>
      <c r="C510" t="s">
        <v>4</v>
      </c>
      <c r="D510">
        <v>34.306784120000003</v>
      </c>
      <c r="E510" t="s">
        <v>1</v>
      </c>
      <c r="F510">
        <v>116.0529564</v>
      </c>
      <c r="G510" t="s">
        <v>2</v>
      </c>
      <c r="H510">
        <v>56845</v>
      </c>
      <c r="I510" t="s">
        <v>3</v>
      </c>
    </row>
    <row r="511" spans="1:9" x14ac:dyDescent="0.25">
      <c r="A511" t="s">
        <v>0</v>
      </c>
      <c r="B511" t="s">
        <v>5506</v>
      </c>
      <c r="C511" t="s">
        <v>4</v>
      </c>
      <c r="D511">
        <v>31.843410420000001</v>
      </c>
      <c r="E511" t="s">
        <v>1</v>
      </c>
      <c r="F511">
        <v>114.0686312</v>
      </c>
      <c r="G511" t="s">
        <v>2</v>
      </c>
      <c r="H511">
        <v>22261</v>
      </c>
      <c r="I511" t="s">
        <v>3</v>
      </c>
    </row>
    <row r="512" spans="1:9" x14ac:dyDescent="0.25">
      <c r="A512" t="s">
        <v>0</v>
      </c>
      <c r="B512" t="s">
        <v>8437</v>
      </c>
      <c r="C512" t="s">
        <v>4</v>
      </c>
      <c r="D512">
        <v>33.838050449999997</v>
      </c>
      <c r="E512" t="s">
        <v>1</v>
      </c>
      <c r="F512">
        <v>113.3265789</v>
      </c>
      <c r="G512" t="s">
        <v>2</v>
      </c>
      <c r="H512">
        <v>24317</v>
      </c>
      <c r="I512" t="s">
        <v>3</v>
      </c>
    </row>
    <row r="513" spans="1:9" x14ac:dyDescent="0.25">
      <c r="A513" t="s">
        <v>0</v>
      </c>
      <c r="B513" t="s">
        <v>8438</v>
      </c>
      <c r="C513" t="s">
        <v>4</v>
      </c>
      <c r="D513">
        <v>34.225930630000001</v>
      </c>
      <c r="E513" t="s">
        <v>1</v>
      </c>
      <c r="F513">
        <v>115.5824686</v>
      </c>
      <c r="G513" t="s">
        <v>2</v>
      </c>
      <c r="H513">
        <v>43754</v>
      </c>
      <c r="I513" t="s">
        <v>3</v>
      </c>
    </row>
    <row r="514" spans="1:9" x14ac:dyDescent="0.25">
      <c r="A514" t="s">
        <v>0</v>
      </c>
      <c r="B514" t="s">
        <v>4937</v>
      </c>
      <c r="C514" t="s">
        <v>4</v>
      </c>
      <c r="D514">
        <v>35.080815960000002</v>
      </c>
      <c r="E514" t="s">
        <v>1</v>
      </c>
      <c r="F514">
        <v>112.7112372</v>
      </c>
      <c r="G514" t="s">
        <v>2</v>
      </c>
      <c r="H514">
        <v>37053</v>
      </c>
      <c r="I514" t="s">
        <v>3</v>
      </c>
    </row>
    <row r="515" spans="1:9" x14ac:dyDescent="0.25">
      <c r="A515" t="s">
        <v>0</v>
      </c>
      <c r="B515" t="s">
        <v>5081</v>
      </c>
      <c r="C515" t="s">
        <v>4</v>
      </c>
      <c r="D515">
        <v>34.658555870000001</v>
      </c>
      <c r="E515" t="s">
        <v>1</v>
      </c>
      <c r="F515">
        <v>112.53552910000001</v>
      </c>
      <c r="G515" t="s">
        <v>2</v>
      </c>
      <c r="H515">
        <v>49850</v>
      </c>
      <c r="I515" t="s">
        <v>3</v>
      </c>
    </row>
    <row r="516" spans="1:9" x14ac:dyDescent="0.25">
      <c r="A516" t="s">
        <v>0</v>
      </c>
      <c r="B516" t="s">
        <v>5378</v>
      </c>
      <c r="C516" t="s">
        <v>4</v>
      </c>
      <c r="D516">
        <v>34.523542669999998</v>
      </c>
      <c r="E516" t="s">
        <v>1</v>
      </c>
      <c r="F516">
        <v>115.91963699999999</v>
      </c>
      <c r="G516" t="s">
        <v>2</v>
      </c>
      <c r="H516">
        <v>45513</v>
      </c>
      <c r="I516" t="s">
        <v>3</v>
      </c>
    </row>
    <row r="517" spans="1:9" x14ac:dyDescent="0.25">
      <c r="A517" t="s">
        <v>0</v>
      </c>
      <c r="B517" t="s">
        <v>5179</v>
      </c>
      <c r="C517" t="s">
        <v>4</v>
      </c>
      <c r="D517">
        <v>32.56546118</v>
      </c>
      <c r="E517" t="s">
        <v>1</v>
      </c>
      <c r="F517">
        <v>111.90307319999999</v>
      </c>
      <c r="G517" t="s">
        <v>2</v>
      </c>
      <c r="H517">
        <v>42110</v>
      </c>
      <c r="I517" t="s">
        <v>3</v>
      </c>
    </row>
    <row r="518" spans="1:9" x14ac:dyDescent="0.25">
      <c r="A518" t="s">
        <v>0</v>
      </c>
      <c r="B518" t="s">
        <v>5709</v>
      </c>
      <c r="C518" t="s">
        <v>4</v>
      </c>
      <c r="D518">
        <v>33.849914669999997</v>
      </c>
      <c r="E518" t="s">
        <v>1</v>
      </c>
      <c r="F518">
        <v>114.93433810000001</v>
      </c>
      <c r="G518" t="s">
        <v>2</v>
      </c>
      <c r="H518">
        <v>48169</v>
      </c>
      <c r="I518" t="s">
        <v>3</v>
      </c>
    </row>
    <row r="519" spans="1:9" x14ac:dyDescent="0.25">
      <c r="A519" t="s">
        <v>0</v>
      </c>
      <c r="B519" t="s">
        <v>5583</v>
      </c>
      <c r="C519" t="s">
        <v>4</v>
      </c>
      <c r="D519">
        <v>34.070162779999997</v>
      </c>
      <c r="E519" t="s">
        <v>1</v>
      </c>
      <c r="F519">
        <v>113.6538316</v>
      </c>
      <c r="G519" t="s">
        <v>2</v>
      </c>
      <c r="H519">
        <v>54854</v>
      </c>
      <c r="I519" t="s">
        <v>3</v>
      </c>
    </row>
    <row r="520" spans="1:9" x14ac:dyDescent="0.25">
      <c r="A520" t="s">
        <v>0</v>
      </c>
      <c r="B520" t="s">
        <v>5508</v>
      </c>
      <c r="C520" t="s">
        <v>4</v>
      </c>
      <c r="D520">
        <v>31.943189830000001</v>
      </c>
      <c r="E520" t="s">
        <v>1</v>
      </c>
      <c r="F520">
        <v>114.2881496</v>
      </c>
      <c r="G520" t="s">
        <v>2</v>
      </c>
      <c r="H520">
        <v>16053</v>
      </c>
      <c r="I520" t="s">
        <v>3</v>
      </c>
    </row>
    <row r="521" spans="1:9" x14ac:dyDescent="0.25">
      <c r="A521" t="s">
        <v>0</v>
      </c>
      <c r="B521" t="s">
        <v>5265</v>
      </c>
      <c r="C521" t="s">
        <v>4</v>
      </c>
      <c r="D521">
        <v>34.281590059999999</v>
      </c>
      <c r="E521" t="s">
        <v>1</v>
      </c>
      <c r="F521">
        <v>112.81644350000001</v>
      </c>
      <c r="G521" t="s">
        <v>2</v>
      </c>
      <c r="H521">
        <v>43638</v>
      </c>
      <c r="I521" t="s">
        <v>3</v>
      </c>
    </row>
    <row r="522" spans="1:9" x14ac:dyDescent="0.25">
      <c r="A522" t="s">
        <v>0</v>
      </c>
      <c r="B522" t="s">
        <v>4899</v>
      </c>
      <c r="C522" t="s">
        <v>4</v>
      </c>
      <c r="D522">
        <v>36.11944261</v>
      </c>
      <c r="E522" t="s">
        <v>1</v>
      </c>
      <c r="F522">
        <v>113.85951590000001</v>
      </c>
      <c r="G522" t="s">
        <v>2</v>
      </c>
      <c r="H522">
        <v>22406</v>
      </c>
      <c r="I522" t="s">
        <v>3</v>
      </c>
    </row>
    <row r="523" spans="1:9" x14ac:dyDescent="0.25">
      <c r="A523" t="s">
        <v>0</v>
      </c>
      <c r="B523" t="s">
        <v>4900</v>
      </c>
      <c r="C523" t="s">
        <v>4</v>
      </c>
      <c r="D523">
        <v>35.754816159999997</v>
      </c>
      <c r="E523" t="s">
        <v>1</v>
      </c>
      <c r="F523">
        <v>113.84987889999999</v>
      </c>
      <c r="G523" t="s">
        <v>2</v>
      </c>
      <c r="H523">
        <v>67951</v>
      </c>
      <c r="I523" t="s">
        <v>3</v>
      </c>
    </row>
    <row r="524" spans="1:9" x14ac:dyDescent="0.25">
      <c r="A524" t="s">
        <v>0</v>
      </c>
      <c r="B524" t="s">
        <v>5266</v>
      </c>
      <c r="C524" t="s">
        <v>4</v>
      </c>
      <c r="D524">
        <v>34.28768393</v>
      </c>
      <c r="E524" t="s">
        <v>1</v>
      </c>
      <c r="F524">
        <v>112.6126039</v>
      </c>
      <c r="G524" t="s">
        <v>2</v>
      </c>
      <c r="H524">
        <v>58809</v>
      </c>
      <c r="I524" t="s">
        <v>3</v>
      </c>
    </row>
    <row r="525" spans="1:9" x14ac:dyDescent="0.25">
      <c r="A525" t="s">
        <v>0</v>
      </c>
      <c r="B525" t="s">
        <v>5791</v>
      </c>
      <c r="C525" t="s">
        <v>4</v>
      </c>
      <c r="D525">
        <v>32.861298869999999</v>
      </c>
      <c r="E525" t="s">
        <v>1</v>
      </c>
      <c r="F525">
        <v>114.8335086</v>
      </c>
      <c r="G525" t="s">
        <v>2</v>
      </c>
      <c r="H525">
        <v>21132</v>
      </c>
      <c r="I525" t="s">
        <v>3</v>
      </c>
    </row>
    <row r="526" spans="1:9" x14ac:dyDescent="0.25">
      <c r="A526" t="s">
        <v>0</v>
      </c>
      <c r="B526" t="s">
        <v>5792</v>
      </c>
      <c r="C526" t="s">
        <v>4</v>
      </c>
      <c r="D526">
        <v>32.967979489999998</v>
      </c>
      <c r="E526" t="s">
        <v>1</v>
      </c>
      <c r="F526">
        <v>114.4771765</v>
      </c>
      <c r="G526" t="s">
        <v>2</v>
      </c>
      <c r="H526">
        <v>30310</v>
      </c>
      <c r="I526" t="s">
        <v>3</v>
      </c>
    </row>
    <row r="527" spans="1:9" x14ac:dyDescent="0.25">
      <c r="A527" t="s">
        <v>0</v>
      </c>
      <c r="B527" t="s">
        <v>8439</v>
      </c>
      <c r="C527" t="s">
        <v>4</v>
      </c>
      <c r="D527">
        <v>34.092602429999999</v>
      </c>
      <c r="E527" t="s">
        <v>1</v>
      </c>
      <c r="F527">
        <v>112.548542</v>
      </c>
      <c r="G527" t="s">
        <v>2</v>
      </c>
      <c r="H527">
        <v>30128</v>
      </c>
      <c r="I527" t="s">
        <v>3</v>
      </c>
    </row>
    <row r="528" spans="1:9" x14ac:dyDescent="0.25">
      <c r="A528" t="s">
        <v>0</v>
      </c>
      <c r="B528" t="s">
        <v>8440</v>
      </c>
      <c r="C528" t="s">
        <v>4</v>
      </c>
      <c r="D528">
        <v>32.789660830000003</v>
      </c>
      <c r="E528" t="s">
        <v>1</v>
      </c>
      <c r="F528">
        <v>114.1333298</v>
      </c>
      <c r="G528" t="s">
        <v>2</v>
      </c>
      <c r="H528">
        <v>36843</v>
      </c>
      <c r="I528" t="s">
        <v>3</v>
      </c>
    </row>
    <row r="529" spans="1:9" x14ac:dyDescent="0.25">
      <c r="A529" t="s">
        <v>0</v>
      </c>
      <c r="B529" t="s">
        <v>5710</v>
      </c>
      <c r="C529" t="s">
        <v>4</v>
      </c>
      <c r="D529">
        <v>33.111213599999999</v>
      </c>
      <c r="E529" t="s">
        <v>1</v>
      </c>
      <c r="F529">
        <v>115.12922140000001</v>
      </c>
      <c r="G529" t="s">
        <v>2</v>
      </c>
      <c r="H529">
        <v>37353</v>
      </c>
      <c r="I529" t="s">
        <v>3</v>
      </c>
    </row>
    <row r="530" spans="1:9" x14ac:dyDescent="0.25">
      <c r="A530" t="s">
        <v>0</v>
      </c>
      <c r="B530" t="s">
        <v>5302</v>
      </c>
      <c r="C530" t="s">
        <v>4</v>
      </c>
      <c r="D530">
        <v>35.846748140000003</v>
      </c>
      <c r="E530" t="s">
        <v>1</v>
      </c>
      <c r="F530">
        <v>115.12822989999999</v>
      </c>
      <c r="G530" t="s">
        <v>2</v>
      </c>
      <c r="H530">
        <v>36755</v>
      </c>
      <c r="I530" t="s">
        <v>3</v>
      </c>
    </row>
    <row r="531" spans="1:9" x14ac:dyDescent="0.25">
      <c r="A531" t="s">
        <v>0</v>
      </c>
      <c r="B531" t="s">
        <v>4901</v>
      </c>
      <c r="C531" t="s">
        <v>4</v>
      </c>
      <c r="D531">
        <v>35.51210829</v>
      </c>
      <c r="E531" t="s">
        <v>1</v>
      </c>
      <c r="F531">
        <v>114.6923577</v>
      </c>
      <c r="G531" t="s">
        <v>2</v>
      </c>
      <c r="H531">
        <v>75751</v>
      </c>
      <c r="I531" t="s">
        <v>3</v>
      </c>
    </row>
    <row r="532" spans="1:9" x14ac:dyDescent="0.25">
      <c r="A532" t="s">
        <v>0</v>
      </c>
      <c r="B532" t="s">
        <v>5445</v>
      </c>
      <c r="C532" t="s">
        <v>4</v>
      </c>
      <c r="D532">
        <v>35.076934649999998</v>
      </c>
      <c r="E532" t="s">
        <v>1</v>
      </c>
      <c r="F532">
        <v>114.59591810000001</v>
      </c>
      <c r="G532" t="s">
        <v>2</v>
      </c>
      <c r="H532">
        <v>46031</v>
      </c>
      <c r="I532" t="s">
        <v>3</v>
      </c>
    </row>
    <row r="533" spans="1:9" x14ac:dyDescent="0.25">
      <c r="A533" t="s">
        <v>0</v>
      </c>
      <c r="B533" t="s">
        <v>8441</v>
      </c>
      <c r="C533" t="s">
        <v>4</v>
      </c>
      <c r="D533">
        <v>34.058950080000002</v>
      </c>
      <c r="E533" t="s">
        <v>1</v>
      </c>
      <c r="F533">
        <v>116.5183076</v>
      </c>
      <c r="G533" t="s">
        <v>2</v>
      </c>
      <c r="H533">
        <v>35354</v>
      </c>
      <c r="I533" t="s">
        <v>3</v>
      </c>
    </row>
    <row r="534" spans="1:9" x14ac:dyDescent="0.25">
      <c r="A534" t="s">
        <v>0</v>
      </c>
      <c r="B534" t="s">
        <v>8442</v>
      </c>
      <c r="C534" t="s">
        <v>4</v>
      </c>
      <c r="D534">
        <v>34.663016259999999</v>
      </c>
      <c r="E534" t="s">
        <v>1</v>
      </c>
      <c r="F534">
        <v>113.2616343</v>
      </c>
      <c r="G534" t="s">
        <v>2</v>
      </c>
      <c r="H534">
        <v>20893</v>
      </c>
      <c r="I534" t="s">
        <v>3</v>
      </c>
    </row>
    <row r="535" spans="1:9" x14ac:dyDescent="0.25">
      <c r="A535" t="s">
        <v>0</v>
      </c>
      <c r="B535" t="s">
        <v>8443</v>
      </c>
      <c r="C535" t="s">
        <v>4</v>
      </c>
      <c r="D535">
        <v>33.344080839999997</v>
      </c>
      <c r="E535" t="s">
        <v>1</v>
      </c>
      <c r="F535">
        <v>112.79288149999999</v>
      </c>
      <c r="G535" t="s">
        <v>2</v>
      </c>
      <c r="H535">
        <v>36703</v>
      </c>
      <c r="I535" t="s">
        <v>3</v>
      </c>
    </row>
    <row r="536" spans="1:9" x14ac:dyDescent="0.25">
      <c r="A536" t="s">
        <v>0</v>
      </c>
      <c r="B536" t="s">
        <v>8444</v>
      </c>
      <c r="C536" t="s">
        <v>4</v>
      </c>
      <c r="D536">
        <v>34.577585640000002</v>
      </c>
      <c r="E536" t="s">
        <v>1</v>
      </c>
      <c r="F536">
        <v>115.3104482</v>
      </c>
      <c r="G536" t="s">
        <v>2</v>
      </c>
      <c r="H536">
        <v>48641</v>
      </c>
      <c r="I536" t="s">
        <v>3</v>
      </c>
    </row>
    <row r="537" spans="1:9" x14ac:dyDescent="0.25">
      <c r="A537" t="s">
        <v>0</v>
      </c>
      <c r="B537" t="s">
        <v>8445</v>
      </c>
      <c r="C537" t="s">
        <v>4</v>
      </c>
      <c r="D537">
        <v>32.457320019999997</v>
      </c>
      <c r="E537" t="s">
        <v>1</v>
      </c>
      <c r="F537">
        <v>112.2121834</v>
      </c>
      <c r="G537" t="s">
        <v>2</v>
      </c>
      <c r="H537">
        <v>64259</v>
      </c>
      <c r="I537" t="s">
        <v>3</v>
      </c>
    </row>
    <row r="538" spans="1:9" x14ac:dyDescent="0.25">
      <c r="A538" t="s">
        <v>0</v>
      </c>
      <c r="B538" t="s">
        <v>8446</v>
      </c>
      <c r="C538" t="s">
        <v>4</v>
      </c>
      <c r="D538">
        <v>34.7769385</v>
      </c>
      <c r="E538" t="s">
        <v>1</v>
      </c>
      <c r="F538">
        <v>113.9370835</v>
      </c>
      <c r="G538" t="s">
        <v>2</v>
      </c>
      <c r="H538">
        <v>40615</v>
      </c>
      <c r="I538" t="s">
        <v>3</v>
      </c>
    </row>
    <row r="539" spans="1:9" x14ac:dyDescent="0.25">
      <c r="A539" t="s">
        <v>0</v>
      </c>
      <c r="B539" t="s">
        <v>5379</v>
      </c>
      <c r="C539" t="s">
        <v>4</v>
      </c>
      <c r="D539">
        <v>34.562594859999997</v>
      </c>
      <c r="E539" t="s">
        <v>1</v>
      </c>
      <c r="F539">
        <v>115.71551599999999</v>
      </c>
      <c r="G539" t="s">
        <v>2</v>
      </c>
      <c r="H539">
        <v>34353</v>
      </c>
      <c r="I539" t="s">
        <v>3</v>
      </c>
    </row>
    <row r="540" spans="1:9" x14ac:dyDescent="0.25">
      <c r="A540" t="s">
        <v>0</v>
      </c>
      <c r="B540" t="s">
        <v>5793</v>
      </c>
      <c r="C540" t="s">
        <v>4</v>
      </c>
      <c r="D540">
        <v>33.13373327</v>
      </c>
      <c r="E540" t="s">
        <v>1</v>
      </c>
      <c r="F540">
        <v>114.4058667</v>
      </c>
      <c r="G540" t="s">
        <v>2</v>
      </c>
      <c r="H540">
        <v>49004</v>
      </c>
      <c r="I540" t="s">
        <v>3</v>
      </c>
    </row>
    <row r="541" spans="1:9" x14ac:dyDescent="0.25">
      <c r="A541" t="s">
        <v>0</v>
      </c>
      <c r="B541" t="s">
        <v>5082</v>
      </c>
      <c r="C541" t="s">
        <v>4</v>
      </c>
      <c r="D541">
        <v>34.549299980000001</v>
      </c>
      <c r="E541" t="s">
        <v>1</v>
      </c>
      <c r="F541">
        <v>112.0261397</v>
      </c>
      <c r="G541" t="s">
        <v>2</v>
      </c>
      <c r="H541">
        <v>54835</v>
      </c>
      <c r="I541" t="s">
        <v>3</v>
      </c>
    </row>
    <row r="542" spans="1:9" x14ac:dyDescent="0.25">
      <c r="A542" t="s">
        <v>0</v>
      </c>
      <c r="B542" t="s">
        <v>5180</v>
      </c>
      <c r="C542" t="s">
        <v>4</v>
      </c>
      <c r="D542">
        <v>33.06141109</v>
      </c>
      <c r="E542" t="s">
        <v>1</v>
      </c>
      <c r="F542">
        <v>112.3139599</v>
      </c>
      <c r="G542" t="s">
        <v>2</v>
      </c>
      <c r="H542">
        <v>28469</v>
      </c>
      <c r="I542" t="s">
        <v>3</v>
      </c>
    </row>
    <row r="543" spans="1:9" x14ac:dyDescent="0.25">
      <c r="A543" t="s">
        <v>0</v>
      </c>
      <c r="B543" t="s">
        <v>5181</v>
      </c>
      <c r="C543" t="s">
        <v>4</v>
      </c>
      <c r="D543">
        <v>33.485373510000002</v>
      </c>
      <c r="E543" t="s">
        <v>1</v>
      </c>
      <c r="F543">
        <v>112.54438740000001</v>
      </c>
      <c r="G543" t="s">
        <v>2</v>
      </c>
      <c r="H543">
        <v>29962</v>
      </c>
      <c r="I543" t="s">
        <v>3</v>
      </c>
    </row>
    <row r="544" spans="1:9" x14ac:dyDescent="0.25">
      <c r="A544" t="s">
        <v>0</v>
      </c>
      <c r="B544" t="s">
        <v>5303</v>
      </c>
      <c r="C544" t="s">
        <v>4</v>
      </c>
      <c r="D544">
        <v>35.75163165</v>
      </c>
      <c r="E544" t="s">
        <v>1</v>
      </c>
      <c r="F544">
        <v>115.2561113</v>
      </c>
      <c r="G544" t="s">
        <v>2</v>
      </c>
      <c r="H544">
        <v>79551</v>
      </c>
      <c r="I544" t="s">
        <v>3</v>
      </c>
    </row>
    <row r="545" spans="1:9" x14ac:dyDescent="0.25">
      <c r="A545" t="s">
        <v>0</v>
      </c>
      <c r="B545" t="s">
        <v>5711</v>
      </c>
      <c r="C545" t="s">
        <v>4</v>
      </c>
      <c r="D545">
        <v>33.324299119999999</v>
      </c>
      <c r="E545" t="s">
        <v>1</v>
      </c>
      <c r="F545">
        <v>115.32849849999999</v>
      </c>
      <c r="G545" t="s">
        <v>2</v>
      </c>
      <c r="H545">
        <v>28739</v>
      </c>
      <c r="I545" t="s">
        <v>3</v>
      </c>
    </row>
    <row r="546" spans="1:9" x14ac:dyDescent="0.25">
      <c r="A546" t="s">
        <v>0</v>
      </c>
      <c r="B546" t="s">
        <v>5641</v>
      </c>
      <c r="C546" t="s">
        <v>4</v>
      </c>
      <c r="D546">
        <v>34.496424699999999</v>
      </c>
      <c r="E546" t="s">
        <v>1</v>
      </c>
      <c r="F546">
        <v>113.5439054</v>
      </c>
      <c r="G546" t="s">
        <v>2</v>
      </c>
      <c r="H546">
        <v>42442</v>
      </c>
      <c r="I546" t="s">
        <v>3</v>
      </c>
    </row>
    <row r="547" spans="1:9" x14ac:dyDescent="0.25">
      <c r="A547" t="s">
        <v>0</v>
      </c>
      <c r="B547" t="s">
        <v>5794</v>
      </c>
      <c r="C547" t="s">
        <v>4</v>
      </c>
      <c r="D547">
        <v>32.650241010000002</v>
      </c>
      <c r="E547" t="s">
        <v>1</v>
      </c>
      <c r="F547">
        <v>114.1474367</v>
      </c>
      <c r="G547" t="s">
        <v>2</v>
      </c>
      <c r="H547">
        <v>40254</v>
      </c>
      <c r="I547" t="s">
        <v>3</v>
      </c>
    </row>
    <row r="548" spans="1:9" x14ac:dyDescent="0.25">
      <c r="A548" t="s">
        <v>0</v>
      </c>
      <c r="B548" t="s">
        <v>5712</v>
      </c>
      <c r="C548" t="s">
        <v>4</v>
      </c>
      <c r="D548">
        <v>33.145671120000003</v>
      </c>
      <c r="E548" t="s">
        <v>1</v>
      </c>
      <c r="F548">
        <v>115.0654498</v>
      </c>
      <c r="G548" t="s">
        <v>2</v>
      </c>
      <c r="H548">
        <v>54000</v>
      </c>
      <c r="I548" t="s">
        <v>3</v>
      </c>
    </row>
    <row r="549" spans="1:9" x14ac:dyDescent="0.25">
      <c r="A549" t="s">
        <v>0</v>
      </c>
      <c r="B549" t="s">
        <v>5795</v>
      </c>
      <c r="C549" t="s">
        <v>4</v>
      </c>
      <c r="D549">
        <v>32.553355490000001</v>
      </c>
      <c r="E549" t="s">
        <v>1</v>
      </c>
      <c r="F549">
        <v>113.9812925</v>
      </c>
      <c r="G549" t="s">
        <v>2</v>
      </c>
      <c r="H549">
        <v>19359</v>
      </c>
      <c r="I549" t="s">
        <v>3</v>
      </c>
    </row>
    <row r="550" spans="1:9" x14ac:dyDescent="0.25">
      <c r="A550" t="s">
        <v>0</v>
      </c>
      <c r="B550" t="s">
        <v>5446</v>
      </c>
      <c r="C550" t="s">
        <v>4</v>
      </c>
      <c r="D550">
        <v>35.400060619999998</v>
      </c>
      <c r="E550" t="s">
        <v>1</v>
      </c>
      <c r="F550">
        <v>114.2062437</v>
      </c>
      <c r="G550" t="s">
        <v>2</v>
      </c>
      <c r="H550">
        <v>54124</v>
      </c>
      <c r="I550" t="s">
        <v>3</v>
      </c>
    </row>
    <row r="551" spans="1:9" x14ac:dyDescent="0.25">
      <c r="A551" t="s">
        <v>0</v>
      </c>
      <c r="B551" t="s">
        <v>8447</v>
      </c>
      <c r="C551" t="s">
        <v>4</v>
      </c>
      <c r="D551">
        <v>33.764982809999999</v>
      </c>
      <c r="E551" t="s">
        <v>1</v>
      </c>
      <c r="F551">
        <v>116.14845219999999</v>
      </c>
      <c r="G551" t="s">
        <v>2</v>
      </c>
      <c r="H551">
        <v>30871</v>
      </c>
      <c r="I551" t="s">
        <v>3</v>
      </c>
    </row>
    <row r="552" spans="1:9" x14ac:dyDescent="0.25">
      <c r="A552" t="s">
        <v>0</v>
      </c>
      <c r="B552" t="s">
        <v>8448</v>
      </c>
      <c r="C552" t="s">
        <v>4</v>
      </c>
      <c r="D552">
        <v>33.15424591</v>
      </c>
      <c r="E552" t="s">
        <v>1</v>
      </c>
      <c r="F552">
        <v>114.73451489999999</v>
      </c>
      <c r="G552" t="s">
        <v>2</v>
      </c>
      <c r="H552">
        <v>51307</v>
      </c>
      <c r="I552" t="s">
        <v>3</v>
      </c>
    </row>
    <row r="553" spans="1:9" x14ac:dyDescent="0.25">
      <c r="A553" t="s">
        <v>0</v>
      </c>
      <c r="B553" t="s">
        <v>5447</v>
      </c>
      <c r="C553" t="s">
        <v>4</v>
      </c>
      <c r="D553">
        <v>34.927743579999998</v>
      </c>
      <c r="E553" t="s">
        <v>1</v>
      </c>
      <c r="F553">
        <v>114.69193799999999</v>
      </c>
      <c r="G553" t="s">
        <v>2</v>
      </c>
      <c r="H553">
        <v>24926</v>
      </c>
      <c r="I553" t="s">
        <v>3</v>
      </c>
    </row>
    <row r="554" spans="1:9" x14ac:dyDescent="0.25">
      <c r="A554" t="s">
        <v>0</v>
      </c>
      <c r="B554" t="s">
        <v>5022</v>
      </c>
      <c r="C554" t="s">
        <v>4</v>
      </c>
      <c r="D554">
        <v>33.634766720000002</v>
      </c>
      <c r="E554" t="s">
        <v>1</v>
      </c>
      <c r="F554">
        <v>113.9213331</v>
      </c>
      <c r="G554" t="s">
        <v>2</v>
      </c>
      <c r="H554">
        <v>61219</v>
      </c>
      <c r="I554" t="s">
        <v>3</v>
      </c>
    </row>
    <row r="555" spans="1:9" x14ac:dyDescent="0.25">
      <c r="A555" t="s">
        <v>0</v>
      </c>
      <c r="B555" t="s">
        <v>5380</v>
      </c>
      <c r="C555" t="s">
        <v>4</v>
      </c>
      <c r="D555">
        <v>33.981389010000001</v>
      </c>
      <c r="E555" t="s">
        <v>1</v>
      </c>
      <c r="F555">
        <v>116.0265741</v>
      </c>
      <c r="G555" t="s">
        <v>2</v>
      </c>
      <c r="H555">
        <v>37610</v>
      </c>
      <c r="I555" t="s">
        <v>3</v>
      </c>
    </row>
    <row r="556" spans="1:9" x14ac:dyDescent="0.25">
      <c r="A556" t="s">
        <v>0</v>
      </c>
      <c r="B556" t="s">
        <v>5642</v>
      </c>
      <c r="C556" t="s">
        <v>4</v>
      </c>
      <c r="D556">
        <v>34.604115890000003</v>
      </c>
      <c r="E556" t="s">
        <v>1</v>
      </c>
      <c r="F556">
        <v>113.65525529999999</v>
      </c>
      <c r="G556" t="s">
        <v>2</v>
      </c>
      <c r="H556">
        <v>119153</v>
      </c>
      <c r="I556" t="s">
        <v>3</v>
      </c>
    </row>
    <row r="557" spans="1:9" x14ac:dyDescent="0.25">
      <c r="A557" t="s">
        <v>0</v>
      </c>
      <c r="B557" t="s">
        <v>5796</v>
      </c>
      <c r="C557" t="s">
        <v>4</v>
      </c>
      <c r="D557">
        <v>32.928160849999998</v>
      </c>
      <c r="E557" t="s">
        <v>1</v>
      </c>
      <c r="F557">
        <v>114.91533459999999</v>
      </c>
      <c r="G557" t="s">
        <v>2</v>
      </c>
      <c r="H557">
        <v>41872</v>
      </c>
      <c r="I557" t="s">
        <v>3</v>
      </c>
    </row>
    <row r="558" spans="1:9" x14ac:dyDescent="0.25">
      <c r="A558" t="s">
        <v>0</v>
      </c>
      <c r="B558" t="s">
        <v>5713</v>
      </c>
      <c r="C558" t="s">
        <v>4</v>
      </c>
      <c r="D558">
        <v>34.24706673</v>
      </c>
      <c r="E558" t="s">
        <v>1</v>
      </c>
      <c r="F558">
        <v>114.829095</v>
      </c>
      <c r="G558" t="s">
        <v>2</v>
      </c>
      <c r="H558">
        <v>30920</v>
      </c>
      <c r="I558" t="s">
        <v>3</v>
      </c>
    </row>
    <row r="559" spans="1:9" x14ac:dyDescent="0.25">
      <c r="A559" t="s">
        <v>0</v>
      </c>
      <c r="B559" t="s">
        <v>4902</v>
      </c>
      <c r="C559" t="s">
        <v>4</v>
      </c>
      <c r="D559">
        <v>36.057988090000002</v>
      </c>
      <c r="E559" t="s">
        <v>1</v>
      </c>
      <c r="F559">
        <v>114.1916473</v>
      </c>
      <c r="G559" t="s">
        <v>2</v>
      </c>
      <c r="H559">
        <v>30613</v>
      </c>
      <c r="I559" t="s">
        <v>3</v>
      </c>
    </row>
    <row r="560" spans="1:9" x14ac:dyDescent="0.25">
      <c r="A560" t="s">
        <v>0</v>
      </c>
      <c r="B560" t="s">
        <v>8449</v>
      </c>
      <c r="C560" t="s">
        <v>4</v>
      </c>
      <c r="D560">
        <v>33.595763949999998</v>
      </c>
      <c r="E560" t="s">
        <v>1</v>
      </c>
      <c r="F560">
        <v>113.98547379999999</v>
      </c>
      <c r="G560" t="s">
        <v>2</v>
      </c>
      <c r="H560">
        <v>82789</v>
      </c>
      <c r="I560" t="s">
        <v>3</v>
      </c>
    </row>
    <row r="561" spans="1:9" x14ac:dyDescent="0.25">
      <c r="A561" t="s">
        <v>0</v>
      </c>
      <c r="B561" t="s">
        <v>5182</v>
      </c>
      <c r="C561" t="s">
        <v>4</v>
      </c>
      <c r="D561">
        <v>32.418347160000003</v>
      </c>
      <c r="E561" t="s">
        <v>1</v>
      </c>
      <c r="F561">
        <v>112.6452034</v>
      </c>
      <c r="G561" t="s">
        <v>2</v>
      </c>
      <c r="H561">
        <v>40725</v>
      </c>
      <c r="I561" t="s">
        <v>3</v>
      </c>
    </row>
    <row r="562" spans="1:9" x14ac:dyDescent="0.25">
      <c r="A562" t="s">
        <v>0</v>
      </c>
      <c r="B562" t="s">
        <v>5381</v>
      </c>
      <c r="C562" t="s">
        <v>4</v>
      </c>
      <c r="D562">
        <v>34.597373079999997</v>
      </c>
      <c r="E562" t="s">
        <v>1</v>
      </c>
      <c r="F562">
        <v>115.02798989999999</v>
      </c>
      <c r="G562" t="s">
        <v>2</v>
      </c>
      <c r="H562">
        <v>44500</v>
      </c>
      <c r="I562" t="s">
        <v>3</v>
      </c>
    </row>
    <row r="563" spans="1:9" x14ac:dyDescent="0.25">
      <c r="A563" t="s">
        <v>0</v>
      </c>
      <c r="B563" t="s">
        <v>5304</v>
      </c>
      <c r="C563" t="s">
        <v>4</v>
      </c>
      <c r="D563">
        <v>35.831034969999997</v>
      </c>
      <c r="E563" t="s">
        <v>1</v>
      </c>
      <c r="F563">
        <v>115.57305359999999</v>
      </c>
      <c r="G563" t="s">
        <v>2</v>
      </c>
      <c r="H563">
        <v>43964</v>
      </c>
      <c r="I563" t="s">
        <v>3</v>
      </c>
    </row>
    <row r="564" spans="1:9" x14ac:dyDescent="0.25">
      <c r="A564" t="s">
        <v>0</v>
      </c>
      <c r="B564" t="s">
        <v>4903</v>
      </c>
      <c r="C564" t="s">
        <v>4</v>
      </c>
      <c r="D564">
        <v>36.101644219999997</v>
      </c>
      <c r="E564" t="s">
        <v>1</v>
      </c>
      <c r="F564">
        <v>114.6346102</v>
      </c>
      <c r="G564" t="s">
        <v>2</v>
      </c>
      <c r="H564">
        <v>56901</v>
      </c>
      <c r="I564" t="s">
        <v>3</v>
      </c>
    </row>
    <row r="565" spans="1:9" x14ac:dyDescent="0.25">
      <c r="A565" t="s">
        <v>0</v>
      </c>
      <c r="B565" t="s">
        <v>5643</v>
      </c>
      <c r="C565" t="s">
        <v>4</v>
      </c>
      <c r="D565">
        <v>34.466070969999997</v>
      </c>
      <c r="E565" t="s">
        <v>1</v>
      </c>
      <c r="F565">
        <v>113.17209029999999</v>
      </c>
      <c r="G565" t="s">
        <v>2</v>
      </c>
      <c r="H565">
        <v>24420</v>
      </c>
      <c r="I565" t="s">
        <v>3</v>
      </c>
    </row>
    <row r="566" spans="1:9" x14ac:dyDescent="0.25">
      <c r="A566" t="s">
        <v>0</v>
      </c>
      <c r="B566" t="s">
        <v>5083</v>
      </c>
      <c r="C566" t="s">
        <v>4</v>
      </c>
      <c r="D566">
        <v>34.455018899999999</v>
      </c>
      <c r="E566" t="s">
        <v>1</v>
      </c>
      <c r="F566">
        <v>112.6120683</v>
      </c>
      <c r="G566" t="s">
        <v>2</v>
      </c>
      <c r="H566">
        <v>56009</v>
      </c>
      <c r="I566" t="s">
        <v>3</v>
      </c>
    </row>
    <row r="567" spans="1:9" x14ac:dyDescent="0.25">
      <c r="A567" t="s">
        <v>0</v>
      </c>
      <c r="B567" t="s">
        <v>5448</v>
      </c>
      <c r="C567" t="s">
        <v>4</v>
      </c>
      <c r="D567">
        <v>35.011475789999999</v>
      </c>
      <c r="E567" t="s">
        <v>1</v>
      </c>
      <c r="F567">
        <v>114.4816192</v>
      </c>
      <c r="G567" t="s">
        <v>2</v>
      </c>
      <c r="H567">
        <v>35904</v>
      </c>
      <c r="I567" t="s">
        <v>3</v>
      </c>
    </row>
    <row r="568" spans="1:9" x14ac:dyDescent="0.25">
      <c r="A568" t="s">
        <v>0</v>
      </c>
      <c r="B568" t="s">
        <v>5382</v>
      </c>
      <c r="C568" t="s">
        <v>4</v>
      </c>
      <c r="D568">
        <v>34.326315530000002</v>
      </c>
      <c r="E568" t="s">
        <v>1</v>
      </c>
      <c r="F568">
        <v>115.54197979999999</v>
      </c>
      <c r="G568" t="s">
        <v>2</v>
      </c>
      <c r="H568">
        <v>45852</v>
      </c>
      <c r="I568" t="s">
        <v>3</v>
      </c>
    </row>
    <row r="569" spans="1:9" x14ac:dyDescent="0.25">
      <c r="A569" t="s">
        <v>0</v>
      </c>
      <c r="B569" t="s">
        <v>5305</v>
      </c>
      <c r="C569" t="s">
        <v>4</v>
      </c>
      <c r="D569">
        <v>35.681091549999998</v>
      </c>
      <c r="E569" t="s">
        <v>1</v>
      </c>
      <c r="F569">
        <v>115.1964722</v>
      </c>
      <c r="G569" t="s">
        <v>2</v>
      </c>
      <c r="H569">
        <v>48155</v>
      </c>
      <c r="I569" t="s">
        <v>3</v>
      </c>
    </row>
    <row r="570" spans="1:9" x14ac:dyDescent="0.25">
      <c r="A570" t="s">
        <v>0</v>
      </c>
      <c r="B570" t="s">
        <v>5084</v>
      </c>
      <c r="C570" t="s">
        <v>4</v>
      </c>
      <c r="D570">
        <v>34.173643120000001</v>
      </c>
      <c r="E570" t="s">
        <v>1</v>
      </c>
      <c r="F570">
        <v>112.1333403</v>
      </c>
      <c r="G570" t="s">
        <v>2</v>
      </c>
      <c r="H570">
        <v>35629</v>
      </c>
      <c r="I570" t="s">
        <v>3</v>
      </c>
    </row>
    <row r="571" spans="1:9" x14ac:dyDescent="0.25">
      <c r="A571" t="s">
        <v>0</v>
      </c>
      <c r="B571" t="s">
        <v>4904</v>
      </c>
      <c r="C571" t="s">
        <v>4</v>
      </c>
      <c r="D571">
        <v>36.232531369999997</v>
      </c>
      <c r="E571" t="s">
        <v>1</v>
      </c>
      <c r="F571">
        <v>114.14231820000001</v>
      </c>
      <c r="G571" t="s">
        <v>2</v>
      </c>
      <c r="H571">
        <v>31320</v>
      </c>
      <c r="I571" t="s">
        <v>3</v>
      </c>
    </row>
    <row r="572" spans="1:9" x14ac:dyDescent="0.25">
      <c r="A572" t="s">
        <v>0</v>
      </c>
      <c r="B572" t="s">
        <v>5797</v>
      </c>
      <c r="C572" t="s">
        <v>4</v>
      </c>
      <c r="D572">
        <v>33.059425769999997</v>
      </c>
      <c r="E572" t="s">
        <v>1</v>
      </c>
      <c r="F572">
        <v>114.20277280000001</v>
      </c>
      <c r="G572" t="s">
        <v>2</v>
      </c>
      <c r="H572">
        <v>46167</v>
      </c>
      <c r="I572" t="s">
        <v>3</v>
      </c>
    </row>
    <row r="573" spans="1:9" x14ac:dyDescent="0.25">
      <c r="A573" t="s">
        <v>0</v>
      </c>
      <c r="B573" t="s">
        <v>5383</v>
      </c>
      <c r="C573" t="s">
        <v>4</v>
      </c>
      <c r="D573">
        <v>34.552467800000002</v>
      </c>
      <c r="E573" t="s">
        <v>1</v>
      </c>
      <c r="F573">
        <v>115.2016015</v>
      </c>
      <c r="G573" t="s">
        <v>2</v>
      </c>
      <c r="H573">
        <v>39919</v>
      </c>
      <c r="I573" t="s">
        <v>3</v>
      </c>
    </row>
    <row r="574" spans="1:9" x14ac:dyDescent="0.25">
      <c r="A574" t="s">
        <v>0</v>
      </c>
      <c r="B574" t="s">
        <v>4988</v>
      </c>
      <c r="C574" t="s">
        <v>4</v>
      </c>
      <c r="D574">
        <v>34.738841450000002</v>
      </c>
      <c r="E574" t="s">
        <v>1</v>
      </c>
      <c r="F574">
        <v>114.647115</v>
      </c>
      <c r="G574" t="s">
        <v>2</v>
      </c>
      <c r="H574">
        <v>47587</v>
      </c>
      <c r="I574" t="s">
        <v>3</v>
      </c>
    </row>
    <row r="575" spans="1:9" x14ac:dyDescent="0.25">
      <c r="A575" t="s">
        <v>0</v>
      </c>
      <c r="B575" t="s">
        <v>8450</v>
      </c>
      <c r="C575" t="s">
        <v>4</v>
      </c>
      <c r="D575">
        <v>32.940718279999999</v>
      </c>
      <c r="E575" t="s">
        <v>1</v>
      </c>
      <c r="F575">
        <v>111.930724</v>
      </c>
      <c r="G575" t="s">
        <v>2</v>
      </c>
      <c r="H575">
        <v>46090</v>
      </c>
      <c r="I575" t="s">
        <v>3</v>
      </c>
    </row>
    <row r="576" spans="1:9" x14ac:dyDescent="0.25">
      <c r="A576" t="s">
        <v>0</v>
      </c>
      <c r="B576" t="s">
        <v>8451</v>
      </c>
      <c r="C576" t="s">
        <v>4</v>
      </c>
      <c r="D576">
        <v>34.110762459999997</v>
      </c>
      <c r="E576" t="s">
        <v>1</v>
      </c>
      <c r="F576">
        <v>115.9862897</v>
      </c>
      <c r="G576" t="s">
        <v>2</v>
      </c>
      <c r="H576">
        <v>26478</v>
      </c>
      <c r="I576" t="s">
        <v>3</v>
      </c>
    </row>
    <row r="577" spans="1:9" x14ac:dyDescent="0.25">
      <c r="A577" t="s">
        <v>0</v>
      </c>
      <c r="B577" t="s">
        <v>5714</v>
      </c>
      <c r="C577" t="s">
        <v>4</v>
      </c>
      <c r="D577">
        <v>33.495724680000002</v>
      </c>
      <c r="E577" t="s">
        <v>1</v>
      </c>
      <c r="F577">
        <v>115.0182509</v>
      </c>
      <c r="G577" t="s">
        <v>2</v>
      </c>
      <c r="H577">
        <v>60603</v>
      </c>
      <c r="I577" t="s">
        <v>3</v>
      </c>
    </row>
    <row r="578" spans="1:9" x14ac:dyDescent="0.25">
      <c r="A578" t="s">
        <v>0</v>
      </c>
      <c r="B578" t="s">
        <v>5184</v>
      </c>
      <c r="C578" t="s">
        <v>4</v>
      </c>
      <c r="D578">
        <v>33.108928659999997</v>
      </c>
      <c r="E578" t="s">
        <v>1</v>
      </c>
      <c r="F578">
        <v>112.03035130000001</v>
      </c>
      <c r="G578" t="s">
        <v>2</v>
      </c>
      <c r="H578">
        <v>26176</v>
      </c>
      <c r="I578" t="s">
        <v>3</v>
      </c>
    </row>
    <row r="579" spans="1:9" x14ac:dyDescent="0.25">
      <c r="A579" t="s">
        <v>0</v>
      </c>
      <c r="B579" t="s">
        <v>5183</v>
      </c>
      <c r="C579" t="s">
        <v>4</v>
      </c>
      <c r="D579">
        <v>32.83905343</v>
      </c>
      <c r="E579" t="s">
        <v>1</v>
      </c>
      <c r="F579">
        <v>112.45101870000001</v>
      </c>
      <c r="G579" t="s">
        <v>2</v>
      </c>
      <c r="H579">
        <v>52952</v>
      </c>
      <c r="I579" t="s">
        <v>3</v>
      </c>
    </row>
    <row r="580" spans="1:9" x14ac:dyDescent="0.25">
      <c r="A580" t="s">
        <v>0</v>
      </c>
      <c r="B580" t="s">
        <v>5644</v>
      </c>
      <c r="C580" t="s">
        <v>4</v>
      </c>
      <c r="D580">
        <v>34.594710659999997</v>
      </c>
      <c r="E580" t="s">
        <v>1</v>
      </c>
      <c r="F580">
        <v>112.8953545</v>
      </c>
      <c r="G580" t="s">
        <v>2</v>
      </c>
      <c r="H580">
        <v>64108</v>
      </c>
      <c r="I580" t="s">
        <v>3</v>
      </c>
    </row>
    <row r="581" spans="1:9" x14ac:dyDescent="0.25">
      <c r="A581" t="s">
        <v>0</v>
      </c>
      <c r="B581" t="s">
        <v>5715</v>
      </c>
      <c r="C581" t="s">
        <v>4</v>
      </c>
      <c r="D581">
        <v>34.032454780000002</v>
      </c>
      <c r="E581" t="s">
        <v>1</v>
      </c>
      <c r="F581">
        <v>114.9982746</v>
      </c>
      <c r="G581" t="s">
        <v>2</v>
      </c>
      <c r="H581">
        <v>64341</v>
      </c>
      <c r="I581" t="s">
        <v>3</v>
      </c>
    </row>
    <row r="582" spans="1:9" x14ac:dyDescent="0.25">
      <c r="A582" t="s">
        <v>0</v>
      </c>
      <c r="B582" t="s">
        <v>5185</v>
      </c>
      <c r="C582" t="s">
        <v>4</v>
      </c>
      <c r="D582">
        <v>32.918855430000001</v>
      </c>
      <c r="E582" t="s">
        <v>1</v>
      </c>
      <c r="F582">
        <v>111.56286969999999</v>
      </c>
      <c r="G582" t="s">
        <v>2</v>
      </c>
      <c r="H582">
        <v>42586</v>
      </c>
      <c r="I582" t="s">
        <v>3</v>
      </c>
    </row>
    <row r="583" spans="1:9" x14ac:dyDescent="0.25">
      <c r="A583" t="s">
        <v>0</v>
      </c>
      <c r="B583" t="s">
        <v>5085</v>
      </c>
      <c r="C583" t="s">
        <v>4</v>
      </c>
      <c r="D583">
        <v>34.424785190000001</v>
      </c>
      <c r="E583" t="s">
        <v>1</v>
      </c>
      <c r="F583">
        <v>111.4922718</v>
      </c>
      <c r="G583" t="s">
        <v>2</v>
      </c>
      <c r="H583">
        <v>21312</v>
      </c>
      <c r="I583" t="s">
        <v>3</v>
      </c>
    </row>
    <row r="584" spans="1:9" x14ac:dyDescent="0.25">
      <c r="A584" t="s">
        <v>0</v>
      </c>
      <c r="B584" t="s">
        <v>5509</v>
      </c>
      <c r="C584" t="s">
        <v>4</v>
      </c>
      <c r="D584">
        <v>31.94654628</v>
      </c>
      <c r="E584" t="s">
        <v>1</v>
      </c>
      <c r="F584">
        <v>114.61251420000001</v>
      </c>
      <c r="G584" t="s">
        <v>2</v>
      </c>
      <c r="H584">
        <v>26136</v>
      </c>
      <c r="I584" t="s">
        <v>3</v>
      </c>
    </row>
    <row r="585" spans="1:9" x14ac:dyDescent="0.25">
      <c r="A585" t="s">
        <v>0</v>
      </c>
      <c r="B585" t="s">
        <v>5584</v>
      </c>
      <c r="C585" t="s">
        <v>4</v>
      </c>
      <c r="D585">
        <v>34.14224531</v>
      </c>
      <c r="E585" t="s">
        <v>1</v>
      </c>
      <c r="F585">
        <v>114.22746359999999</v>
      </c>
      <c r="G585" t="s">
        <v>2</v>
      </c>
      <c r="H585">
        <v>47215</v>
      </c>
      <c r="I585" t="s">
        <v>3</v>
      </c>
    </row>
    <row r="586" spans="1:9" x14ac:dyDescent="0.25">
      <c r="A586" t="s">
        <v>0</v>
      </c>
      <c r="B586" t="s">
        <v>5798</v>
      </c>
      <c r="C586" t="s">
        <v>4</v>
      </c>
      <c r="D586">
        <v>32.65152527</v>
      </c>
      <c r="E586" t="s">
        <v>1</v>
      </c>
      <c r="F586">
        <v>113.49887560000001</v>
      </c>
      <c r="G586" t="s">
        <v>2</v>
      </c>
      <c r="H586">
        <v>35755</v>
      </c>
      <c r="I586" t="s">
        <v>3</v>
      </c>
    </row>
    <row r="587" spans="1:9" x14ac:dyDescent="0.25">
      <c r="A587" t="s">
        <v>0</v>
      </c>
      <c r="B587" t="s">
        <v>5585</v>
      </c>
      <c r="C587" t="s">
        <v>4</v>
      </c>
      <c r="D587">
        <v>33.7807058</v>
      </c>
      <c r="E587" t="s">
        <v>1</v>
      </c>
      <c r="F587">
        <v>113.6431607</v>
      </c>
      <c r="G587" t="s">
        <v>2</v>
      </c>
      <c r="H587">
        <v>36785</v>
      </c>
      <c r="I587" t="s">
        <v>3</v>
      </c>
    </row>
    <row r="588" spans="1:9" x14ac:dyDescent="0.25">
      <c r="A588" t="s">
        <v>0</v>
      </c>
      <c r="B588" t="s">
        <v>5510</v>
      </c>
      <c r="C588" t="s">
        <v>4</v>
      </c>
      <c r="D588">
        <v>32.460264479999999</v>
      </c>
      <c r="E588" t="s">
        <v>1</v>
      </c>
      <c r="F588">
        <v>115.2585462</v>
      </c>
      <c r="G588" t="s">
        <v>2</v>
      </c>
      <c r="H588">
        <v>24052</v>
      </c>
      <c r="I588" t="s">
        <v>3</v>
      </c>
    </row>
    <row r="589" spans="1:9" x14ac:dyDescent="0.25">
      <c r="A589" t="s">
        <v>0</v>
      </c>
      <c r="B589" t="s">
        <v>5586</v>
      </c>
      <c r="C589" t="s">
        <v>4</v>
      </c>
      <c r="D589">
        <v>34.049126139999998</v>
      </c>
      <c r="E589" t="s">
        <v>1</v>
      </c>
      <c r="F589">
        <v>114.22696449999999</v>
      </c>
      <c r="G589" t="s">
        <v>2</v>
      </c>
      <c r="H589">
        <v>63989</v>
      </c>
      <c r="I589" t="s">
        <v>3</v>
      </c>
    </row>
    <row r="590" spans="1:9" x14ac:dyDescent="0.25">
      <c r="A590" t="s">
        <v>0</v>
      </c>
      <c r="B590" t="s">
        <v>5306</v>
      </c>
      <c r="C590" t="s">
        <v>4</v>
      </c>
      <c r="D590">
        <v>35.888456730000001</v>
      </c>
      <c r="E590" t="s">
        <v>1</v>
      </c>
      <c r="F590">
        <v>115.8304115</v>
      </c>
      <c r="G590" t="s">
        <v>2</v>
      </c>
      <c r="H590">
        <v>45479</v>
      </c>
      <c r="I590" t="s">
        <v>3</v>
      </c>
    </row>
    <row r="591" spans="1:9" x14ac:dyDescent="0.25">
      <c r="A591" t="s">
        <v>0</v>
      </c>
      <c r="B591" t="s">
        <v>5384</v>
      </c>
      <c r="C591" t="s">
        <v>4</v>
      </c>
      <c r="D591">
        <v>34.032346420000003</v>
      </c>
      <c r="E591" t="s">
        <v>1</v>
      </c>
      <c r="F591">
        <v>116.1485216</v>
      </c>
      <c r="G591" t="s">
        <v>2</v>
      </c>
      <c r="H591">
        <v>31993</v>
      </c>
      <c r="I591" t="s">
        <v>3</v>
      </c>
    </row>
    <row r="592" spans="1:9" x14ac:dyDescent="0.25">
      <c r="A592" t="s">
        <v>0</v>
      </c>
      <c r="B592" t="s">
        <v>5449</v>
      </c>
      <c r="C592" t="s">
        <v>4</v>
      </c>
      <c r="D592">
        <v>35.248361449999997</v>
      </c>
      <c r="E592" t="s">
        <v>1</v>
      </c>
      <c r="F592">
        <v>114.7437992</v>
      </c>
      <c r="G592" t="s">
        <v>2</v>
      </c>
      <c r="H592">
        <v>37724</v>
      </c>
      <c r="I592" t="s">
        <v>3</v>
      </c>
    </row>
    <row r="593" spans="1:9" x14ac:dyDescent="0.25">
      <c r="A593" t="s">
        <v>0</v>
      </c>
      <c r="B593" t="s">
        <v>5267</v>
      </c>
      <c r="C593" t="s">
        <v>4</v>
      </c>
      <c r="D593">
        <v>34.029249479999997</v>
      </c>
      <c r="E593" t="s">
        <v>1</v>
      </c>
      <c r="F593">
        <v>112.75809889999999</v>
      </c>
      <c r="G593" t="s">
        <v>2</v>
      </c>
      <c r="H593">
        <v>57478</v>
      </c>
      <c r="I593" t="s">
        <v>3</v>
      </c>
    </row>
    <row r="594" spans="1:9" x14ac:dyDescent="0.25">
      <c r="A594" t="s">
        <v>0</v>
      </c>
      <c r="B594" t="s">
        <v>5086</v>
      </c>
      <c r="C594" t="s">
        <v>4</v>
      </c>
      <c r="D594">
        <v>34.774983390000003</v>
      </c>
      <c r="E594" t="s">
        <v>1</v>
      </c>
      <c r="F594">
        <v>112.7346311</v>
      </c>
      <c r="G594" t="s">
        <v>2</v>
      </c>
      <c r="H594">
        <v>27208</v>
      </c>
      <c r="I594" t="s">
        <v>3</v>
      </c>
    </row>
    <row r="595" spans="1:9" x14ac:dyDescent="0.25">
      <c r="A595" t="s">
        <v>0</v>
      </c>
      <c r="B595" t="s">
        <v>5385</v>
      </c>
      <c r="C595" t="s">
        <v>4</v>
      </c>
      <c r="D595">
        <v>34.179470029999997</v>
      </c>
      <c r="E595" t="s">
        <v>1</v>
      </c>
      <c r="F595">
        <v>116.5012735</v>
      </c>
      <c r="G595" t="s">
        <v>2</v>
      </c>
      <c r="H595">
        <v>42070</v>
      </c>
      <c r="I595" t="s">
        <v>3</v>
      </c>
    </row>
    <row r="596" spans="1:9" x14ac:dyDescent="0.25">
      <c r="A596" t="s">
        <v>0</v>
      </c>
      <c r="B596" t="s">
        <v>5511</v>
      </c>
      <c r="C596" t="s">
        <v>4</v>
      </c>
      <c r="D596">
        <v>32.044391300000001</v>
      </c>
      <c r="E596" t="s">
        <v>1</v>
      </c>
      <c r="F596">
        <v>114.5164049</v>
      </c>
      <c r="G596" t="s">
        <v>2</v>
      </c>
      <c r="H596">
        <v>28309</v>
      </c>
      <c r="I596" t="s">
        <v>3</v>
      </c>
    </row>
    <row r="597" spans="1:9" x14ac:dyDescent="0.25">
      <c r="A597" t="s">
        <v>0</v>
      </c>
      <c r="B597" t="s">
        <v>5386</v>
      </c>
      <c r="C597" t="s">
        <v>4</v>
      </c>
      <c r="D597">
        <v>34.262921949999999</v>
      </c>
      <c r="E597" t="s">
        <v>1</v>
      </c>
      <c r="F597">
        <v>115.4904324</v>
      </c>
      <c r="G597" t="s">
        <v>2</v>
      </c>
      <c r="H597">
        <v>41896</v>
      </c>
      <c r="I597" t="s">
        <v>3</v>
      </c>
    </row>
    <row r="598" spans="1:9" x14ac:dyDescent="0.25">
      <c r="A598" t="s">
        <v>0</v>
      </c>
      <c r="B598" t="s">
        <v>5186</v>
      </c>
      <c r="C598" t="s">
        <v>4</v>
      </c>
      <c r="D598">
        <v>32.529892529999998</v>
      </c>
      <c r="E598" t="s">
        <v>1</v>
      </c>
      <c r="F598">
        <v>113.6919527</v>
      </c>
      <c r="G598" t="s">
        <v>2</v>
      </c>
      <c r="H598">
        <v>37805</v>
      </c>
      <c r="I598" t="s">
        <v>3</v>
      </c>
    </row>
    <row r="599" spans="1:9" x14ac:dyDescent="0.25">
      <c r="A599" t="s">
        <v>0</v>
      </c>
      <c r="B599" t="s">
        <v>5716</v>
      </c>
      <c r="C599" t="s">
        <v>4</v>
      </c>
      <c r="D599">
        <v>34.029485919999999</v>
      </c>
      <c r="E599" t="s">
        <v>1</v>
      </c>
      <c r="F599">
        <v>114.86527239999999</v>
      </c>
      <c r="G599" t="s">
        <v>2</v>
      </c>
      <c r="H599">
        <v>49766</v>
      </c>
      <c r="I599" t="s">
        <v>3</v>
      </c>
    </row>
    <row r="600" spans="1:9" x14ac:dyDescent="0.25">
      <c r="A600" t="s">
        <v>0</v>
      </c>
      <c r="B600" t="s">
        <v>5717</v>
      </c>
      <c r="C600" t="s">
        <v>4</v>
      </c>
      <c r="D600">
        <v>33.989649880000002</v>
      </c>
      <c r="E600" t="s">
        <v>1</v>
      </c>
      <c r="F600">
        <v>115.5481226</v>
      </c>
      <c r="G600" t="s">
        <v>2</v>
      </c>
      <c r="H600">
        <v>41016</v>
      </c>
      <c r="I600" t="s">
        <v>3</v>
      </c>
    </row>
    <row r="601" spans="1:9" x14ac:dyDescent="0.25">
      <c r="A601" t="s">
        <v>0</v>
      </c>
      <c r="B601" t="s">
        <v>5387</v>
      </c>
      <c r="C601" t="s">
        <v>4</v>
      </c>
      <c r="D601">
        <v>33.787573629999997</v>
      </c>
      <c r="E601" t="s">
        <v>1</v>
      </c>
      <c r="F601">
        <v>116.2292044</v>
      </c>
      <c r="G601" t="s">
        <v>2</v>
      </c>
      <c r="H601">
        <v>45653</v>
      </c>
      <c r="I601" t="s">
        <v>3</v>
      </c>
    </row>
    <row r="602" spans="1:9" x14ac:dyDescent="0.25">
      <c r="A602" t="s">
        <v>0</v>
      </c>
      <c r="B602" t="s">
        <v>5187</v>
      </c>
      <c r="C602" t="s">
        <v>4</v>
      </c>
      <c r="D602">
        <v>33.27935677</v>
      </c>
      <c r="E602" t="s">
        <v>1</v>
      </c>
      <c r="F602">
        <v>112.00917459999999</v>
      </c>
      <c r="G602" t="s">
        <v>2</v>
      </c>
      <c r="H602">
        <v>51743</v>
      </c>
      <c r="I602" t="s">
        <v>3</v>
      </c>
    </row>
    <row r="603" spans="1:9" x14ac:dyDescent="0.25">
      <c r="A603" t="s">
        <v>0</v>
      </c>
      <c r="B603" t="s">
        <v>8452</v>
      </c>
      <c r="C603" t="s">
        <v>4</v>
      </c>
      <c r="D603">
        <v>34.055300320000001</v>
      </c>
      <c r="E603" t="s">
        <v>1</v>
      </c>
      <c r="F603">
        <v>115.9560522</v>
      </c>
      <c r="G603" t="s">
        <v>2</v>
      </c>
      <c r="H603">
        <v>31873</v>
      </c>
      <c r="I603" t="s">
        <v>3</v>
      </c>
    </row>
    <row r="604" spans="1:9" x14ac:dyDescent="0.25">
      <c r="A604" t="s">
        <v>0</v>
      </c>
      <c r="B604" t="s">
        <v>8453</v>
      </c>
      <c r="C604" t="s">
        <v>4</v>
      </c>
      <c r="D604">
        <v>34.182052030000001</v>
      </c>
      <c r="E604" t="s">
        <v>1</v>
      </c>
      <c r="F604">
        <v>115.0486508</v>
      </c>
      <c r="G604" t="s">
        <v>2</v>
      </c>
      <c r="H604">
        <v>68367</v>
      </c>
      <c r="I604" t="s">
        <v>3</v>
      </c>
    </row>
    <row r="605" spans="1:9" x14ac:dyDescent="0.25">
      <c r="A605" t="s">
        <v>0</v>
      </c>
      <c r="B605" t="s">
        <v>4905</v>
      </c>
      <c r="C605" t="s">
        <v>4</v>
      </c>
      <c r="D605">
        <v>36.012881419999999</v>
      </c>
      <c r="E605" t="s">
        <v>1</v>
      </c>
      <c r="F605">
        <v>114.26555089999999</v>
      </c>
      <c r="G605" t="s">
        <v>2</v>
      </c>
      <c r="H605">
        <v>49744</v>
      </c>
      <c r="I605" t="s">
        <v>3</v>
      </c>
    </row>
    <row r="606" spans="1:9" x14ac:dyDescent="0.25">
      <c r="A606" t="s">
        <v>0</v>
      </c>
      <c r="B606" t="s">
        <v>5087</v>
      </c>
      <c r="C606" t="s">
        <v>4</v>
      </c>
      <c r="D606">
        <v>34.752486079999997</v>
      </c>
      <c r="E606" t="s">
        <v>1</v>
      </c>
      <c r="F606">
        <v>112.3315399</v>
      </c>
      <c r="G606" t="s">
        <v>2</v>
      </c>
      <c r="H606">
        <v>38496</v>
      </c>
      <c r="I606" t="s">
        <v>3</v>
      </c>
    </row>
    <row r="607" spans="1:9" x14ac:dyDescent="0.25">
      <c r="A607" t="s">
        <v>0</v>
      </c>
      <c r="B607" t="s">
        <v>5645</v>
      </c>
      <c r="C607" t="s">
        <v>4</v>
      </c>
      <c r="D607">
        <v>34.685918559999998</v>
      </c>
      <c r="E607" t="s">
        <v>1</v>
      </c>
      <c r="F607">
        <v>113.52745090000001</v>
      </c>
      <c r="G607" t="s">
        <v>2</v>
      </c>
      <c r="H607">
        <v>46687</v>
      </c>
      <c r="I607" t="s">
        <v>3</v>
      </c>
    </row>
    <row r="608" spans="1:9" x14ac:dyDescent="0.25">
      <c r="A608" t="s">
        <v>0</v>
      </c>
      <c r="B608" t="s">
        <v>5188</v>
      </c>
      <c r="C608" t="s">
        <v>4</v>
      </c>
      <c r="D608">
        <v>32.515553109999999</v>
      </c>
      <c r="E608" t="s">
        <v>1</v>
      </c>
      <c r="F608">
        <v>112.9725019</v>
      </c>
      <c r="G608" t="s">
        <v>2</v>
      </c>
      <c r="H608">
        <v>45383</v>
      </c>
      <c r="I608" t="s">
        <v>3</v>
      </c>
    </row>
    <row r="609" spans="1:9" x14ac:dyDescent="0.25">
      <c r="A609" t="s">
        <v>0</v>
      </c>
      <c r="B609" t="s">
        <v>5307</v>
      </c>
      <c r="C609" t="s">
        <v>4</v>
      </c>
      <c r="D609">
        <v>35.83067973</v>
      </c>
      <c r="E609" t="s">
        <v>1</v>
      </c>
      <c r="F609">
        <v>115.07213539999999</v>
      </c>
      <c r="G609" t="s">
        <v>2</v>
      </c>
      <c r="H609">
        <v>23970</v>
      </c>
      <c r="I609" t="s">
        <v>3</v>
      </c>
    </row>
    <row r="610" spans="1:9" x14ac:dyDescent="0.25">
      <c r="A610" t="s">
        <v>0</v>
      </c>
      <c r="B610" t="s">
        <v>5450</v>
      </c>
      <c r="C610" t="s">
        <v>4</v>
      </c>
      <c r="D610">
        <v>35.192606060000003</v>
      </c>
      <c r="E610" t="s">
        <v>1</v>
      </c>
      <c r="F610">
        <v>114.7714486</v>
      </c>
      <c r="G610" t="s">
        <v>2</v>
      </c>
      <c r="H610">
        <v>33523</v>
      </c>
      <c r="I610" t="s">
        <v>3</v>
      </c>
    </row>
    <row r="611" spans="1:9" x14ac:dyDescent="0.25">
      <c r="A611" t="s">
        <v>0</v>
      </c>
      <c r="B611" t="s">
        <v>5189</v>
      </c>
      <c r="C611" t="s">
        <v>4</v>
      </c>
      <c r="D611">
        <v>32.553172480000001</v>
      </c>
      <c r="E611" t="s">
        <v>1</v>
      </c>
      <c r="F611">
        <v>111.83473619999999</v>
      </c>
      <c r="G611" t="s">
        <v>2</v>
      </c>
      <c r="H611">
        <v>29139</v>
      </c>
      <c r="I611" t="s">
        <v>3</v>
      </c>
    </row>
    <row r="612" spans="1:9" x14ac:dyDescent="0.25">
      <c r="A612" t="s">
        <v>0</v>
      </c>
      <c r="B612" t="s">
        <v>5023</v>
      </c>
      <c r="C612" t="s">
        <v>4</v>
      </c>
      <c r="D612">
        <v>33.639498979999999</v>
      </c>
      <c r="E612" t="s">
        <v>1</v>
      </c>
      <c r="F612">
        <v>114.003404</v>
      </c>
      <c r="G612" t="s">
        <v>2</v>
      </c>
      <c r="H612">
        <v>59008</v>
      </c>
      <c r="I612" t="s">
        <v>3</v>
      </c>
    </row>
    <row r="613" spans="1:9" x14ac:dyDescent="0.25">
      <c r="A613" t="s">
        <v>0</v>
      </c>
      <c r="B613" t="s">
        <v>5024</v>
      </c>
      <c r="C613" t="s">
        <v>4</v>
      </c>
      <c r="D613">
        <v>33.53292553</v>
      </c>
      <c r="E613" t="s">
        <v>1</v>
      </c>
      <c r="F613">
        <v>113.5850099</v>
      </c>
      <c r="G613" t="s">
        <v>2</v>
      </c>
      <c r="H613">
        <v>39064</v>
      </c>
      <c r="I613" t="s">
        <v>3</v>
      </c>
    </row>
    <row r="614" spans="1:9" x14ac:dyDescent="0.25">
      <c r="A614" t="s">
        <v>0</v>
      </c>
      <c r="B614" t="s">
        <v>8454</v>
      </c>
      <c r="C614" t="s">
        <v>4</v>
      </c>
      <c r="D614">
        <v>35.418257969999999</v>
      </c>
      <c r="E614" t="s">
        <v>1</v>
      </c>
      <c r="F614">
        <v>113.82953379999999</v>
      </c>
      <c r="G614" t="s">
        <v>2</v>
      </c>
      <c r="H614">
        <v>65019</v>
      </c>
      <c r="I614" t="s">
        <v>3</v>
      </c>
    </row>
    <row r="615" spans="1:9" x14ac:dyDescent="0.25">
      <c r="A615" t="s">
        <v>0</v>
      </c>
      <c r="B615" t="s">
        <v>8455</v>
      </c>
      <c r="C615" t="s">
        <v>4</v>
      </c>
      <c r="D615">
        <v>34.580885500000001</v>
      </c>
      <c r="E615" t="s">
        <v>1</v>
      </c>
      <c r="F615">
        <v>113.779248</v>
      </c>
      <c r="G615" t="s">
        <v>2</v>
      </c>
      <c r="H615">
        <v>35289</v>
      </c>
      <c r="I615" t="s">
        <v>3</v>
      </c>
    </row>
    <row r="616" spans="1:9" x14ac:dyDescent="0.25">
      <c r="A616" t="s">
        <v>0</v>
      </c>
      <c r="B616" t="s">
        <v>5190</v>
      </c>
      <c r="C616" t="s">
        <v>4</v>
      </c>
      <c r="D616">
        <v>32.92870619</v>
      </c>
      <c r="E616" t="s">
        <v>1</v>
      </c>
      <c r="F616">
        <v>113.0227872</v>
      </c>
      <c r="G616" t="s">
        <v>2</v>
      </c>
      <c r="H616">
        <v>34757</v>
      </c>
      <c r="I616" t="s">
        <v>3</v>
      </c>
    </row>
    <row r="617" spans="1:9" x14ac:dyDescent="0.25">
      <c r="A617" t="s">
        <v>0</v>
      </c>
      <c r="B617" t="s">
        <v>4928</v>
      </c>
      <c r="C617" t="s">
        <v>4</v>
      </c>
      <c r="D617">
        <v>35.731405209999998</v>
      </c>
      <c r="E617" t="s">
        <v>1</v>
      </c>
      <c r="F617">
        <v>114.1657982</v>
      </c>
      <c r="G617" t="s">
        <v>2</v>
      </c>
      <c r="H617">
        <v>31418</v>
      </c>
      <c r="I617" t="s">
        <v>3</v>
      </c>
    </row>
    <row r="618" spans="1:9" x14ac:dyDescent="0.25">
      <c r="A618" t="s">
        <v>0</v>
      </c>
      <c r="B618" t="s">
        <v>5388</v>
      </c>
      <c r="C618" t="s">
        <v>4</v>
      </c>
      <c r="D618">
        <v>33.943735830000001</v>
      </c>
      <c r="E618" t="s">
        <v>1</v>
      </c>
      <c r="F618">
        <v>116.6098193</v>
      </c>
      <c r="G618" t="s">
        <v>2</v>
      </c>
      <c r="H618">
        <v>28722</v>
      </c>
      <c r="I618" t="s">
        <v>3</v>
      </c>
    </row>
    <row r="619" spans="1:9" x14ac:dyDescent="0.25">
      <c r="A619" t="s">
        <v>0</v>
      </c>
      <c r="B619" t="s">
        <v>5799</v>
      </c>
      <c r="C619" t="s">
        <v>4</v>
      </c>
      <c r="D619">
        <v>33.072272720000001</v>
      </c>
      <c r="E619" t="s">
        <v>1</v>
      </c>
      <c r="F619">
        <v>114.6958504</v>
      </c>
      <c r="G619" t="s">
        <v>2</v>
      </c>
      <c r="H619">
        <v>45178</v>
      </c>
      <c r="I619" t="s">
        <v>3</v>
      </c>
    </row>
    <row r="620" spans="1:9" x14ac:dyDescent="0.25">
      <c r="A620" t="s">
        <v>0</v>
      </c>
      <c r="B620" t="s">
        <v>5268</v>
      </c>
      <c r="C620" t="s">
        <v>4</v>
      </c>
      <c r="D620">
        <v>34.237168060000002</v>
      </c>
      <c r="E620" t="s">
        <v>1</v>
      </c>
      <c r="F620">
        <v>112.69856559999999</v>
      </c>
      <c r="G620" t="s">
        <v>2</v>
      </c>
      <c r="H620">
        <v>63876</v>
      </c>
      <c r="I620" t="s">
        <v>3</v>
      </c>
    </row>
    <row r="621" spans="1:9" x14ac:dyDescent="0.25">
      <c r="A621" t="s">
        <v>0</v>
      </c>
      <c r="B621" t="s">
        <v>5451</v>
      </c>
      <c r="C621" t="s">
        <v>4</v>
      </c>
      <c r="D621">
        <v>35.239448760000002</v>
      </c>
      <c r="E621" t="s">
        <v>1</v>
      </c>
      <c r="F621">
        <v>114.88944100000001</v>
      </c>
      <c r="G621" t="s">
        <v>2</v>
      </c>
      <c r="H621">
        <v>39242</v>
      </c>
      <c r="I621" t="s">
        <v>3</v>
      </c>
    </row>
    <row r="622" spans="1:9" x14ac:dyDescent="0.25">
      <c r="A622" t="s">
        <v>0</v>
      </c>
      <c r="B622" t="s">
        <v>5088</v>
      </c>
      <c r="C622" t="s">
        <v>4</v>
      </c>
      <c r="D622">
        <v>33.789415990000002</v>
      </c>
      <c r="E622" t="s">
        <v>1</v>
      </c>
      <c r="F622">
        <v>111.7545654</v>
      </c>
      <c r="G622" t="s">
        <v>2</v>
      </c>
      <c r="H622">
        <v>27724</v>
      </c>
      <c r="I622" t="s">
        <v>3</v>
      </c>
    </row>
    <row r="623" spans="1:9" x14ac:dyDescent="0.25">
      <c r="A623" t="s">
        <v>0</v>
      </c>
      <c r="B623" t="s">
        <v>5646</v>
      </c>
      <c r="C623" t="s">
        <v>4</v>
      </c>
      <c r="D623">
        <v>34.573583409999998</v>
      </c>
      <c r="E623" t="s">
        <v>1</v>
      </c>
      <c r="F623">
        <v>113.2868809</v>
      </c>
      <c r="G623" t="s">
        <v>2</v>
      </c>
      <c r="H623">
        <v>33808</v>
      </c>
      <c r="I623" t="s">
        <v>3</v>
      </c>
    </row>
    <row r="624" spans="1:9" x14ac:dyDescent="0.25">
      <c r="A624" t="s">
        <v>0</v>
      </c>
      <c r="B624" t="s">
        <v>5647</v>
      </c>
      <c r="C624" t="s">
        <v>4</v>
      </c>
      <c r="D624">
        <v>34.714991609999998</v>
      </c>
      <c r="E624" t="s">
        <v>1</v>
      </c>
      <c r="F624">
        <v>113.2327037</v>
      </c>
      <c r="G624" t="s">
        <v>2</v>
      </c>
      <c r="H624">
        <v>45595</v>
      </c>
      <c r="I624" t="s">
        <v>3</v>
      </c>
    </row>
    <row r="625" spans="1:9" x14ac:dyDescent="0.25">
      <c r="A625" t="s">
        <v>0</v>
      </c>
      <c r="B625" t="s">
        <v>5269</v>
      </c>
      <c r="C625" t="s">
        <v>4</v>
      </c>
      <c r="D625">
        <v>34.194905249999998</v>
      </c>
      <c r="E625" t="s">
        <v>1</v>
      </c>
      <c r="F625">
        <v>112.93407379999999</v>
      </c>
      <c r="G625" t="s">
        <v>2</v>
      </c>
      <c r="H625">
        <v>41324</v>
      </c>
      <c r="I625" t="s">
        <v>3</v>
      </c>
    </row>
    <row r="626" spans="1:9" x14ac:dyDescent="0.25">
      <c r="A626" t="s">
        <v>0</v>
      </c>
      <c r="B626" t="s">
        <v>5512</v>
      </c>
      <c r="C626" t="s">
        <v>4</v>
      </c>
      <c r="D626">
        <v>32.445043089999999</v>
      </c>
      <c r="E626" t="s">
        <v>1</v>
      </c>
      <c r="F626">
        <v>114.0372168</v>
      </c>
      <c r="G626" t="s">
        <v>2</v>
      </c>
      <c r="H626">
        <v>95419</v>
      </c>
      <c r="I626" t="s">
        <v>3</v>
      </c>
    </row>
    <row r="627" spans="1:9" x14ac:dyDescent="0.25">
      <c r="A627" t="s">
        <v>0</v>
      </c>
      <c r="B627" t="s">
        <v>5089</v>
      </c>
      <c r="C627" t="s">
        <v>4</v>
      </c>
      <c r="D627">
        <v>34.335707999999997</v>
      </c>
      <c r="E627" t="s">
        <v>1</v>
      </c>
      <c r="F627">
        <v>112.2619468</v>
      </c>
      <c r="G627" t="s">
        <v>2</v>
      </c>
      <c r="H627">
        <v>62175</v>
      </c>
      <c r="I627" t="s">
        <v>3</v>
      </c>
    </row>
    <row r="628" spans="1:9" x14ac:dyDescent="0.25">
      <c r="A628" t="s">
        <v>0</v>
      </c>
      <c r="B628" t="s">
        <v>5191</v>
      </c>
      <c r="C628" t="s">
        <v>4</v>
      </c>
      <c r="D628">
        <v>33.618008349999997</v>
      </c>
      <c r="E628" t="s">
        <v>1</v>
      </c>
      <c r="F628">
        <v>111.43679469999999</v>
      </c>
      <c r="G628" t="s">
        <v>2</v>
      </c>
      <c r="H628">
        <v>21510</v>
      </c>
      <c r="I628" t="s">
        <v>3</v>
      </c>
    </row>
    <row r="629" spans="1:9" x14ac:dyDescent="0.25">
      <c r="A629" t="s">
        <v>0</v>
      </c>
      <c r="B629" t="s">
        <v>5718</v>
      </c>
      <c r="C629" t="s">
        <v>4</v>
      </c>
      <c r="D629">
        <v>33.20931204</v>
      </c>
      <c r="E629" t="s">
        <v>1</v>
      </c>
      <c r="F629">
        <v>114.8471254</v>
      </c>
      <c r="G629" t="s">
        <v>2</v>
      </c>
      <c r="H629">
        <v>51438</v>
      </c>
      <c r="I629" t="s">
        <v>3</v>
      </c>
    </row>
    <row r="630" spans="1:9" x14ac:dyDescent="0.25">
      <c r="A630" t="s">
        <v>0</v>
      </c>
      <c r="B630" t="s">
        <v>5192</v>
      </c>
      <c r="C630" t="s">
        <v>4</v>
      </c>
      <c r="D630">
        <v>33.092505789999997</v>
      </c>
      <c r="E630" t="s">
        <v>1</v>
      </c>
      <c r="F630">
        <v>113.0390032</v>
      </c>
      <c r="G630" t="s">
        <v>2</v>
      </c>
      <c r="H630">
        <v>33758</v>
      </c>
      <c r="I630" t="s">
        <v>3</v>
      </c>
    </row>
    <row r="631" spans="1:9" x14ac:dyDescent="0.25">
      <c r="A631" t="s">
        <v>0</v>
      </c>
      <c r="B631" t="s">
        <v>4955</v>
      </c>
      <c r="C631" t="s">
        <v>4</v>
      </c>
      <c r="D631">
        <v>35.136413480000002</v>
      </c>
      <c r="E631" t="s">
        <v>1</v>
      </c>
      <c r="F631">
        <v>112.9952396</v>
      </c>
      <c r="G631" t="s">
        <v>2</v>
      </c>
      <c r="H631">
        <v>29280</v>
      </c>
      <c r="I631" t="s">
        <v>3</v>
      </c>
    </row>
    <row r="632" spans="1:9" x14ac:dyDescent="0.25">
      <c r="A632" t="s">
        <v>0</v>
      </c>
      <c r="B632" t="s">
        <v>5389</v>
      </c>
      <c r="C632" t="s">
        <v>4</v>
      </c>
      <c r="D632">
        <v>34.100265569999998</v>
      </c>
      <c r="E632" t="s">
        <v>1</v>
      </c>
      <c r="F632">
        <v>115.7960009</v>
      </c>
      <c r="G632" t="s">
        <v>2</v>
      </c>
      <c r="H632">
        <v>21336</v>
      </c>
      <c r="I632" t="s">
        <v>3</v>
      </c>
    </row>
    <row r="633" spans="1:9" x14ac:dyDescent="0.25">
      <c r="A633" t="s">
        <v>0</v>
      </c>
      <c r="B633" t="s">
        <v>5452</v>
      </c>
      <c r="C633" t="s">
        <v>4</v>
      </c>
      <c r="D633">
        <v>35.345428220000002</v>
      </c>
      <c r="E633" t="s">
        <v>1</v>
      </c>
      <c r="F633">
        <v>113.9129781</v>
      </c>
      <c r="G633" t="s">
        <v>2</v>
      </c>
      <c r="H633">
        <v>52477</v>
      </c>
      <c r="I633" t="s">
        <v>3</v>
      </c>
    </row>
    <row r="634" spans="1:9" x14ac:dyDescent="0.25">
      <c r="A634" t="s">
        <v>0</v>
      </c>
      <c r="B634" t="s">
        <v>5453</v>
      </c>
      <c r="C634" t="s">
        <v>4</v>
      </c>
      <c r="D634">
        <v>35.666582060000003</v>
      </c>
      <c r="E634" t="s">
        <v>1</v>
      </c>
      <c r="F634">
        <v>113.7322949</v>
      </c>
      <c r="G634" t="s">
        <v>2</v>
      </c>
      <c r="H634">
        <v>24347</v>
      </c>
      <c r="I634" t="s">
        <v>3</v>
      </c>
    </row>
    <row r="635" spans="1:9" x14ac:dyDescent="0.25">
      <c r="A635" t="s">
        <v>0</v>
      </c>
      <c r="B635" t="s">
        <v>5719</v>
      </c>
      <c r="C635" t="s">
        <v>4</v>
      </c>
      <c r="D635">
        <v>33.411805540000003</v>
      </c>
      <c r="E635" t="s">
        <v>1</v>
      </c>
      <c r="F635">
        <v>114.816198</v>
      </c>
      <c r="G635" t="s">
        <v>2</v>
      </c>
      <c r="H635">
        <v>53360</v>
      </c>
      <c r="I635" t="s">
        <v>3</v>
      </c>
    </row>
    <row r="636" spans="1:9" x14ac:dyDescent="0.25">
      <c r="A636" t="s">
        <v>0</v>
      </c>
      <c r="B636" t="s">
        <v>5720</v>
      </c>
      <c r="C636" t="s">
        <v>4</v>
      </c>
      <c r="D636">
        <v>33.645959980000001</v>
      </c>
      <c r="E636" t="s">
        <v>1</v>
      </c>
      <c r="F636">
        <v>115.4822056</v>
      </c>
      <c r="G636" t="s">
        <v>2</v>
      </c>
      <c r="H636">
        <v>43785</v>
      </c>
      <c r="I636" t="s">
        <v>3</v>
      </c>
    </row>
    <row r="637" spans="1:9" x14ac:dyDescent="0.25">
      <c r="A637" t="s">
        <v>0</v>
      </c>
      <c r="B637" t="s">
        <v>5513</v>
      </c>
      <c r="C637" t="s">
        <v>4</v>
      </c>
      <c r="D637">
        <v>32.155833860000001</v>
      </c>
      <c r="E637" t="s">
        <v>1</v>
      </c>
      <c r="F637">
        <v>114.3878684</v>
      </c>
      <c r="G637" t="s">
        <v>2</v>
      </c>
      <c r="H637">
        <v>30093</v>
      </c>
      <c r="I637" t="s">
        <v>3</v>
      </c>
    </row>
    <row r="638" spans="1:9" x14ac:dyDescent="0.25">
      <c r="A638" t="s">
        <v>0</v>
      </c>
      <c r="B638" t="s">
        <v>5193</v>
      </c>
      <c r="C638" t="s">
        <v>4</v>
      </c>
      <c r="D638">
        <v>33.361651129999998</v>
      </c>
      <c r="E638" t="s">
        <v>1</v>
      </c>
      <c r="F638">
        <v>112.4130378</v>
      </c>
      <c r="G638" t="s">
        <v>2</v>
      </c>
      <c r="H638">
        <v>41405</v>
      </c>
      <c r="I638" t="s">
        <v>3</v>
      </c>
    </row>
    <row r="639" spans="1:9" x14ac:dyDescent="0.25">
      <c r="A639" t="s">
        <v>0</v>
      </c>
      <c r="B639" t="s">
        <v>5090</v>
      </c>
      <c r="C639" t="s">
        <v>4</v>
      </c>
      <c r="D639">
        <v>34.661294169999998</v>
      </c>
      <c r="E639" t="s">
        <v>1</v>
      </c>
      <c r="F639">
        <v>112.1353115</v>
      </c>
      <c r="G639" t="s">
        <v>2</v>
      </c>
      <c r="H639">
        <v>29179</v>
      </c>
      <c r="I639" t="s">
        <v>3</v>
      </c>
    </row>
    <row r="640" spans="1:9" x14ac:dyDescent="0.25">
      <c r="A640" t="s">
        <v>0</v>
      </c>
      <c r="B640" t="s">
        <v>5587</v>
      </c>
      <c r="C640" t="s">
        <v>4</v>
      </c>
      <c r="D640">
        <v>33.883707710000003</v>
      </c>
      <c r="E640" t="s">
        <v>1</v>
      </c>
      <c r="F640">
        <v>114.2601959</v>
      </c>
      <c r="G640" t="s">
        <v>2</v>
      </c>
      <c r="H640">
        <v>28923</v>
      </c>
      <c r="I640" t="s">
        <v>3</v>
      </c>
    </row>
    <row r="641" spans="1:9" x14ac:dyDescent="0.25">
      <c r="A641" t="s">
        <v>0</v>
      </c>
      <c r="B641" t="s">
        <v>5588</v>
      </c>
      <c r="C641" t="s">
        <v>4</v>
      </c>
      <c r="D641">
        <v>34.194595219999997</v>
      </c>
      <c r="E641" t="s">
        <v>1</v>
      </c>
      <c r="F641">
        <v>114.0765284</v>
      </c>
      <c r="G641" t="s">
        <v>2</v>
      </c>
      <c r="H641">
        <v>41616</v>
      </c>
      <c r="I641" t="s">
        <v>3</v>
      </c>
    </row>
    <row r="642" spans="1:9" x14ac:dyDescent="0.25">
      <c r="A642" t="s">
        <v>0</v>
      </c>
      <c r="B642" t="s">
        <v>5454</v>
      </c>
      <c r="C642" t="s">
        <v>4</v>
      </c>
      <c r="D642">
        <v>35.79310109</v>
      </c>
      <c r="E642" t="s">
        <v>1</v>
      </c>
      <c r="F642">
        <v>113.67262460000001</v>
      </c>
      <c r="G642" t="s">
        <v>2</v>
      </c>
      <c r="H642">
        <v>17335</v>
      </c>
      <c r="I642" t="s">
        <v>3</v>
      </c>
    </row>
    <row r="643" spans="1:9" x14ac:dyDescent="0.25">
      <c r="A643" t="s">
        <v>0</v>
      </c>
      <c r="B643" t="s">
        <v>4989</v>
      </c>
      <c r="C643" t="s">
        <v>4</v>
      </c>
      <c r="D643">
        <v>34.933677060000001</v>
      </c>
      <c r="E643" t="s">
        <v>1</v>
      </c>
      <c r="F643">
        <v>115.1483824</v>
      </c>
      <c r="G643" t="s">
        <v>2</v>
      </c>
      <c r="H643">
        <v>53431</v>
      </c>
      <c r="I643" t="s">
        <v>3</v>
      </c>
    </row>
    <row r="644" spans="1:9" x14ac:dyDescent="0.25">
      <c r="A644" t="s">
        <v>0</v>
      </c>
      <c r="B644" t="s">
        <v>4956</v>
      </c>
      <c r="C644" t="s">
        <v>4</v>
      </c>
      <c r="D644">
        <v>34.892859649999998</v>
      </c>
      <c r="E644" t="s">
        <v>1</v>
      </c>
      <c r="F644">
        <v>112.89125869999999</v>
      </c>
      <c r="G644" t="s">
        <v>2</v>
      </c>
      <c r="H644">
        <v>40275</v>
      </c>
      <c r="I644" t="s">
        <v>3</v>
      </c>
    </row>
    <row r="645" spans="1:9" x14ac:dyDescent="0.25">
      <c r="A645" t="s">
        <v>0</v>
      </c>
      <c r="B645" t="s">
        <v>5270</v>
      </c>
      <c r="C645" t="s">
        <v>4</v>
      </c>
      <c r="D645">
        <v>33.858009950000003</v>
      </c>
      <c r="E645" t="s">
        <v>1</v>
      </c>
      <c r="F645">
        <v>113.202005</v>
      </c>
      <c r="G645" t="s">
        <v>2</v>
      </c>
      <c r="H645">
        <v>35707</v>
      </c>
      <c r="I645" t="s">
        <v>3</v>
      </c>
    </row>
    <row r="646" spans="1:9" x14ac:dyDescent="0.25">
      <c r="A646" t="s">
        <v>0</v>
      </c>
      <c r="B646" t="s">
        <v>5455</v>
      </c>
      <c r="C646" t="s">
        <v>4</v>
      </c>
      <c r="D646">
        <v>35.043780820000002</v>
      </c>
      <c r="E646" t="s">
        <v>1</v>
      </c>
      <c r="F646">
        <v>114.7582827</v>
      </c>
      <c r="G646" t="s">
        <v>2</v>
      </c>
      <c r="H646">
        <v>52256</v>
      </c>
      <c r="I646" t="s">
        <v>3</v>
      </c>
    </row>
    <row r="647" spans="1:9" x14ac:dyDescent="0.25">
      <c r="A647" t="s">
        <v>0</v>
      </c>
      <c r="B647" t="s">
        <v>5091</v>
      </c>
      <c r="C647" t="s">
        <v>4</v>
      </c>
      <c r="D647">
        <v>34.303934910000002</v>
      </c>
      <c r="E647" t="s">
        <v>1</v>
      </c>
      <c r="F647">
        <v>112.5120812</v>
      </c>
      <c r="G647" t="s">
        <v>2</v>
      </c>
      <c r="H647">
        <v>21468</v>
      </c>
      <c r="I647" t="s">
        <v>3</v>
      </c>
    </row>
    <row r="648" spans="1:9" x14ac:dyDescent="0.25">
      <c r="A648" t="s">
        <v>0</v>
      </c>
      <c r="B648" t="s">
        <v>5721</v>
      </c>
      <c r="C648" t="s">
        <v>4</v>
      </c>
      <c r="D648">
        <v>33.907772880000003</v>
      </c>
      <c r="E648" t="s">
        <v>1</v>
      </c>
      <c r="F648">
        <v>114.53807430000001</v>
      </c>
      <c r="G648" t="s">
        <v>2</v>
      </c>
      <c r="H648">
        <v>39828</v>
      </c>
      <c r="I648" t="s">
        <v>3</v>
      </c>
    </row>
    <row r="649" spans="1:9" x14ac:dyDescent="0.25">
      <c r="A649" t="s">
        <v>0</v>
      </c>
      <c r="B649" t="s">
        <v>4957</v>
      </c>
      <c r="C649" t="s">
        <v>4</v>
      </c>
      <c r="D649">
        <v>35.139686060000002</v>
      </c>
      <c r="E649" t="s">
        <v>1</v>
      </c>
      <c r="F649">
        <v>113.2609829</v>
      </c>
      <c r="G649" t="s">
        <v>2</v>
      </c>
      <c r="H649">
        <v>30368</v>
      </c>
      <c r="I649" t="s">
        <v>3</v>
      </c>
    </row>
    <row r="650" spans="1:9" x14ac:dyDescent="0.25">
      <c r="A650" t="s">
        <v>0</v>
      </c>
      <c r="B650" t="s">
        <v>5722</v>
      </c>
      <c r="C650" t="s">
        <v>4</v>
      </c>
      <c r="D650">
        <v>33.654486669999997</v>
      </c>
      <c r="E650" t="s">
        <v>1</v>
      </c>
      <c r="F650">
        <v>115.30827650000001</v>
      </c>
      <c r="G650" t="s">
        <v>2</v>
      </c>
      <c r="H650">
        <v>46326</v>
      </c>
      <c r="I650" t="s">
        <v>3</v>
      </c>
    </row>
    <row r="651" spans="1:9" x14ac:dyDescent="0.25">
      <c r="A651" t="s">
        <v>0</v>
      </c>
      <c r="B651" t="s">
        <v>5648</v>
      </c>
      <c r="C651" t="s">
        <v>4</v>
      </c>
      <c r="D651">
        <v>34.527004890000001</v>
      </c>
      <c r="E651" t="s">
        <v>1</v>
      </c>
      <c r="F651">
        <v>113.2278756</v>
      </c>
      <c r="G651" t="s">
        <v>2</v>
      </c>
      <c r="H651">
        <v>43929</v>
      </c>
      <c r="I651" t="s">
        <v>3</v>
      </c>
    </row>
    <row r="652" spans="1:9" x14ac:dyDescent="0.25">
      <c r="A652" t="s">
        <v>0</v>
      </c>
      <c r="B652" t="s">
        <v>4906</v>
      </c>
      <c r="C652" t="s">
        <v>4</v>
      </c>
      <c r="D652">
        <v>35.265593180000003</v>
      </c>
      <c r="E652" t="s">
        <v>1</v>
      </c>
      <c r="F652">
        <v>114.4512369</v>
      </c>
      <c r="G652" t="s">
        <v>2</v>
      </c>
      <c r="H652">
        <v>69307</v>
      </c>
      <c r="I652" t="s">
        <v>3</v>
      </c>
    </row>
    <row r="653" spans="1:9" x14ac:dyDescent="0.25">
      <c r="A653" t="s">
        <v>0</v>
      </c>
      <c r="B653" t="s">
        <v>5456</v>
      </c>
      <c r="C653" t="s">
        <v>4</v>
      </c>
      <c r="D653">
        <v>35.020379839999997</v>
      </c>
      <c r="E653" t="s">
        <v>1</v>
      </c>
      <c r="F653">
        <v>114.5818459</v>
      </c>
      <c r="G653" t="s">
        <v>2</v>
      </c>
      <c r="H653">
        <v>52747</v>
      </c>
      <c r="I653" t="s">
        <v>3</v>
      </c>
    </row>
    <row r="654" spans="1:9" x14ac:dyDescent="0.25">
      <c r="A654" t="s">
        <v>0</v>
      </c>
      <c r="B654" t="s">
        <v>5092</v>
      </c>
      <c r="C654" t="s">
        <v>4</v>
      </c>
      <c r="D654">
        <v>34.633592180000001</v>
      </c>
      <c r="E654" t="s">
        <v>1</v>
      </c>
      <c r="F654">
        <v>112.64516260000001</v>
      </c>
      <c r="G654" t="s">
        <v>2</v>
      </c>
      <c r="H654">
        <v>37396</v>
      </c>
      <c r="I654" t="s">
        <v>3</v>
      </c>
    </row>
    <row r="655" spans="1:9" x14ac:dyDescent="0.25">
      <c r="A655" t="s">
        <v>0</v>
      </c>
      <c r="B655" t="s">
        <v>5514</v>
      </c>
      <c r="C655" t="s">
        <v>4</v>
      </c>
      <c r="D655">
        <v>31.954494</v>
      </c>
      <c r="E655" t="s">
        <v>1</v>
      </c>
      <c r="F655">
        <v>114.4383088</v>
      </c>
      <c r="G655" t="s">
        <v>2</v>
      </c>
      <c r="H655">
        <v>19328</v>
      </c>
      <c r="I655" t="s">
        <v>3</v>
      </c>
    </row>
    <row r="656" spans="1:9" x14ac:dyDescent="0.25">
      <c r="A656" t="s">
        <v>0</v>
      </c>
      <c r="B656" t="s">
        <v>5025</v>
      </c>
      <c r="C656" t="s">
        <v>4</v>
      </c>
      <c r="D656">
        <v>33.70544984</v>
      </c>
      <c r="E656" t="s">
        <v>1</v>
      </c>
      <c r="F656">
        <v>113.80806010000001</v>
      </c>
      <c r="G656" t="s">
        <v>2</v>
      </c>
      <c r="H656">
        <v>45632</v>
      </c>
      <c r="I656" t="s">
        <v>3</v>
      </c>
    </row>
    <row r="657" spans="1:9" x14ac:dyDescent="0.25">
      <c r="A657" t="s">
        <v>0</v>
      </c>
      <c r="B657" t="s">
        <v>5390</v>
      </c>
      <c r="C657" t="s">
        <v>4</v>
      </c>
      <c r="D657">
        <v>33.846938459999997</v>
      </c>
      <c r="E657" t="s">
        <v>1</v>
      </c>
      <c r="F657">
        <v>116.12394810000001</v>
      </c>
      <c r="G657" t="s">
        <v>2</v>
      </c>
      <c r="H657">
        <v>44412</v>
      </c>
      <c r="I657" t="s">
        <v>3</v>
      </c>
    </row>
    <row r="658" spans="1:9" x14ac:dyDescent="0.25">
      <c r="A658" t="s">
        <v>0</v>
      </c>
      <c r="B658" t="s">
        <v>5589</v>
      </c>
      <c r="C658" t="s">
        <v>4</v>
      </c>
      <c r="D658">
        <v>34.199591239999997</v>
      </c>
      <c r="E658" t="s">
        <v>1</v>
      </c>
      <c r="F658">
        <v>114.2042496</v>
      </c>
      <c r="G658" t="s">
        <v>2</v>
      </c>
      <c r="H658">
        <v>45432</v>
      </c>
      <c r="I658" t="s">
        <v>3</v>
      </c>
    </row>
    <row r="659" spans="1:9" x14ac:dyDescent="0.25">
      <c r="A659" t="s">
        <v>0</v>
      </c>
      <c r="B659" t="s">
        <v>5093</v>
      </c>
      <c r="C659" t="s">
        <v>4</v>
      </c>
      <c r="D659">
        <v>34.479626179999997</v>
      </c>
      <c r="E659" t="s">
        <v>1</v>
      </c>
      <c r="F659">
        <v>112.5179839</v>
      </c>
      <c r="G659" t="s">
        <v>2</v>
      </c>
      <c r="H659">
        <v>59615</v>
      </c>
      <c r="I659" t="s">
        <v>3</v>
      </c>
    </row>
    <row r="660" spans="1:9" x14ac:dyDescent="0.25">
      <c r="A660" t="s">
        <v>0</v>
      </c>
      <c r="B660" t="s">
        <v>5194</v>
      </c>
      <c r="C660" t="s">
        <v>4</v>
      </c>
      <c r="D660">
        <v>32.621973760000003</v>
      </c>
      <c r="E660" t="s">
        <v>1</v>
      </c>
      <c r="F660">
        <v>111.7976712</v>
      </c>
      <c r="G660" t="s">
        <v>2</v>
      </c>
      <c r="H660">
        <v>38407</v>
      </c>
      <c r="I660" t="s">
        <v>3</v>
      </c>
    </row>
    <row r="661" spans="1:9" x14ac:dyDescent="0.25">
      <c r="A661" t="s">
        <v>0</v>
      </c>
      <c r="B661" t="s">
        <v>5515</v>
      </c>
      <c r="C661" t="s">
        <v>4</v>
      </c>
      <c r="D661">
        <v>31.875673599999999</v>
      </c>
      <c r="E661" t="s">
        <v>1</v>
      </c>
      <c r="F661">
        <v>114.3630466</v>
      </c>
      <c r="G661" t="s">
        <v>2</v>
      </c>
      <c r="H661">
        <v>26656</v>
      </c>
      <c r="I661" t="s">
        <v>3</v>
      </c>
    </row>
    <row r="662" spans="1:9" x14ac:dyDescent="0.25">
      <c r="A662" t="s">
        <v>0</v>
      </c>
      <c r="B662" t="s">
        <v>5195</v>
      </c>
      <c r="C662" t="s">
        <v>4</v>
      </c>
      <c r="D662">
        <v>32.953718039999998</v>
      </c>
      <c r="E662" t="s">
        <v>1</v>
      </c>
      <c r="F662">
        <v>112.3465046</v>
      </c>
      <c r="G662" t="s">
        <v>2</v>
      </c>
      <c r="H662">
        <v>46240</v>
      </c>
      <c r="I662" t="s">
        <v>3</v>
      </c>
    </row>
    <row r="663" spans="1:9" x14ac:dyDescent="0.25">
      <c r="A663" t="s">
        <v>0</v>
      </c>
      <c r="B663" t="s">
        <v>5800</v>
      </c>
      <c r="C663" t="s">
        <v>4</v>
      </c>
      <c r="D663">
        <v>33.381594819999997</v>
      </c>
      <c r="E663" t="s">
        <v>1</v>
      </c>
      <c r="F663">
        <v>114.10646250000001</v>
      </c>
      <c r="G663" t="s">
        <v>2</v>
      </c>
      <c r="H663">
        <v>44738</v>
      </c>
      <c r="I663" t="s">
        <v>3</v>
      </c>
    </row>
    <row r="664" spans="1:9" x14ac:dyDescent="0.25">
      <c r="A664" t="s">
        <v>0</v>
      </c>
      <c r="B664" t="s">
        <v>5516</v>
      </c>
      <c r="C664" t="s">
        <v>4</v>
      </c>
      <c r="D664">
        <v>32.353746319999999</v>
      </c>
      <c r="E664" t="s">
        <v>1</v>
      </c>
      <c r="F664">
        <v>113.90395479999999</v>
      </c>
      <c r="G664" t="s">
        <v>2</v>
      </c>
      <c r="H664">
        <v>41946</v>
      </c>
      <c r="I664" t="s">
        <v>3</v>
      </c>
    </row>
    <row r="665" spans="1:9" x14ac:dyDescent="0.25">
      <c r="A665" t="s">
        <v>0</v>
      </c>
      <c r="B665" t="s">
        <v>5391</v>
      </c>
      <c r="C665" t="s">
        <v>4</v>
      </c>
      <c r="D665">
        <v>34.263011229999996</v>
      </c>
      <c r="E665" t="s">
        <v>1</v>
      </c>
      <c r="F665">
        <v>115.0581979</v>
      </c>
      <c r="G665" t="s">
        <v>2</v>
      </c>
      <c r="H665">
        <v>34440</v>
      </c>
      <c r="I665" t="s">
        <v>3</v>
      </c>
    </row>
    <row r="666" spans="1:9" x14ac:dyDescent="0.25">
      <c r="A666" t="s">
        <v>0</v>
      </c>
      <c r="B666" t="s">
        <v>5094</v>
      </c>
      <c r="C666" t="s">
        <v>4</v>
      </c>
      <c r="D666">
        <v>34.759224879999998</v>
      </c>
      <c r="E666" t="s">
        <v>1</v>
      </c>
      <c r="F666">
        <v>112.6001448</v>
      </c>
      <c r="G666" t="s">
        <v>2</v>
      </c>
      <c r="H666">
        <v>44275</v>
      </c>
      <c r="I666" t="s">
        <v>3</v>
      </c>
    </row>
    <row r="667" spans="1:9" x14ac:dyDescent="0.25">
      <c r="A667" t="s">
        <v>0</v>
      </c>
      <c r="B667" t="s">
        <v>5649</v>
      </c>
      <c r="C667" t="s">
        <v>4</v>
      </c>
      <c r="D667">
        <v>34.455124140000002</v>
      </c>
      <c r="E667" t="s">
        <v>1</v>
      </c>
      <c r="F667">
        <v>113.3218888</v>
      </c>
      <c r="G667" t="s">
        <v>2</v>
      </c>
      <c r="H667">
        <v>37322</v>
      </c>
      <c r="I667" t="s">
        <v>3</v>
      </c>
    </row>
    <row r="668" spans="1:9" x14ac:dyDescent="0.25">
      <c r="A668" t="s">
        <v>0</v>
      </c>
      <c r="B668" t="s">
        <v>5196</v>
      </c>
      <c r="C668" t="s">
        <v>4</v>
      </c>
      <c r="D668">
        <v>32.523120079999998</v>
      </c>
      <c r="E668" t="s">
        <v>1</v>
      </c>
      <c r="F668">
        <v>113.06671660000001</v>
      </c>
      <c r="G668" t="s">
        <v>2</v>
      </c>
      <c r="H668">
        <v>20594</v>
      </c>
      <c r="I668" t="s">
        <v>3</v>
      </c>
    </row>
    <row r="669" spans="1:9" x14ac:dyDescent="0.25">
      <c r="A669" t="s">
        <v>0</v>
      </c>
      <c r="B669" t="s">
        <v>5457</v>
      </c>
      <c r="C669" t="s">
        <v>4</v>
      </c>
      <c r="D669">
        <v>35.274126799999998</v>
      </c>
      <c r="E669" t="s">
        <v>1</v>
      </c>
      <c r="F669">
        <v>113.8301367</v>
      </c>
      <c r="G669" t="s">
        <v>2</v>
      </c>
      <c r="H669">
        <v>49135</v>
      </c>
      <c r="I669" t="s">
        <v>3</v>
      </c>
    </row>
    <row r="670" spans="1:9" x14ac:dyDescent="0.25">
      <c r="A670" t="s">
        <v>0</v>
      </c>
      <c r="B670" t="s">
        <v>5590</v>
      </c>
      <c r="C670" t="s">
        <v>4</v>
      </c>
      <c r="D670">
        <v>34.222389040000003</v>
      </c>
      <c r="E670" t="s">
        <v>1</v>
      </c>
      <c r="F670">
        <v>113.63884590000001</v>
      </c>
      <c r="G670" t="s">
        <v>2</v>
      </c>
      <c r="H670">
        <v>50162</v>
      </c>
      <c r="I670" t="s">
        <v>3</v>
      </c>
    </row>
    <row r="671" spans="1:9" x14ac:dyDescent="0.25">
      <c r="A671" t="s">
        <v>0</v>
      </c>
      <c r="B671" t="s">
        <v>5517</v>
      </c>
      <c r="C671" t="s">
        <v>4</v>
      </c>
      <c r="D671">
        <v>31.818007869999999</v>
      </c>
      <c r="E671" t="s">
        <v>1</v>
      </c>
      <c r="F671">
        <v>114.9149877</v>
      </c>
      <c r="G671" t="s">
        <v>2</v>
      </c>
      <c r="H671">
        <v>40086</v>
      </c>
      <c r="I671" t="s">
        <v>3</v>
      </c>
    </row>
    <row r="672" spans="1:9" x14ac:dyDescent="0.25">
      <c r="A672" t="s">
        <v>0</v>
      </c>
      <c r="B672" t="s">
        <v>4938</v>
      </c>
      <c r="C672" t="s">
        <v>4</v>
      </c>
      <c r="D672">
        <v>34.955744410000001</v>
      </c>
      <c r="E672" t="s">
        <v>1</v>
      </c>
      <c r="F672">
        <v>112.4655659</v>
      </c>
      <c r="G672" t="s">
        <v>2</v>
      </c>
      <c r="H672">
        <v>22761</v>
      </c>
      <c r="I672" t="s">
        <v>3</v>
      </c>
    </row>
    <row r="673" spans="1:9" x14ac:dyDescent="0.25">
      <c r="A673" t="s">
        <v>0</v>
      </c>
      <c r="B673" t="s">
        <v>5308</v>
      </c>
      <c r="C673" t="s">
        <v>4</v>
      </c>
      <c r="D673">
        <v>35.73100797</v>
      </c>
      <c r="E673" t="s">
        <v>1</v>
      </c>
      <c r="F673">
        <v>115.3798898</v>
      </c>
      <c r="G673" t="s">
        <v>2</v>
      </c>
      <c r="H673">
        <v>54467</v>
      </c>
      <c r="I673" t="s">
        <v>3</v>
      </c>
    </row>
    <row r="674" spans="1:9" x14ac:dyDescent="0.25">
      <c r="A674" t="s">
        <v>0</v>
      </c>
      <c r="B674" t="s">
        <v>5801</v>
      </c>
      <c r="C674" t="s">
        <v>4</v>
      </c>
      <c r="D674">
        <v>32.718924020000003</v>
      </c>
      <c r="E674" t="s">
        <v>1</v>
      </c>
      <c r="F674">
        <v>114.07879320000001</v>
      </c>
      <c r="G674" t="s">
        <v>2</v>
      </c>
      <c r="H674">
        <v>18792</v>
      </c>
      <c r="I674" t="s">
        <v>3</v>
      </c>
    </row>
    <row r="675" spans="1:9" x14ac:dyDescent="0.25">
      <c r="A675" t="s">
        <v>0</v>
      </c>
      <c r="B675" t="s">
        <v>5197</v>
      </c>
      <c r="C675" t="s">
        <v>4</v>
      </c>
      <c r="D675">
        <v>33.116066590000003</v>
      </c>
      <c r="E675" t="s">
        <v>1</v>
      </c>
      <c r="F675">
        <v>112.56684490000001</v>
      </c>
      <c r="G675" t="s">
        <v>2</v>
      </c>
      <c r="H675">
        <v>84255</v>
      </c>
      <c r="I675" t="s">
        <v>3</v>
      </c>
    </row>
    <row r="676" spans="1:9" x14ac:dyDescent="0.25">
      <c r="A676" t="s">
        <v>0</v>
      </c>
      <c r="B676" t="s">
        <v>5723</v>
      </c>
      <c r="C676" t="s">
        <v>4</v>
      </c>
      <c r="D676">
        <v>33.560032630000002</v>
      </c>
      <c r="E676" t="s">
        <v>1</v>
      </c>
      <c r="F676">
        <v>115.1234127</v>
      </c>
      <c r="G676" t="s">
        <v>2</v>
      </c>
      <c r="H676">
        <v>57323</v>
      </c>
      <c r="I676" t="s">
        <v>3</v>
      </c>
    </row>
    <row r="677" spans="1:9" x14ac:dyDescent="0.25">
      <c r="A677" t="s">
        <v>0</v>
      </c>
      <c r="B677" t="s">
        <v>5591</v>
      </c>
      <c r="C677" t="s">
        <v>4</v>
      </c>
      <c r="D677">
        <v>34.300783299999999</v>
      </c>
      <c r="E677" t="s">
        <v>1</v>
      </c>
      <c r="F677">
        <v>113.4331119</v>
      </c>
      <c r="G677" t="s">
        <v>2</v>
      </c>
      <c r="H677">
        <v>28111</v>
      </c>
      <c r="I677" t="s">
        <v>3</v>
      </c>
    </row>
    <row r="678" spans="1:9" x14ac:dyDescent="0.25">
      <c r="A678" t="s">
        <v>0</v>
      </c>
      <c r="B678" t="s">
        <v>5309</v>
      </c>
      <c r="C678" t="s">
        <v>4</v>
      </c>
      <c r="D678">
        <v>36.045778120000001</v>
      </c>
      <c r="E678" t="s">
        <v>1</v>
      </c>
      <c r="F678">
        <v>115.40220739999999</v>
      </c>
      <c r="G678" t="s">
        <v>2</v>
      </c>
      <c r="H678">
        <v>36732</v>
      </c>
      <c r="I678" t="s">
        <v>3</v>
      </c>
    </row>
    <row r="679" spans="1:9" x14ac:dyDescent="0.25">
      <c r="A679" t="s">
        <v>0</v>
      </c>
      <c r="B679" t="s">
        <v>5198</v>
      </c>
      <c r="C679" t="s">
        <v>4</v>
      </c>
      <c r="D679">
        <v>33.544348210000003</v>
      </c>
      <c r="E679" t="s">
        <v>1</v>
      </c>
      <c r="F679">
        <v>112.0533351</v>
      </c>
      <c r="G679" t="s">
        <v>2</v>
      </c>
      <c r="H679">
        <v>14801</v>
      </c>
      <c r="I679" t="s">
        <v>3</v>
      </c>
    </row>
    <row r="680" spans="1:9" x14ac:dyDescent="0.25">
      <c r="A680" t="s">
        <v>0</v>
      </c>
      <c r="B680" t="s">
        <v>5650</v>
      </c>
      <c r="C680" t="s">
        <v>4</v>
      </c>
      <c r="D680">
        <v>34.730084550000001</v>
      </c>
      <c r="E680" t="s">
        <v>1</v>
      </c>
      <c r="F680">
        <v>113.3732254</v>
      </c>
      <c r="G680" t="s">
        <v>2</v>
      </c>
      <c r="H680">
        <v>39526</v>
      </c>
      <c r="I680" t="s">
        <v>3</v>
      </c>
    </row>
    <row r="681" spans="1:9" x14ac:dyDescent="0.25">
      <c r="A681" t="s">
        <v>0</v>
      </c>
      <c r="B681" t="s">
        <v>4958</v>
      </c>
      <c r="C681" t="s">
        <v>4</v>
      </c>
      <c r="D681">
        <v>35.076090409999999</v>
      </c>
      <c r="E681" t="s">
        <v>1</v>
      </c>
      <c r="F681">
        <v>113.5720103</v>
      </c>
      <c r="G681" t="s">
        <v>2</v>
      </c>
      <c r="H681">
        <v>47867</v>
      </c>
      <c r="I681" t="s">
        <v>3</v>
      </c>
    </row>
    <row r="682" spans="1:9" x14ac:dyDescent="0.25">
      <c r="A682" t="s">
        <v>0</v>
      </c>
      <c r="B682" t="s">
        <v>5199</v>
      </c>
      <c r="C682" t="s">
        <v>4</v>
      </c>
      <c r="D682">
        <v>33.071720810000002</v>
      </c>
      <c r="E682" t="s">
        <v>1</v>
      </c>
      <c r="F682">
        <v>112.82274940000001</v>
      </c>
      <c r="G682" t="s">
        <v>2</v>
      </c>
      <c r="H682">
        <v>41619</v>
      </c>
      <c r="I682" t="s">
        <v>3</v>
      </c>
    </row>
    <row r="683" spans="1:9" x14ac:dyDescent="0.25">
      <c r="A683" t="s">
        <v>0</v>
      </c>
      <c r="B683" t="s">
        <v>5458</v>
      </c>
      <c r="C683" t="s">
        <v>4</v>
      </c>
      <c r="D683">
        <v>35.074218010000003</v>
      </c>
      <c r="E683" t="s">
        <v>1</v>
      </c>
      <c r="F683">
        <v>114.2050696</v>
      </c>
      <c r="G683" t="s">
        <v>2</v>
      </c>
      <c r="H683">
        <v>46621</v>
      </c>
      <c r="I683" t="s">
        <v>3</v>
      </c>
    </row>
    <row r="684" spans="1:9" x14ac:dyDescent="0.25">
      <c r="A684" t="s">
        <v>0</v>
      </c>
      <c r="B684" t="s">
        <v>5459</v>
      </c>
      <c r="C684" t="s">
        <v>4</v>
      </c>
      <c r="D684">
        <v>35.132658370000001</v>
      </c>
      <c r="E684" t="s">
        <v>1</v>
      </c>
      <c r="F684">
        <v>113.80119620000001</v>
      </c>
      <c r="G684" t="s">
        <v>2</v>
      </c>
      <c r="H684">
        <v>94580</v>
      </c>
      <c r="I684" t="s">
        <v>3</v>
      </c>
    </row>
    <row r="685" spans="1:9" x14ac:dyDescent="0.25">
      <c r="A685" t="s">
        <v>0</v>
      </c>
      <c r="B685" t="s">
        <v>5200</v>
      </c>
      <c r="C685" t="s">
        <v>4</v>
      </c>
      <c r="D685">
        <v>33.284530029999999</v>
      </c>
      <c r="E685" t="s">
        <v>1</v>
      </c>
      <c r="F685">
        <v>112.9025784</v>
      </c>
      <c r="G685" t="s">
        <v>2</v>
      </c>
      <c r="H685">
        <v>52224</v>
      </c>
      <c r="I685" t="s">
        <v>3</v>
      </c>
    </row>
    <row r="686" spans="1:9" x14ac:dyDescent="0.25">
      <c r="A686" t="s">
        <v>0</v>
      </c>
      <c r="B686" t="s">
        <v>5201</v>
      </c>
      <c r="C686" t="s">
        <v>4</v>
      </c>
      <c r="D686">
        <v>32.866310179999999</v>
      </c>
      <c r="E686" t="s">
        <v>1</v>
      </c>
      <c r="F686">
        <v>112.3564982</v>
      </c>
      <c r="G686" t="s">
        <v>2</v>
      </c>
      <c r="H686">
        <v>51297</v>
      </c>
      <c r="I686" t="s">
        <v>3</v>
      </c>
    </row>
    <row r="687" spans="1:9" x14ac:dyDescent="0.25">
      <c r="A687" t="s">
        <v>0</v>
      </c>
      <c r="B687" t="s">
        <v>5724</v>
      </c>
      <c r="C687" t="s">
        <v>4</v>
      </c>
      <c r="D687">
        <v>34.125421709999998</v>
      </c>
      <c r="E687" t="s">
        <v>1</v>
      </c>
      <c r="F687">
        <v>114.69844519999999</v>
      </c>
      <c r="G687" t="s">
        <v>2</v>
      </c>
      <c r="H687">
        <v>39440</v>
      </c>
      <c r="I687" t="s">
        <v>3</v>
      </c>
    </row>
    <row r="688" spans="1:9" x14ac:dyDescent="0.25">
      <c r="A688" t="s">
        <v>0</v>
      </c>
      <c r="B688" t="s">
        <v>5026</v>
      </c>
      <c r="C688" t="s">
        <v>4</v>
      </c>
      <c r="D688">
        <v>33.551148449999999</v>
      </c>
      <c r="E688" t="s">
        <v>1</v>
      </c>
      <c r="F688">
        <v>114.2536587</v>
      </c>
      <c r="G688" t="s">
        <v>2</v>
      </c>
      <c r="H688">
        <v>59129</v>
      </c>
      <c r="I688" t="s">
        <v>3</v>
      </c>
    </row>
    <row r="689" spans="1:9" x14ac:dyDescent="0.25">
      <c r="A689" t="s">
        <v>0</v>
      </c>
      <c r="B689" t="s">
        <v>5518</v>
      </c>
      <c r="C689" t="s">
        <v>4</v>
      </c>
      <c r="D689">
        <v>32.053314110000002</v>
      </c>
      <c r="E689" t="s">
        <v>1</v>
      </c>
      <c r="F689">
        <v>114.31281509999999</v>
      </c>
      <c r="G689" t="s">
        <v>2</v>
      </c>
      <c r="H689">
        <v>15476</v>
      </c>
      <c r="I689" t="s">
        <v>3</v>
      </c>
    </row>
    <row r="690" spans="1:9" x14ac:dyDescent="0.25">
      <c r="A690" t="s">
        <v>0</v>
      </c>
      <c r="B690" t="s">
        <v>5095</v>
      </c>
      <c r="C690" t="s">
        <v>4</v>
      </c>
      <c r="D690">
        <v>34.899303969999998</v>
      </c>
      <c r="E690" t="s">
        <v>1</v>
      </c>
      <c r="F690">
        <v>111.9761934</v>
      </c>
      <c r="G690" t="s">
        <v>2</v>
      </c>
      <c r="H690">
        <v>15802</v>
      </c>
      <c r="I690" t="s">
        <v>3</v>
      </c>
    </row>
    <row r="691" spans="1:9" x14ac:dyDescent="0.25">
      <c r="A691" t="s">
        <v>0</v>
      </c>
      <c r="B691" t="s">
        <v>5310</v>
      </c>
      <c r="C691" t="s">
        <v>4</v>
      </c>
      <c r="D691">
        <v>35.533703840000001</v>
      </c>
      <c r="E691" t="s">
        <v>1</v>
      </c>
      <c r="F691">
        <v>115.0119457</v>
      </c>
      <c r="G691" t="s">
        <v>2</v>
      </c>
      <c r="H691">
        <v>55663</v>
      </c>
      <c r="I691" t="s">
        <v>3</v>
      </c>
    </row>
    <row r="692" spans="1:9" x14ac:dyDescent="0.25">
      <c r="A692" t="s">
        <v>0</v>
      </c>
      <c r="B692" t="s">
        <v>5519</v>
      </c>
      <c r="C692" t="s">
        <v>4</v>
      </c>
      <c r="D692">
        <v>32.350085870000001</v>
      </c>
      <c r="E692" t="s">
        <v>1</v>
      </c>
      <c r="F692">
        <v>115.4763456</v>
      </c>
      <c r="G692" t="s">
        <v>2</v>
      </c>
      <c r="H692">
        <v>24242</v>
      </c>
      <c r="I692" t="s">
        <v>3</v>
      </c>
    </row>
    <row r="693" spans="1:9" x14ac:dyDescent="0.25">
      <c r="A693" t="s">
        <v>0</v>
      </c>
      <c r="B693" t="s">
        <v>5392</v>
      </c>
      <c r="C693" t="s">
        <v>4</v>
      </c>
      <c r="D693">
        <v>34.05932404</v>
      </c>
      <c r="E693" t="s">
        <v>1</v>
      </c>
      <c r="F693">
        <v>115.4871442</v>
      </c>
      <c r="G693" t="s">
        <v>2</v>
      </c>
      <c r="H693">
        <v>34616</v>
      </c>
      <c r="I693" t="s">
        <v>3</v>
      </c>
    </row>
    <row r="694" spans="1:9" x14ac:dyDescent="0.25">
      <c r="A694" t="s">
        <v>0</v>
      </c>
      <c r="B694" t="s">
        <v>4959</v>
      </c>
      <c r="C694" t="s">
        <v>4</v>
      </c>
      <c r="D694">
        <v>35.377805680000002</v>
      </c>
      <c r="E694" t="s">
        <v>1</v>
      </c>
      <c r="F694">
        <v>113.4076171</v>
      </c>
      <c r="G694" t="s">
        <v>2</v>
      </c>
      <c r="H694">
        <v>36877</v>
      </c>
      <c r="I694" t="s">
        <v>3</v>
      </c>
    </row>
    <row r="695" spans="1:9" x14ac:dyDescent="0.25">
      <c r="A695" t="s">
        <v>0</v>
      </c>
      <c r="B695" t="s">
        <v>5202</v>
      </c>
      <c r="C695" t="s">
        <v>4</v>
      </c>
      <c r="D695">
        <v>32.44822439</v>
      </c>
      <c r="E695" t="s">
        <v>1</v>
      </c>
      <c r="F695">
        <v>112.89407850000001</v>
      </c>
      <c r="G695" t="s">
        <v>2</v>
      </c>
      <c r="H695">
        <v>38299</v>
      </c>
      <c r="I695" t="s">
        <v>3</v>
      </c>
    </row>
    <row r="696" spans="1:9" x14ac:dyDescent="0.25">
      <c r="A696" t="s">
        <v>0</v>
      </c>
      <c r="B696" t="s">
        <v>5520</v>
      </c>
      <c r="C696" t="s">
        <v>4</v>
      </c>
      <c r="D696">
        <v>32.196592250000002</v>
      </c>
      <c r="E696" t="s">
        <v>1</v>
      </c>
      <c r="F696">
        <v>115.8763447</v>
      </c>
      <c r="G696" t="s">
        <v>2</v>
      </c>
      <c r="H696">
        <v>23702</v>
      </c>
      <c r="I696" t="s">
        <v>3</v>
      </c>
    </row>
    <row r="697" spans="1:9" x14ac:dyDescent="0.25">
      <c r="A697" t="s">
        <v>0</v>
      </c>
      <c r="B697" t="s">
        <v>5203</v>
      </c>
      <c r="C697" t="s">
        <v>4</v>
      </c>
      <c r="D697">
        <v>33.179951590000002</v>
      </c>
      <c r="E697" t="s">
        <v>1</v>
      </c>
      <c r="F697">
        <v>112.95939919999999</v>
      </c>
      <c r="G697" t="s">
        <v>2</v>
      </c>
      <c r="H697">
        <v>52020</v>
      </c>
      <c r="I697" t="s">
        <v>3</v>
      </c>
    </row>
    <row r="698" spans="1:9" x14ac:dyDescent="0.25">
      <c r="A698" t="s">
        <v>0</v>
      </c>
      <c r="B698" t="s">
        <v>5802</v>
      </c>
      <c r="C698" t="s">
        <v>4</v>
      </c>
      <c r="D698">
        <v>33.445824880000004</v>
      </c>
      <c r="E698" t="s">
        <v>1</v>
      </c>
      <c r="F698">
        <v>113.86531100000001</v>
      </c>
      <c r="G698" t="s">
        <v>2</v>
      </c>
      <c r="H698">
        <v>29044</v>
      </c>
      <c r="I698" t="s">
        <v>3</v>
      </c>
    </row>
    <row r="699" spans="1:9" x14ac:dyDescent="0.25">
      <c r="A699" t="s">
        <v>0</v>
      </c>
      <c r="B699" t="s">
        <v>4907</v>
      </c>
      <c r="C699" t="s">
        <v>4</v>
      </c>
      <c r="D699">
        <v>36.118160940000003</v>
      </c>
      <c r="E699" t="s">
        <v>1</v>
      </c>
      <c r="F699">
        <v>114.1973249</v>
      </c>
      <c r="G699" t="s">
        <v>2</v>
      </c>
      <c r="H699">
        <v>57240</v>
      </c>
      <c r="I699" t="s">
        <v>3</v>
      </c>
    </row>
    <row r="700" spans="1:9" x14ac:dyDescent="0.25">
      <c r="A700" t="s">
        <v>0</v>
      </c>
      <c r="B700" t="s">
        <v>5651</v>
      </c>
      <c r="C700" t="s">
        <v>4</v>
      </c>
      <c r="D700">
        <v>34.502082280000003</v>
      </c>
      <c r="E700" t="s">
        <v>1</v>
      </c>
      <c r="F700">
        <v>113.60590809999999</v>
      </c>
      <c r="G700" t="s">
        <v>2</v>
      </c>
      <c r="H700">
        <v>50483</v>
      </c>
      <c r="I700" t="s">
        <v>3</v>
      </c>
    </row>
    <row r="701" spans="1:9" x14ac:dyDescent="0.25">
      <c r="A701" t="s">
        <v>0</v>
      </c>
      <c r="B701" t="s">
        <v>5204</v>
      </c>
      <c r="C701" t="s">
        <v>4</v>
      </c>
      <c r="D701">
        <v>33.053268199999998</v>
      </c>
      <c r="E701" t="s">
        <v>1</v>
      </c>
      <c r="F701">
        <v>112.0162503</v>
      </c>
      <c r="G701" t="s">
        <v>2</v>
      </c>
      <c r="H701">
        <v>24109</v>
      </c>
      <c r="I701" t="s">
        <v>3</v>
      </c>
    </row>
    <row r="702" spans="1:9" x14ac:dyDescent="0.25">
      <c r="A702" t="s">
        <v>0</v>
      </c>
      <c r="B702" t="s">
        <v>4990</v>
      </c>
      <c r="C702" t="s">
        <v>4</v>
      </c>
      <c r="D702">
        <v>34.82776234</v>
      </c>
      <c r="E702" t="s">
        <v>1</v>
      </c>
      <c r="F702">
        <v>114.66283989999999</v>
      </c>
      <c r="G702" t="s">
        <v>2</v>
      </c>
      <c r="H702">
        <v>33264</v>
      </c>
      <c r="I702" t="s">
        <v>3</v>
      </c>
    </row>
    <row r="703" spans="1:9" x14ac:dyDescent="0.25">
      <c r="A703" t="s">
        <v>0</v>
      </c>
      <c r="B703" t="s">
        <v>5205</v>
      </c>
      <c r="C703" t="s">
        <v>4</v>
      </c>
      <c r="D703">
        <v>32.828935420000001</v>
      </c>
      <c r="E703" t="s">
        <v>1</v>
      </c>
      <c r="F703">
        <v>112.2579333</v>
      </c>
      <c r="G703" t="s">
        <v>2</v>
      </c>
      <c r="H703">
        <v>70611</v>
      </c>
      <c r="I703" t="s">
        <v>3</v>
      </c>
    </row>
    <row r="704" spans="1:9" x14ac:dyDescent="0.25">
      <c r="A704" t="s">
        <v>0</v>
      </c>
      <c r="B704" t="s">
        <v>5206</v>
      </c>
      <c r="C704" t="s">
        <v>4</v>
      </c>
      <c r="D704">
        <v>32.849405070000003</v>
      </c>
      <c r="E704" t="s">
        <v>1</v>
      </c>
      <c r="F704">
        <v>113.03776120000001</v>
      </c>
      <c r="G704" t="s">
        <v>2</v>
      </c>
      <c r="H704">
        <v>56222</v>
      </c>
      <c r="I704" t="s">
        <v>3</v>
      </c>
    </row>
    <row r="705" spans="1:9" x14ac:dyDescent="0.25">
      <c r="A705" t="s">
        <v>0</v>
      </c>
      <c r="B705" t="s">
        <v>4908</v>
      </c>
      <c r="C705" t="s">
        <v>4</v>
      </c>
      <c r="D705">
        <v>36.290592459999999</v>
      </c>
      <c r="E705" t="s">
        <v>1</v>
      </c>
      <c r="F705">
        <v>113.7927189</v>
      </c>
      <c r="G705" t="s">
        <v>2</v>
      </c>
      <c r="H705">
        <v>30961</v>
      </c>
      <c r="I705" t="s">
        <v>3</v>
      </c>
    </row>
    <row r="706" spans="1:9" x14ac:dyDescent="0.25">
      <c r="A706" t="s">
        <v>0</v>
      </c>
      <c r="B706" t="s">
        <v>8456</v>
      </c>
      <c r="C706" t="s">
        <v>4</v>
      </c>
      <c r="D706">
        <v>33.608237539999998</v>
      </c>
      <c r="E706" t="s">
        <v>1</v>
      </c>
      <c r="F706">
        <v>113.24121839999999</v>
      </c>
      <c r="G706" t="s">
        <v>2</v>
      </c>
      <c r="H706">
        <v>59748</v>
      </c>
      <c r="I706" t="s">
        <v>3</v>
      </c>
    </row>
    <row r="707" spans="1:9" x14ac:dyDescent="0.25">
      <c r="A707" t="s">
        <v>0</v>
      </c>
      <c r="B707" t="s">
        <v>8457</v>
      </c>
      <c r="C707" t="s">
        <v>4</v>
      </c>
      <c r="D707">
        <v>32.675523849999998</v>
      </c>
      <c r="E707" t="s">
        <v>1</v>
      </c>
      <c r="F707">
        <v>113.9297196</v>
      </c>
      <c r="G707" t="s">
        <v>2</v>
      </c>
      <c r="H707">
        <v>35935</v>
      </c>
      <c r="I707" t="s">
        <v>3</v>
      </c>
    </row>
    <row r="708" spans="1:9" x14ac:dyDescent="0.25">
      <c r="A708" t="s">
        <v>0</v>
      </c>
      <c r="B708" t="s">
        <v>4909</v>
      </c>
      <c r="C708" t="s">
        <v>4</v>
      </c>
      <c r="D708">
        <v>35.959851559999997</v>
      </c>
      <c r="E708" t="s">
        <v>1</v>
      </c>
      <c r="F708">
        <v>114.6352813</v>
      </c>
      <c r="G708" t="s">
        <v>2</v>
      </c>
      <c r="H708">
        <v>46701</v>
      </c>
      <c r="I708" t="s">
        <v>3</v>
      </c>
    </row>
    <row r="709" spans="1:9" x14ac:dyDescent="0.25">
      <c r="A709" t="s">
        <v>0</v>
      </c>
      <c r="B709" t="s">
        <v>8458</v>
      </c>
      <c r="C709" t="s">
        <v>4</v>
      </c>
      <c r="D709">
        <v>34.71176801</v>
      </c>
      <c r="E709" t="s">
        <v>1</v>
      </c>
      <c r="F709">
        <v>114.9713337</v>
      </c>
      <c r="G709" t="s">
        <v>2</v>
      </c>
      <c r="H709">
        <v>45796</v>
      </c>
      <c r="I709" t="s">
        <v>3</v>
      </c>
    </row>
    <row r="710" spans="1:9" x14ac:dyDescent="0.25">
      <c r="A710" t="s">
        <v>0</v>
      </c>
      <c r="B710" t="s">
        <v>8459</v>
      </c>
      <c r="C710" t="s">
        <v>4</v>
      </c>
      <c r="D710">
        <v>31.94797793</v>
      </c>
      <c r="E710" t="s">
        <v>1</v>
      </c>
      <c r="F710">
        <v>115.1163731</v>
      </c>
      <c r="G710" t="s">
        <v>2</v>
      </c>
      <c r="H710">
        <v>23293</v>
      </c>
      <c r="I710" t="s">
        <v>3</v>
      </c>
    </row>
    <row r="711" spans="1:9" x14ac:dyDescent="0.25">
      <c r="A711" t="s">
        <v>0</v>
      </c>
      <c r="B711" t="s">
        <v>5803</v>
      </c>
      <c r="C711" t="s">
        <v>4</v>
      </c>
      <c r="D711">
        <v>32.631592300000001</v>
      </c>
      <c r="E711" t="s">
        <v>1</v>
      </c>
      <c r="F711">
        <v>114.7816564</v>
      </c>
      <c r="G711" t="s">
        <v>2</v>
      </c>
      <c r="H711">
        <v>48876</v>
      </c>
      <c r="I711" t="s">
        <v>3</v>
      </c>
    </row>
    <row r="712" spans="1:9" x14ac:dyDescent="0.25">
      <c r="A712" t="s">
        <v>0</v>
      </c>
      <c r="B712" t="s">
        <v>5096</v>
      </c>
      <c r="C712" t="s">
        <v>4</v>
      </c>
      <c r="D712">
        <v>33.94055565</v>
      </c>
      <c r="E712" t="s">
        <v>1</v>
      </c>
      <c r="F712">
        <v>111.3626572</v>
      </c>
      <c r="G712" t="s">
        <v>2</v>
      </c>
      <c r="H712">
        <v>22695</v>
      </c>
      <c r="I712" t="s">
        <v>3</v>
      </c>
    </row>
    <row r="713" spans="1:9" x14ac:dyDescent="0.25">
      <c r="A713" t="s">
        <v>0</v>
      </c>
      <c r="B713" t="s">
        <v>5725</v>
      </c>
      <c r="C713" t="s">
        <v>4</v>
      </c>
      <c r="D713">
        <v>33.169538369999998</v>
      </c>
      <c r="E713" t="s">
        <v>1</v>
      </c>
      <c r="F713">
        <v>114.7940668</v>
      </c>
      <c r="G713" t="s">
        <v>2</v>
      </c>
      <c r="H713">
        <v>32465</v>
      </c>
      <c r="I713" t="s">
        <v>3</v>
      </c>
    </row>
    <row r="714" spans="1:9" x14ac:dyDescent="0.25">
      <c r="A714" t="s">
        <v>0</v>
      </c>
      <c r="B714" t="s">
        <v>5207</v>
      </c>
      <c r="C714" t="s">
        <v>4</v>
      </c>
      <c r="D714">
        <v>33.703154120000001</v>
      </c>
      <c r="E714" t="s">
        <v>1</v>
      </c>
      <c r="F714">
        <v>111.25777480000001</v>
      </c>
      <c r="G714" t="s">
        <v>2</v>
      </c>
      <c r="H714">
        <v>23274</v>
      </c>
      <c r="I714" t="s">
        <v>3</v>
      </c>
    </row>
    <row r="715" spans="1:9" x14ac:dyDescent="0.25">
      <c r="A715" t="s">
        <v>0</v>
      </c>
      <c r="B715" t="s">
        <v>5652</v>
      </c>
      <c r="C715" t="s">
        <v>4</v>
      </c>
      <c r="D715">
        <v>34.484862970000002</v>
      </c>
      <c r="E715" t="s">
        <v>1</v>
      </c>
      <c r="F715">
        <v>113.9429227</v>
      </c>
      <c r="G715" t="s">
        <v>2</v>
      </c>
      <c r="H715">
        <v>53651</v>
      </c>
      <c r="I715" t="s">
        <v>3</v>
      </c>
    </row>
    <row r="716" spans="1:9" x14ac:dyDescent="0.25">
      <c r="A716" t="s">
        <v>0</v>
      </c>
      <c r="B716" t="s">
        <v>5208</v>
      </c>
      <c r="C716" t="s">
        <v>4</v>
      </c>
      <c r="D716">
        <v>32.589780500000003</v>
      </c>
      <c r="E716" t="s">
        <v>1</v>
      </c>
      <c r="F716">
        <v>112.2128096</v>
      </c>
      <c r="G716" t="s">
        <v>2</v>
      </c>
      <c r="H716">
        <v>45765</v>
      </c>
      <c r="I716" t="s">
        <v>3</v>
      </c>
    </row>
    <row r="717" spans="1:9" x14ac:dyDescent="0.25">
      <c r="A717" t="s">
        <v>0</v>
      </c>
      <c r="B717" t="s">
        <v>5521</v>
      </c>
      <c r="C717" t="s">
        <v>4</v>
      </c>
      <c r="D717">
        <v>32.489712130000001</v>
      </c>
      <c r="E717" t="s">
        <v>1</v>
      </c>
      <c r="F717">
        <v>115.8183193</v>
      </c>
      <c r="G717" t="s">
        <v>2</v>
      </c>
      <c r="H717">
        <v>30221</v>
      </c>
      <c r="I717" t="s">
        <v>3</v>
      </c>
    </row>
    <row r="718" spans="1:9" x14ac:dyDescent="0.25">
      <c r="A718" t="s">
        <v>0</v>
      </c>
      <c r="B718" t="s">
        <v>5027</v>
      </c>
      <c r="C718" t="s">
        <v>4</v>
      </c>
      <c r="D718">
        <v>33.808895399999997</v>
      </c>
      <c r="E718" t="s">
        <v>1</v>
      </c>
      <c r="F718">
        <v>114.1132243</v>
      </c>
      <c r="G718" t="s">
        <v>2</v>
      </c>
      <c r="H718">
        <v>33185</v>
      </c>
      <c r="I718" t="s">
        <v>3</v>
      </c>
    </row>
    <row r="719" spans="1:9" x14ac:dyDescent="0.25">
      <c r="A719" t="s">
        <v>0</v>
      </c>
      <c r="B719" t="s">
        <v>5522</v>
      </c>
      <c r="C719" t="s">
        <v>4</v>
      </c>
      <c r="D719">
        <v>32.117521689999997</v>
      </c>
      <c r="E719" t="s">
        <v>1</v>
      </c>
      <c r="F719">
        <v>115.159239</v>
      </c>
      <c r="G719" t="s">
        <v>2</v>
      </c>
      <c r="H719">
        <v>24250</v>
      </c>
      <c r="I719" t="s">
        <v>3</v>
      </c>
    </row>
    <row r="720" spans="1:9" x14ac:dyDescent="0.25">
      <c r="A720" t="s">
        <v>0</v>
      </c>
      <c r="B720" t="s">
        <v>5804</v>
      </c>
      <c r="C720" t="s">
        <v>4</v>
      </c>
      <c r="D720">
        <v>32.868962570000001</v>
      </c>
      <c r="E720" t="s">
        <v>1</v>
      </c>
      <c r="F720">
        <v>114.364048</v>
      </c>
      <c r="G720" t="s">
        <v>2</v>
      </c>
      <c r="H720">
        <v>55305</v>
      </c>
      <c r="I720" t="s">
        <v>3</v>
      </c>
    </row>
    <row r="721" spans="1:9" x14ac:dyDescent="0.25">
      <c r="A721" t="s">
        <v>0</v>
      </c>
      <c r="B721" t="s">
        <v>5097</v>
      </c>
      <c r="C721" t="s">
        <v>4</v>
      </c>
      <c r="D721">
        <v>34.029093690000003</v>
      </c>
      <c r="E721" t="s">
        <v>1</v>
      </c>
      <c r="F721">
        <v>112.47727209999999</v>
      </c>
      <c r="G721" t="s">
        <v>2</v>
      </c>
      <c r="H721">
        <v>32100</v>
      </c>
      <c r="I721" t="s">
        <v>3</v>
      </c>
    </row>
    <row r="722" spans="1:9" x14ac:dyDescent="0.25">
      <c r="A722" t="s">
        <v>0</v>
      </c>
      <c r="B722" t="s">
        <v>5098</v>
      </c>
      <c r="C722" t="s">
        <v>4</v>
      </c>
      <c r="D722">
        <v>34.466453020000003</v>
      </c>
      <c r="E722" t="s">
        <v>1</v>
      </c>
      <c r="F722">
        <v>111.805832</v>
      </c>
      <c r="G722" t="s">
        <v>2</v>
      </c>
      <c r="H722">
        <v>30556</v>
      </c>
      <c r="I722" t="s">
        <v>3</v>
      </c>
    </row>
    <row r="723" spans="1:9" x14ac:dyDescent="0.25">
      <c r="A723" t="s">
        <v>0</v>
      </c>
      <c r="B723" t="s">
        <v>5805</v>
      </c>
      <c r="C723" t="s">
        <v>4</v>
      </c>
      <c r="D723">
        <v>33.036700590000002</v>
      </c>
      <c r="E723" t="s">
        <v>1</v>
      </c>
      <c r="F723">
        <v>113.6948476</v>
      </c>
      <c r="G723" t="s">
        <v>2</v>
      </c>
      <c r="H723">
        <v>29250</v>
      </c>
      <c r="I723" t="s">
        <v>3</v>
      </c>
    </row>
    <row r="724" spans="1:9" x14ac:dyDescent="0.25">
      <c r="A724" t="s">
        <v>0</v>
      </c>
      <c r="B724" t="s">
        <v>5523</v>
      </c>
      <c r="C724" t="s">
        <v>4</v>
      </c>
      <c r="D724">
        <v>32.200308759999999</v>
      </c>
      <c r="E724" t="s">
        <v>1</v>
      </c>
      <c r="F724">
        <v>115.73815190000001</v>
      </c>
      <c r="G724" t="s">
        <v>2</v>
      </c>
      <c r="H724">
        <v>33547</v>
      </c>
      <c r="I724" t="s">
        <v>3</v>
      </c>
    </row>
    <row r="725" spans="1:9" x14ac:dyDescent="0.25">
      <c r="A725" t="s">
        <v>0</v>
      </c>
      <c r="B725" t="s">
        <v>5460</v>
      </c>
      <c r="C725" t="s">
        <v>4</v>
      </c>
      <c r="D725">
        <v>35.56069196</v>
      </c>
      <c r="E725" t="s">
        <v>1</v>
      </c>
      <c r="F725">
        <v>113.56834619999999</v>
      </c>
      <c r="G725" t="s">
        <v>2</v>
      </c>
      <c r="H725">
        <v>15108</v>
      </c>
      <c r="I725" t="s">
        <v>3</v>
      </c>
    </row>
    <row r="726" spans="1:9" x14ac:dyDescent="0.25">
      <c r="A726" t="s">
        <v>0</v>
      </c>
      <c r="B726" t="s">
        <v>8460</v>
      </c>
      <c r="C726" t="s">
        <v>4</v>
      </c>
      <c r="D726">
        <v>34.098983079999996</v>
      </c>
      <c r="E726" t="s">
        <v>1</v>
      </c>
      <c r="F726">
        <v>112.42638789999999</v>
      </c>
      <c r="G726" t="s">
        <v>2</v>
      </c>
      <c r="H726">
        <v>31928</v>
      </c>
      <c r="I726" t="s">
        <v>3</v>
      </c>
    </row>
    <row r="727" spans="1:9" x14ac:dyDescent="0.25">
      <c r="A727" t="s">
        <v>0</v>
      </c>
      <c r="B727" t="s">
        <v>8461</v>
      </c>
      <c r="C727" t="s">
        <v>4</v>
      </c>
      <c r="D727">
        <v>33.199491870000003</v>
      </c>
      <c r="E727" t="s">
        <v>1</v>
      </c>
      <c r="F727">
        <v>113.43210809999999</v>
      </c>
      <c r="G727" t="s">
        <v>2</v>
      </c>
      <c r="H727">
        <v>39225</v>
      </c>
      <c r="I727" t="s">
        <v>3</v>
      </c>
    </row>
    <row r="728" spans="1:9" x14ac:dyDescent="0.25">
      <c r="A728" t="s">
        <v>0</v>
      </c>
      <c r="B728" t="s">
        <v>5099</v>
      </c>
      <c r="C728" t="s">
        <v>4</v>
      </c>
      <c r="D728">
        <v>34.366202350000002</v>
      </c>
      <c r="E728" t="s">
        <v>1</v>
      </c>
      <c r="F728">
        <v>111.2502539</v>
      </c>
      <c r="G728" t="s">
        <v>2</v>
      </c>
      <c r="H728">
        <v>14197</v>
      </c>
      <c r="I728" t="s">
        <v>3</v>
      </c>
    </row>
    <row r="729" spans="1:9" x14ac:dyDescent="0.25">
      <c r="A729" t="s">
        <v>0</v>
      </c>
      <c r="B729" t="s">
        <v>4910</v>
      </c>
      <c r="C729" t="s">
        <v>4</v>
      </c>
      <c r="D729">
        <v>35.4249388</v>
      </c>
      <c r="E729" t="s">
        <v>1</v>
      </c>
      <c r="F729">
        <v>114.6344555</v>
      </c>
      <c r="G729" t="s">
        <v>2</v>
      </c>
      <c r="H729">
        <v>72320</v>
      </c>
      <c r="I729" t="s">
        <v>3</v>
      </c>
    </row>
    <row r="730" spans="1:9" x14ac:dyDescent="0.25">
      <c r="A730" t="s">
        <v>0</v>
      </c>
      <c r="B730" t="s">
        <v>8462</v>
      </c>
      <c r="C730" t="s">
        <v>4</v>
      </c>
      <c r="D730">
        <v>33.108802539999999</v>
      </c>
      <c r="E730" t="s">
        <v>1</v>
      </c>
      <c r="F730">
        <v>111.52494160000001</v>
      </c>
      <c r="G730" t="s">
        <v>2</v>
      </c>
      <c r="H730">
        <v>68982</v>
      </c>
      <c r="I730" t="s">
        <v>3</v>
      </c>
    </row>
    <row r="731" spans="1:9" x14ac:dyDescent="0.25">
      <c r="A731" t="s">
        <v>0</v>
      </c>
      <c r="B731" t="s">
        <v>8463</v>
      </c>
      <c r="C731" t="s">
        <v>4</v>
      </c>
      <c r="D731">
        <v>34.106695350000003</v>
      </c>
      <c r="E731" t="s">
        <v>1</v>
      </c>
      <c r="F731">
        <v>113.8527237</v>
      </c>
      <c r="G731" t="s">
        <v>2</v>
      </c>
      <c r="H731">
        <v>47183</v>
      </c>
      <c r="I731" t="s">
        <v>3</v>
      </c>
    </row>
    <row r="732" spans="1:9" x14ac:dyDescent="0.25">
      <c r="A732" t="s">
        <v>0</v>
      </c>
      <c r="B732" t="s">
        <v>5271</v>
      </c>
      <c r="C732" t="s">
        <v>4</v>
      </c>
      <c r="D732">
        <v>33.953692930000003</v>
      </c>
      <c r="E732" t="s">
        <v>1</v>
      </c>
      <c r="F732">
        <v>112.97984700000001</v>
      </c>
      <c r="G732" t="s">
        <v>2</v>
      </c>
      <c r="H732">
        <v>39887</v>
      </c>
      <c r="I732" t="s">
        <v>3</v>
      </c>
    </row>
    <row r="733" spans="1:9" x14ac:dyDescent="0.25">
      <c r="A733" t="s">
        <v>0</v>
      </c>
      <c r="B733" t="s">
        <v>5461</v>
      </c>
      <c r="C733" t="s">
        <v>4</v>
      </c>
      <c r="D733">
        <v>35.479114129999999</v>
      </c>
      <c r="E733" t="s">
        <v>1</v>
      </c>
      <c r="F733">
        <v>114.2113993</v>
      </c>
      <c r="G733" t="s">
        <v>2</v>
      </c>
      <c r="H733">
        <v>35528</v>
      </c>
      <c r="I733" t="s">
        <v>3</v>
      </c>
    </row>
    <row r="734" spans="1:9" x14ac:dyDescent="0.25">
      <c r="A734" t="s">
        <v>0</v>
      </c>
      <c r="B734" t="s">
        <v>5028</v>
      </c>
      <c r="C734" t="s">
        <v>4</v>
      </c>
      <c r="D734">
        <v>33.705853529999999</v>
      </c>
      <c r="E734" t="s">
        <v>1</v>
      </c>
      <c r="F734">
        <v>113.9301358</v>
      </c>
      <c r="G734" t="s">
        <v>2</v>
      </c>
      <c r="H734">
        <v>41595</v>
      </c>
      <c r="I734" t="s">
        <v>3</v>
      </c>
    </row>
    <row r="735" spans="1:9" x14ac:dyDescent="0.25">
      <c r="A735" t="s">
        <v>0</v>
      </c>
      <c r="B735" t="s">
        <v>5524</v>
      </c>
      <c r="C735" t="s">
        <v>4</v>
      </c>
      <c r="D735">
        <v>32.015471550000001</v>
      </c>
      <c r="E735" t="s">
        <v>1</v>
      </c>
      <c r="F735">
        <v>115.4754155</v>
      </c>
      <c r="G735" t="s">
        <v>2</v>
      </c>
      <c r="H735">
        <v>52937</v>
      </c>
      <c r="I735" t="s">
        <v>3</v>
      </c>
    </row>
    <row r="736" spans="1:9" x14ac:dyDescent="0.25">
      <c r="A736" t="s">
        <v>0</v>
      </c>
      <c r="B736" t="s">
        <v>8464</v>
      </c>
      <c r="C736" t="s">
        <v>4</v>
      </c>
      <c r="D736">
        <v>32.579940890000003</v>
      </c>
      <c r="E736" t="s">
        <v>1</v>
      </c>
      <c r="F736">
        <v>112.7470871</v>
      </c>
      <c r="G736" t="s">
        <v>2</v>
      </c>
      <c r="H736">
        <v>62271</v>
      </c>
      <c r="I736" t="s">
        <v>3</v>
      </c>
    </row>
    <row r="737" spans="1:9" x14ac:dyDescent="0.25">
      <c r="A737" t="s">
        <v>0</v>
      </c>
      <c r="B737" t="s">
        <v>8465</v>
      </c>
      <c r="C737" t="s">
        <v>4</v>
      </c>
      <c r="D737">
        <v>34.436328140000001</v>
      </c>
      <c r="E737" t="s">
        <v>1</v>
      </c>
      <c r="F737">
        <v>114.9775775</v>
      </c>
      <c r="G737" t="s">
        <v>2</v>
      </c>
      <c r="H737">
        <v>36033</v>
      </c>
      <c r="I737" t="s">
        <v>3</v>
      </c>
    </row>
    <row r="738" spans="1:9" x14ac:dyDescent="0.25">
      <c r="A738" t="s">
        <v>0</v>
      </c>
      <c r="B738" t="s">
        <v>5100</v>
      </c>
      <c r="C738" t="s">
        <v>4</v>
      </c>
      <c r="D738">
        <v>34.739127770000003</v>
      </c>
      <c r="E738" t="s">
        <v>1</v>
      </c>
      <c r="F738">
        <v>112.86734250000001</v>
      </c>
      <c r="G738" t="s">
        <v>2</v>
      </c>
      <c r="H738">
        <v>39766</v>
      </c>
      <c r="I738" t="s">
        <v>3</v>
      </c>
    </row>
    <row r="739" spans="1:9" x14ac:dyDescent="0.25">
      <c r="A739" t="s">
        <v>0</v>
      </c>
      <c r="B739" t="s">
        <v>4929</v>
      </c>
      <c r="C739" t="s">
        <v>4</v>
      </c>
      <c r="D739">
        <v>35.728054970000002</v>
      </c>
      <c r="E739" t="s">
        <v>1</v>
      </c>
      <c r="F739">
        <v>114.66819820000001</v>
      </c>
      <c r="G739" t="s">
        <v>2</v>
      </c>
      <c r="H739">
        <v>96921</v>
      </c>
      <c r="I739" t="s">
        <v>3</v>
      </c>
    </row>
    <row r="740" spans="1:9" x14ac:dyDescent="0.25">
      <c r="A740" t="s">
        <v>0</v>
      </c>
      <c r="B740" t="s">
        <v>5592</v>
      </c>
      <c r="C740" t="s">
        <v>4</v>
      </c>
      <c r="D740">
        <v>33.801619989999999</v>
      </c>
      <c r="E740" t="s">
        <v>1</v>
      </c>
      <c r="F740">
        <v>113.5297163</v>
      </c>
      <c r="G740" t="s">
        <v>2</v>
      </c>
      <c r="H740">
        <v>45540</v>
      </c>
      <c r="I740" t="s">
        <v>3</v>
      </c>
    </row>
    <row r="741" spans="1:9" x14ac:dyDescent="0.25">
      <c r="A741" t="s">
        <v>0</v>
      </c>
      <c r="B741" t="s">
        <v>4960</v>
      </c>
      <c r="C741" t="s">
        <v>4</v>
      </c>
      <c r="D741">
        <v>35.196053110000001</v>
      </c>
      <c r="E741" t="s">
        <v>1</v>
      </c>
      <c r="F741">
        <v>112.9679434</v>
      </c>
      <c r="G741" t="s">
        <v>2</v>
      </c>
      <c r="H741">
        <v>28241</v>
      </c>
      <c r="I741" t="s">
        <v>3</v>
      </c>
    </row>
    <row r="742" spans="1:9" x14ac:dyDescent="0.25">
      <c r="A742" t="s">
        <v>0</v>
      </c>
      <c r="B742" t="s">
        <v>4911</v>
      </c>
      <c r="C742" t="s">
        <v>4</v>
      </c>
      <c r="D742">
        <v>36.038489159999997</v>
      </c>
      <c r="E742" t="s">
        <v>1</v>
      </c>
      <c r="F742">
        <v>114.0871333</v>
      </c>
      <c r="G742" t="s">
        <v>2</v>
      </c>
      <c r="H742">
        <v>23770</v>
      </c>
      <c r="I742" t="s">
        <v>3</v>
      </c>
    </row>
    <row r="743" spans="1:9" x14ac:dyDescent="0.25">
      <c r="A743" t="s">
        <v>0</v>
      </c>
      <c r="B743" t="s">
        <v>5209</v>
      </c>
      <c r="C743" t="s">
        <v>4</v>
      </c>
      <c r="D743">
        <v>32.774263169999998</v>
      </c>
      <c r="E743" t="s">
        <v>1</v>
      </c>
      <c r="F743">
        <v>113.1450828</v>
      </c>
      <c r="G743" t="s">
        <v>2</v>
      </c>
      <c r="H743">
        <v>43338</v>
      </c>
      <c r="I743" t="s">
        <v>3</v>
      </c>
    </row>
    <row r="744" spans="1:9" x14ac:dyDescent="0.25">
      <c r="A744" t="s">
        <v>0</v>
      </c>
      <c r="B744" t="s">
        <v>5806</v>
      </c>
      <c r="C744" t="s">
        <v>4</v>
      </c>
      <c r="D744">
        <v>33.188578990000003</v>
      </c>
      <c r="E744" t="s">
        <v>1</v>
      </c>
      <c r="F744">
        <v>114.28109329999999</v>
      </c>
      <c r="G744" t="s">
        <v>2</v>
      </c>
      <c r="H744">
        <v>55992</v>
      </c>
      <c r="I744" t="s">
        <v>3</v>
      </c>
    </row>
    <row r="745" spans="1:9" x14ac:dyDescent="0.25">
      <c r="A745" t="s">
        <v>0</v>
      </c>
      <c r="B745" t="s">
        <v>5393</v>
      </c>
      <c r="C745" t="s">
        <v>4</v>
      </c>
      <c r="D745">
        <v>34.456110240000001</v>
      </c>
      <c r="E745" t="s">
        <v>1</v>
      </c>
      <c r="F745">
        <v>115.98236249999999</v>
      </c>
      <c r="G745" t="s">
        <v>2</v>
      </c>
      <c r="H745">
        <v>57896</v>
      </c>
      <c r="I745" t="s">
        <v>3</v>
      </c>
    </row>
    <row r="746" spans="1:9" x14ac:dyDescent="0.25">
      <c r="A746" t="s">
        <v>0</v>
      </c>
      <c r="B746" t="s">
        <v>4939</v>
      </c>
      <c r="C746" t="s">
        <v>4</v>
      </c>
      <c r="D746">
        <v>35.164970769999996</v>
      </c>
      <c r="E746" t="s">
        <v>1</v>
      </c>
      <c r="F746">
        <v>112.1181845</v>
      </c>
      <c r="G746" t="s">
        <v>2</v>
      </c>
      <c r="H746">
        <v>35339</v>
      </c>
      <c r="I746" t="s">
        <v>3</v>
      </c>
    </row>
    <row r="747" spans="1:9" x14ac:dyDescent="0.25">
      <c r="A747" t="s">
        <v>0</v>
      </c>
      <c r="B747" t="s">
        <v>5525</v>
      </c>
      <c r="C747" t="s">
        <v>4</v>
      </c>
      <c r="D747">
        <v>31.670114049999999</v>
      </c>
      <c r="E747" t="s">
        <v>1</v>
      </c>
      <c r="F747">
        <v>115.1169886</v>
      </c>
      <c r="G747" t="s">
        <v>2</v>
      </c>
      <c r="H747">
        <v>18554</v>
      </c>
      <c r="I747" t="s">
        <v>3</v>
      </c>
    </row>
    <row r="748" spans="1:9" x14ac:dyDescent="0.25">
      <c r="A748" t="s">
        <v>0</v>
      </c>
      <c r="B748" t="s">
        <v>5210</v>
      </c>
      <c r="C748" t="s">
        <v>4</v>
      </c>
      <c r="D748">
        <v>32.620729470000001</v>
      </c>
      <c r="E748" t="s">
        <v>1</v>
      </c>
      <c r="F748">
        <v>112.4704278</v>
      </c>
      <c r="G748" t="s">
        <v>2</v>
      </c>
      <c r="H748">
        <v>39092</v>
      </c>
      <c r="I748" t="s">
        <v>3</v>
      </c>
    </row>
    <row r="749" spans="1:9" x14ac:dyDescent="0.25">
      <c r="A749" t="s">
        <v>0</v>
      </c>
      <c r="B749" t="s">
        <v>5653</v>
      </c>
      <c r="C749" t="s">
        <v>4</v>
      </c>
      <c r="D749">
        <v>34.610698970000001</v>
      </c>
      <c r="E749" t="s">
        <v>1</v>
      </c>
      <c r="F749">
        <v>113.0841317</v>
      </c>
      <c r="G749" t="s">
        <v>2</v>
      </c>
      <c r="H749">
        <v>36463</v>
      </c>
      <c r="I749" t="s">
        <v>3</v>
      </c>
    </row>
    <row r="750" spans="1:9" x14ac:dyDescent="0.25">
      <c r="A750" t="s">
        <v>0</v>
      </c>
      <c r="B750" t="s">
        <v>5211</v>
      </c>
      <c r="C750" t="s">
        <v>4</v>
      </c>
      <c r="D750">
        <v>33.05945483</v>
      </c>
      <c r="E750" t="s">
        <v>1</v>
      </c>
      <c r="F750">
        <v>112.95112949999999</v>
      </c>
      <c r="G750" t="s">
        <v>2</v>
      </c>
      <c r="H750">
        <v>60257</v>
      </c>
      <c r="I750" t="s">
        <v>3</v>
      </c>
    </row>
    <row r="751" spans="1:9" x14ac:dyDescent="0.25">
      <c r="A751" t="s">
        <v>0</v>
      </c>
      <c r="B751" t="s">
        <v>5462</v>
      </c>
      <c r="C751" t="s">
        <v>4</v>
      </c>
      <c r="D751">
        <v>35.350569989999997</v>
      </c>
      <c r="E751" t="s">
        <v>1</v>
      </c>
      <c r="F751">
        <v>114.852019</v>
      </c>
      <c r="G751" t="s">
        <v>2</v>
      </c>
      <c r="H751">
        <v>45919</v>
      </c>
      <c r="I751" t="s">
        <v>3</v>
      </c>
    </row>
    <row r="752" spans="1:9" x14ac:dyDescent="0.25">
      <c r="A752" t="s">
        <v>0</v>
      </c>
      <c r="B752" t="s">
        <v>5726</v>
      </c>
      <c r="C752" t="s">
        <v>4</v>
      </c>
      <c r="D752">
        <v>33.810609630000002</v>
      </c>
      <c r="E752" t="s">
        <v>1</v>
      </c>
      <c r="F752">
        <v>115.3737003</v>
      </c>
      <c r="G752" t="s">
        <v>2</v>
      </c>
      <c r="H752">
        <v>38200</v>
      </c>
      <c r="I752" t="s">
        <v>3</v>
      </c>
    </row>
    <row r="753" spans="1:9" x14ac:dyDescent="0.25">
      <c r="A753" t="s">
        <v>0</v>
      </c>
      <c r="B753" t="s">
        <v>5212</v>
      </c>
      <c r="C753" t="s">
        <v>4</v>
      </c>
      <c r="D753">
        <v>32.892972790000002</v>
      </c>
      <c r="E753" t="s">
        <v>1</v>
      </c>
      <c r="F753">
        <v>111.40504749999999</v>
      </c>
      <c r="G753" t="s">
        <v>2</v>
      </c>
      <c r="H753">
        <v>42071</v>
      </c>
      <c r="I753" t="s">
        <v>3</v>
      </c>
    </row>
    <row r="754" spans="1:9" x14ac:dyDescent="0.25">
      <c r="A754" t="s">
        <v>0</v>
      </c>
      <c r="B754" t="s">
        <v>5593</v>
      </c>
      <c r="C754" t="s">
        <v>4</v>
      </c>
      <c r="D754">
        <v>34.128503569999999</v>
      </c>
      <c r="E754" t="s">
        <v>1</v>
      </c>
      <c r="F754">
        <v>113.21350700000001</v>
      </c>
      <c r="G754" t="s">
        <v>2</v>
      </c>
      <c r="H754">
        <v>40336</v>
      </c>
      <c r="I754" t="s">
        <v>3</v>
      </c>
    </row>
    <row r="755" spans="1:9" x14ac:dyDescent="0.25">
      <c r="A755" t="s">
        <v>0</v>
      </c>
      <c r="B755" t="s">
        <v>5807</v>
      </c>
      <c r="C755" t="s">
        <v>4</v>
      </c>
      <c r="D755">
        <v>33.249784509999998</v>
      </c>
      <c r="E755" t="s">
        <v>1</v>
      </c>
      <c r="F755">
        <v>113.8708243</v>
      </c>
      <c r="G755" t="s">
        <v>2</v>
      </c>
      <c r="H755">
        <v>39806</v>
      </c>
      <c r="I755" t="s">
        <v>3</v>
      </c>
    </row>
    <row r="756" spans="1:9" x14ac:dyDescent="0.25">
      <c r="A756" t="s">
        <v>0</v>
      </c>
      <c r="B756" t="s">
        <v>5808</v>
      </c>
      <c r="C756" t="s">
        <v>4</v>
      </c>
      <c r="D756">
        <v>33.121619150000001</v>
      </c>
      <c r="E756" t="s">
        <v>1</v>
      </c>
      <c r="F756">
        <v>114.60383419999999</v>
      </c>
      <c r="G756" t="s">
        <v>2</v>
      </c>
      <c r="H756">
        <v>53273</v>
      </c>
      <c r="I756" t="s">
        <v>3</v>
      </c>
    </row>
    <row r="757" spans="1:9" x14ac:dyDescent="0.25">
      <c r="A757" t="s">
        <v>0</v>
      </c>
      <c r="B757" t="s">
        <v>5809</v>
      </c>
      <c r="C757" t="s">
        <v>4</v>
      </c>
      <c r="D757">
        <v>32.737259209999998</v>
      </c>
      <c r="E757" t="s">
        <v>1</v>
      </c>
      <c r="F757">
        <v>113.2277143</v>
      </c>
      <c r="G757" t="s">
        <v>2</v>
      </c>
      <c r="H757">
        <v>37013</v>
      </c>
      <c r="I757" t="s">
        <v>3</v>
      </c>
    </row>
    <row r="758" spans="1:9" x14ac:dyDescent="0.25">
      <c r="A758" t="s">
        <v>0</v>
      </c>
      <c r="B758" t="s">
        <v>5213</v>
      </c>
      <c r="C758" t="s">
        <v>4</v>
      </c>
      <c r="D758">
        <v>32.591048989999997</v>
      </c>
      <c r="E758" t="s">
        <v>1</v>
      </c>
      <c r="F758">
        <v>112.5423466</v>
      </c>
      <c r="G758" t="s">
        <v>2</v>
      </c>
      <c r="H758">
        <v>48693</v>
      </c>
      <c r="I758" t="s">
        <v>3</v>
      </c>
    </row>
    <row r="759" spans="1:9" x14ac:dyDescent="0.25">
      <c r="A759" t="s">
        <v>0</v>
      </c>
      <c r="B759" t="s">
        <v>8466</v>
      </c>
      <c r="C759" t="s">
        <v>4</v>
      </c>
      <c r="D759">
        <v>34.424000079999999</v>
      </c>
      <c r="E759" t="s">
        <v>1</v>
      </c>
      <c r="F759">
        <v>114.27723159999999</v>
      </c>
      <c r="G759" t="s">
        <v>2</v>
      </c>
      <c r="H759">
        <v>57114</v>
      </c>
      <c r="I759" t="s">
        <v>3</v>
      </c>
    </row>
    <row r="760" spans="1:9" x14ac:dyDescent="0.25">
      <c r="A760" t="s">
        <v>0</v>
      </c>
      <c r="B760" t="s">
        <v>8467</v>
      </c>
      <c r="C760" t="s">
        <v>4</v>
      </c>
      <c r="D760">
        <v>33.968053789999999</v>
      </c>
      <c r="E760" t="s">
        <v>1</v>
      </c>
      <c r="F760">
        <v>116.2740101</v>
      </c>
      <c r="G760" t="s">
        <v>2</v>
      </c>
      <c r="H760">
        <v>24723</v>
      </c>
      <c r="I760" t="s">
        <v>3</v>
      </c>
    </row>
    <row r="761" spans="1:9" x14ac:dyDescent="0.25">
      <c r="A761" t="s">
        <v>0</v>
      </c>
      <c r="B761" t="s">
        <v>4912</v>
      </c>
      <c r="C761" t="s">
        <v>4</v>
      </c>
      <c r="D761">
        <v>36.171055920000001</v>
      </c>
      <c r="E761" t="s">
        <v>1</v>
      </c>
      <c r="F761">
        <v>113.7088062</v>
      </c>
      <c r="G761" t="s">
        <v>2</v>
      </c>
      <c r="H761">
        <v>5502</v>
      </c>
      <c r="I761" t="s">
        <v>3</v>
      </c>
    </row>
    <row r="762" spans="1:9" x14ac:dyDescent="0.25">
      <c r="A762" t="s">
        <v>0</v>
      </c>
      <c r="B762" t="s">
        <v>5727</v>
      </c>
      <c r="C762" t="s">
        <v>4</v>
      </c>
      <c r="D762">
        <v>33.55573047</v>
      </c>
      <c r="E762" t="s">
        <v>1</v>
      </c>
      <c r="F762">
        <v>115.2352691</v>
      </c>
      <c r="G762" t="s">
        <v>2</v>
      </c>
      <c r="H762">
        <v>45681</v>
      </c>
      <c r="I762" t="s">
        <v>3</v>
      </c>
    </row>
    <row r="763" spans="1:9" x14ac:dyDescent="0.25">
      <c r="A763" t="s">
        <v>0</v>
      </c>
      <c r="B763" t="s">
        <v>5654</v>
      </c>
      <c r="C763" t="s">
        <v>4</v>
      </c>
      <c r="D763">
        <v>34.793275059999999</v>
      </c>
      <c r="E763" t="s">
        <v>1</v>
      </c>
      <c r="F763">
        <v>113.5814925</v>
      </c>
      <c r="G763" t="s">
        <v>2</v>
      </c>
      <c r="H763">
        <v>153322</v>
      </c>
      <c r="I763" t="s">
        <v>3</v>
      </c>
    </row>
    <row r="764" spans="1:9" x14ac:dyDescent="0.25">
      <c r="A764" t="s">
        <v>0</v>
      </c>
      <c r="B764" t="s">
        <v>5526</v>
      </c>
      <c r="C764" t="s">
        <v>4</v>
      </c>
      <c r="D764">
        <v>32.076753680000003</v>
      </c>
      <c r="E764" t="s">
        <v>1</v>
      </c>
      <c r="F764">
        <v>115.8040759</v>
      </c>
      <c r="G764" t="s">
        <v>2</v>
      </c>
      <c r="H764">
        <v>18598</v>
      </c>
      <c r="I764" t="s">
        <v>3</v>
      </c>
    </row>
    <row r="765" spans="1:9" x14ac:dyDescent="0.25">
      <c r="A765" t="s">
        <v>0</v>
      </c>
      <c r="B765" t="s">
        <v>5214</v>
      </c>
      <c r="C765" t="s">
        <v>4</v>
      </c>
      <c r="D765">
        <v>33.106168769999996</v>
      </c>
      <c r="E765" t="s">
        <v>1</v>
      </c>
      <c r="F765">
        <v>112.160827</v>
      </c>
      <c r="G765" t="s">
        <v>2</v>
      </c>
      <c r="H765">
        <v>58548</v>
      </c>
      <c r="I765" t="s">
        <v>3</v>
      </c>
    </row>
    <row r="766" spans="1:9" x14ac:dyDescent="0.25">
      <c r="A766" t="s">
        <v>0</v>
      </c>
      <c r="B766" t="s">
        <v>5215</v>
      </c>
      <c r="C766" t="s">
        <v>4</v>
      </c>
      <c r="D766">
        <v>32.94743639</v>
      </c>
      <c r="E766" t="s">
        <v>1</v>
      </c>
      <c r="F766">
        <v>111.7753549</v>
      </c>
      <c r="G766" t="s">
        <v>2</v>
      </c>
      <c r="H766">
        <v>51785</v>
      </c>
      <c r="I766" t="s">
        <v>3</v>
      </c>
    </row>
    <row r="767" spans="1:9" x14ac:dyDescent="0.25">
      <c r="A767" t="s">
        <v>0</v>
      </c>
      <c r="B767" t="s">
        <v>5594</v>
      </c>
      <c r="C767" t="s">
        <v>4</v>
      </c>
      <c r="D767">
        <v>34.176073350000003</v>
      </c>
      <c r="E767" t="s">
        <v>1</v>
      </c>
      <c r="F767">
        <v>113.6906175</v>
      </c>
      <c r="G767" t="s">
        <v>2</v>
      </c>
      <c r="H767">
        <v>40311</v>
      </c>
      <c r="I767" t="s">
        <v>3</v>
      </c>
    </row>
    <row r="768" spans="1:9" x14ac:dyDescent="0.25">
      <c r="A768" t="s">
        <v>0</v>
      </c>
      <c r="B768" t="s">
        <v>5810</v>
      </c>
      <c r="C768" t="s">
        <v>4</v>
      </c>
      <c r="D768">
        <v>32.713161620000001</v>
      </c>
      <c r="E768" t="s">
        <v>1</v>
      </c>
      <c r="F768">
        <v>113.7633706</v>
      </c>
      <c r="G768" t="s">
        <v>2</v>
      </c>
      <c r="H768">
        <v>17466</v>
      </c>
      <c r="I768" t="s">
        <v>3</v>
      </c>
    </row>
    <row r="769" spans="1:9" x14ac:dyDescent="0.25">
      <c r="A769" t="s">
        <v>0</v>
      </c>
      <c r="B769" t="s">
        <v>5527</v>
      </c>
      <c r="C769" t="s">
        <v>4</v>
      </c>
      <c r="D769">
        <v>32.0203554</v>
      </c>
      <c r="E769" t="s">
        <v>1</v>
      </c>
      <c r="F769">
        <v>113.87449890000001</v>
      </c>
      <c r="G769" t="s">
        <v>2</v>
      </c>
      <c r="H769">
        <v>26600</v>
      </c>
      <c r="I769" t="s">
        <v>3</v>
      </c>
    </row>
    <row r="770" spans="1:9" x14ac:dyDescent="0.25">
      <c r="A770" t="s">
        <v>0</v>
      </c>
      <c r="B770" t="s">
        <v>5216</v>
      </c>
      <c r="C770" t="s">
        <v>4</v>
      </c>
      <c r="D770">
        <v>33.677114150000001</v>
      </c>
      <c r="E770" t="s">
        <v>1</v>
      </c>
      <c r="F770">
        <v>111.3803686</v>
      </c>
      <c r="G770" t="s">
        <v>2</v>
      </c>
      <c r="H770">
        <v>9967</v>
      </c>
      <c r="I770" t="s">
        <v>3</v>
      </c>
    </row>
    <row r="771" spans="1:9" x14ac:dyDescent="0.25">
      <c r="A771" t="s">
        <v>0</v>
      </c>
      <c r="B771" t="s">
        <v>5101</v>
      </c>
      <c r="C771" t="s">
        <v>4</v>
      </c>
      <c r="D771">
        <v>34.998165040000004</v>
      </c>
      <c r="E771" t="s">
        <v>1</v>
      </c>
      <c r="F771">
        <v>112.0452695</v>
      </c>
      <c r="G771" t="s">
        <v>2</v>
      </c>
      <c r="H771">
        <v>22043</v>
      </c>
      <c r="I771" t="s">
        <v>3</v>
      </c>
    </row>
    <row r="772" spans="1:9" x14ac:dyDescent="0.25">
      <c r="A772" t="s">
        <v>0</v>
      </c>
      <c r="B772" t="s">
        <v>5528</v>
      </c>
      <c r="C772" t="s">
        <v>4</v>
      </c>
      <c r="D772">
        <v>32.064561189999999</v>
      </c>
      <c r="E772" t="s">
        <v>1</v>
      </c>
      <c r="F772">
        <v>114.9260606</v>
      </c>
      <c r="G772" t="s">
        <v>2</v>
      </c>
      <c r="H772">
        <v>25825</v>
      </c>
      <c r="I772" t="s">
        <v>3</v>
      </c>
    </row>
    <row r="773" spans="1:9" x14ac:dyDescent="0.25">
      <c r="A773" t="s">
        <v>0</v>
      </c>
      <c r="B773" t="s">
        <v>5728</v>
      </c>
      <c r="C773" t="s">
        <v>4</v>
      </c>
      <c r="D773">
        <v>33.86557251</v>
      </c>
      <c r="E773" t="s">
        <v>1</v>
      </c>
      <c r="F773">
        <v>115.21835009999999</v>
      </c>
      <c r="G773" t="s">
        <v>2</v>
      </c>
      <c r="H773">
        <v>40572</v>
      </c>
      <c r="I773" t="s">
        <v>3</v>
      </c>
    </row>
    <row r="774" spans="1:9" x14ac:dyDescent="0.25">
      <c r="A774" t="s">
        <v>0</v>
      </c>
      <c r="B774" t="s">
        <v>8468</v>
      </c>
      <c r="C774" t="s">
        <v>4</v>
      </c>
      <c r="D774">
        <v>35.929796510000003</v>
      </c>
      <c r="E774" t="s">
        <v>1</v>
      </c>
      <c r="F774">
        <v>114.2396799</v>
      </c>
      <c r="G774" t="s">
        <v>2</v>
      </c>
      <c r="H774">
        <v>42983</v>
      </c>
      <c r="I774" t="s">
        <v>3</v>
      </c>
    </row>
    <row r="775" spans="1:9" x14ac:dyDescent="0.25">
      <c r="A775" t="s">
        <v>0</v>
      </c>
      <c r="B775" t="s">
        <v>8469</v>
      </c>
      <c r="C775" t="s">
        <v>4</v>
      </c>
      <c r="D775">
        <v>32.88908576</v>
      </c>
      <c r="E775" t="s">
        <v>1</v>
      </c>
      <c r="F775">
        <v>111.8487674</v>
      </c>
      <c r="G775" t="s">
        <v>2</v>
      </c>
      <c r="H775">
        <v>53534</v>
      </c>
      <c r="I775" t="s">
        <v>3</v>
      </c>
    </row>
    <row r="776" spans="1:9" x14ac:dyDescent="0.25">
      <c r="A776" t="s">
        <v>0</v>
      </c>
      <c r="B776" t="s">
        <v>5811</v>
      </c>
      <c r="C776" t="s">
        <v>4</v>
      </c>
      <c r="D776">
        <v>33.398096010000003</v>
      </c>
      <c r="E776" t="s">
        <v>1</v>
      </c>
      <c r="F776">
        <v>113.81451730000001</v>
      </c>
      <c r="G776" t="s">
        <v>2</v>
      </c>
      <c r="H776">
        <v>31291</v>
      </c>
      <c r="I776" t="s">
        <v>3</v>
      </c>
    </row>
    <row r="777" spans="1:9" x14ac:dyDescent="0.25">
      <c r="A777" t="s">
        <v>0</v>
      </c>
      <c r="B777" t="s">
        <v>5595</v>
      </c>
      <c r="C777" t="s">
        <v>4</v>
      </c>
      <c r="D777">
        <v>33.90268743</v>
      </c>
      <c r="E777" t="s">
        <v>1</v>
      </c>
      <c r="F777">
        <v>113.4290024</v>
      </c>
      <c r="G777" t="s">
        <v>2</v>
      </c>
      <c r="H777">
        <v>51441</v>
      </c>
      <c r="I777" t="s">
        <v>3</v>
      </c>
    </row>
    <row r="778" spans="1:9" x14ac:dyDescent="0.25">
      <c r="A778" t="s">
        <v>0</v>
      </c>
      <c r="B778" t="s">
        <v>5102</v>
      </c>
      <c r="C778" t="s">
        <v>4</v>
      </c>
      <c r="D778">
        <v>33.798410509999997</v>
      </c>
      <c r="E778" t="s">
        <v>1</v>
      </c>
      <c r="F778">
        <v>111.510409</v>
      </c>
      <c r="G778" t="s">
        <v>2</v>
      </c>
      <c r="H778">
        <v>17289</v>
      </c>
      <c r="I778" t="s">
        <v>3</v>
      </c>
    </row>
    <row r="779" spans="1:9" x14ac:dyDescent="0.25">
      <c r="A779" t="s">
        <v>0</v>
      </c>
      <c r="B779" t="s">
        <v>5463</v>
      </c>
      <c r="C779" t="s">
        <v>4</v>
      </c>
      <c r="D779">
        <v>35.237383909999998</v>
      </c>
      <c r="E779" t="s">
        <v>1</v>
      </c>
      <c r="F779">
        <v>114.1835916</v>
      </c>
      <c r="G779" t="s">
        <v>2</v>
      </c>
      <c r="H779">
        <v>46005</v>
      </c>
      <c r="I779" t="s">
        <v>3</v>
      </c>
    </row>
    <row r="780" spans="1:9" x14ac:dyDescent="0.25">
      <c r="A780" t="s">
        <v>0</v>
      </c>
      <c r="B780" t="s">
        <v>8470</v>
      </c>
      <c r="C780" t="s">
        <v>4</v>
      </c>
      <c r="D780">
        <v>33.190521680000003</v>
      </c>
      <c r="E780" t="s">
        <v>1</v>
      </c>
      <c r="F780">
        <v>112.5981721</v>
      </c>
      <c r="G780" t="s">
        <v>2</v>
      </c>
      <c r="H780">
        <v>37598</v>
      </c>
      <c r="I780" t="s">
        <v>3</v>
      </c>
    </row>
    <row r="781" spans="1:9" x14ac:dyDescent="0.25">
      <c r="A781" t="s">
        <v>0</v>
      </c>
      <c r="B781" t="s">
        <v>8471</v>
      </c>
      <c r="C781" t="s">
        <v>4</v>
      </c>
      <c r="D781">
        <v>33.927094750000002</v>
      </c>
      <c r="E781" t="s">
        <v>1</v>
      </c>
      <c r="F781">
        <v>113.14690280000001</v>
      </c>
      <c r="G781" t="s">
        <v>2</v>
      </c>
      <c r="H781">
        <v>40174</v>
      </c>
      <c r="I781" t="s">
        <v>3</v>
      </c>
    </row>
    <row r="782" spans="1:9" x14ac:dyDescent="0.25">
      <c r="A782" t="s">
        <v>0</v>
      </c>
      <c r="B782" t="s">
        <v>8472</v>
      </c>
      <c r="C782" t="s">
        <v>4</v>
      </c>
      <c r="D782">
        <v>34.516780269999998</v>
      </c>
      <c r="E782" t="s">
        <v>1</v>
      </c>
      <c r="F782">
        <v>115.29052350000001</v>
      </c>
      <c r="G782" t="s">
        <v>2</v>
      </c>
      <c r="H782">
        <v>40665</v>
      </c>
      <c r="I782" t="s">
        <v>3</v>
      </c>
    </row>
    <row r="783" spans="1:9" x14ac:dyDescent="0.25">
      <c r="A783" t="s">
        <v>0</v>
      </c>
      <c r="B783" t="s">
        <v>5103</v>
      </c>
      <c r="C783" t="s">
        <v>4</v>
      </c>
      <c r="D783">
        <v>34.831758450000002</v>
      </c>
      <c r="E783" t="s">
        <v>1</v>
      </c>
      <c r="F783">
        <v>112.0827129</v>
      </c>
      <c r="G783" t="s">
        <v>2</v>
      </c>
      <c r="H783">
        <v>35271</v>
      </c>
      <c r="I783" t="s">
        <v>3</v>
      </c>
    </row>
    <row r="784" spans="1:9" x14ac:dyDescent="0.25">
      <c r="A784" t="s">
        <v>0</v>
      </c>
      <c r="B784" t="s">
        <v>5596</v>
      </c>
      <c r="C784" t="s">
        <v>4</v>
      </c>
      <c r="D784">
        <v>34.190883329999998</v>
      </c>
      <c r="E784" t="s">
        <v>1</v>
      </c>
      <c r="F784">
        <v>113.9224919</v>
      </c>
      <c r="G784" t="s">
        <v>2</v>
      </c>
      <c r="H784">
        <v>45933</v>
      </c>
      <c r="I784" t="s">
        <v>3</v>
      </c>
    </row>
    <row r="785" spans="1:9" x14ac:dyDescent="0.25">
      <c r="A785" t="s">
        <v>0</v>
      </c>
      <c r="B785" t="s">
        <v>5464</v>
      </c>
      <c r="C785" t="s">
        <v>4</v>
      </c>
      <c r="D785">
        <v>35.063775229999997</v>
      </c>
      <c r="E785" t="s">
        <v>1</v>
      </c>
      <c r="F785">
        <v>113.8074455</v>
      </c>
      <c r="G785" t="s">
        <v>2</v>
      </c>
      <c r="H785">
        <v>43170</v>
      </c>
      <c r="I785" t="s">
        <v>3</v>
      </c>
    </row>
    <row r="786" spans="1:9" x14ac:dyDescent="0.25">
      <c r="A786" t="s">
        <v>0</v>
      </c>
      <c r="B786" t="s">
        <v>5812</v>
      </c>
      <c r="C786" t="s">
        <v>4</v>
      </c>
      <c r="D786">
        <v>33.110830919999998</v>
      </c>
      <c r="E786" t="s">
        <v>1</v>
      </c>
      <c r="F786">
        <v>114.1006998</v>
      </c>
      <c r="G786" t="s">
        <v>2</v>
      </c>
      <c r="H786">
        <v>27325</v>
      </c>
      <c r="I786" t="s">
        <v>3</v>
      </c>
    </row>
    <row r="787" spans="1:9" x14ac:dyDescent="0.25">
      <c r="A787" t="s">
        <v>0</v>
      </c>
      <c r="B787" t="s">
        <v>5465</v>
      </c>
      <c r="C787" t="s">
        <v>4</v>
      </c>
      <c r="D787">
        <v>35.223548659999999</v>
      </c>
      <c r="E787" t="s">
        <v>1</v>
      </c>
      <c r="F787">
        <v>113.5799138</v>
      </c>
      <c r="G787" t="s">
        <v>2</v>
      </c>
      <c r="H787">
        <v>41758</v>
      </c>
      <c r="I787" t="s">
        <v>3</v>
      </c>
    </row>
    <row r="788" spans="1:9" x14ac:dyDescent="0.25">
      <c r="A788" t="s">
        <v>0</v>
      </c>
      <c r="B788" t="s">
        <v>5104</v>
      </c>
      <c r="C788" t="s">
        <v>4</v>
      </c>
      <c r="D788">
        <v>34.0352423</v>
      </c>
      <c r="E788" t="s">
        <v>1</v>
      </c>
      <c r="F788">
        <v>111.5307177</v>
      </c>
      <c r="G788" t="s">
        <v>2</v>
      </c>
      <c r="H788">
        <v>18823</v>
      </c>
      <c r="I788" t="s">
        <v>3</v>
      </c>
    </row>
    <row r="789" spans="1:9" x14ac:dyDescent="0.25">
      <c r="A789" t="s">
        <v>0</v>
      </c>
      <c r="B789" t="s">
        <v>5394</v>
      </c>
      <c r="C789" t="s">
        <v>4</v>
      </c>
      <c r="D789">
        <v>34.510842869999998</v>
      </c>
      <c r="E789" t="s">
        <v>1</v>
      </c>
      <c r="F789">
        <v>115.6799607</v>
      </c>
      <c r="G789" t="s">
        <v>2</v>
      </c>
      <c r="H789">
        <v>50642</v>
      </c>
      <c r="I789" t="s">
        <v>3</v>
      </c>
    </row>
    <row r="790" spans="1:9" x14ac:dyDescent="0.25">
      <c r="A790" t="s">
        <v>0</v>
      </c>
      <c r="B790" t="s">
        <v>5529</v>
      </c>
      <c r="C790" t="s">
        <v>4</v>
      </c>
      <c r="D790">
        <v>31.905066990000002</v>
      </c>
      <c r="E790" t="s">
        <v>1</v>
      </c>
      <c r="F790">
        <v>115.3357123</v>
      </c>
      <c r="G790" t="s">
        <v>2</v>
      </c>
      <c r="H790">
        <v>35200</v>
      </c>
      <c r="I790" t="s">
        <v>3</v>
      </c>
    </row>
    <row r="791" spans="1:9" x14ac:dyDescent="0.25">
      <c r="A791" t="s">
        <v>0</v>
      </c>
      <c r="B791" t="s">
        <v>5813</v>
      </c>
      <c r="C791" t="s">
        <v>4</v>
      </c>
      <c r="D791">
        <v>32.521441680000002</v>
      </c>
      <c r="E791" t="s">
        <v>1</v>
      </c>
      <c r="F791">
        <v>114.14884259999999</v>
      </c>
      <c r="G791" t="s">
        <v>2</v>
      </c>
      <c r="H791">
        <v>39429</v>
      </c>
      <c r="I791" t="s">
        <v>3</v>
      </c>
    </row>
    <row r="792" spans="1:9" x14ac:dyDescent="0.25">
      <c r="A792" t="s">
        <v>0</v>
      </c>
      <c r="B792" t="s">
        <v>5530</v>
      </c>
      <c r="C792" t="s">
        <v>4</v>
      </c>
      <c r="D792">
        <v>31.931839750000002</v>
      </c>
      <c r="E792" t="s">
        <v>1</v>
      </c>
      <c r="F792">
        <v>115.2003741</v>
      </c>
      <c r="G792" t="s">
        <v>2</v>
      </c>
      <c r="H792">
        <v>33410</v>
      </c>
      <c r="I792" t="s">
        <v>3</v>
      </c>
    </row>
    <row r="793" spans="1:9" x14ac:dyDescent="0.25">
      <c r="A793" t="s">
        <v>0</v>
      </c>
      <c r="B793" t="s">
        <v>5217</v>
      </c>
      <c r="C793" t="s">
        <v>4</v>
      </c>
      <c r="D793">
        <v>33.464282249999997</v>
      </c>
      <c r="E793" t="s">
        <v>1</v>
      </c>
      <c r="F793">
        <v>111.52162920000001</v>
      </c>
      <c r="G793" t="s">
        <v>2</v>
      </c>
      <c r="H793">
        <v>19343</v>
      </c>
      <c r="I793" t="s">
        <v>3</v>
      </c>
    </row>
    <row r="794" spans="1:9" x14ac:dyDescent="0.25">
      <c r="A794" t="s">
        <v>0</v>
      </c>
      <c r="B794" t="s">
        <v>5334</v>
      </c>
      <c r="C794" t="s">
        <v>4</v>
      </c>
      <c r="D794">
        <v>33.941585349999997</v>
      </c>
      <c r="E794" t="s">
        <v>1</v>
      </c>
      <c r="F794">
        <v>110.8685849</v>
      </c>
      <c r="G794" t="s">
        <v>2</v>
      </c>
      <c r="H794">
        <v>11997</v>
      </c>
      <c r="I794" t="s">
        <v>3</v>
      </c>
    </row>
    <row r="795" spans="1:9" x14ac:dyDescent="0.25">
      <c r="A795" t="s">
        <v>0</v>
      </c>
      <c r="B795" t="s">
        <v>5395</v>
      </c>
      <c r="C795" t="s">
        <v>4</v>
      </c>
      <c r="D795">
        <v>33.906644970000002</v>
      </c>
      <c r="E795" t="s">
        <v>1</v>
      </c>
      <c r="F795">
        <v>116.2676936</v>
      </c>
      <c r="G795" t="s">
        <v>2</v>
      </c>
      <c r="H795">
        <v>38051</v>
      </c>
      <c r="I795" t="s">
        <v>3</v>
      </c>
    </row>
    <row r="796" spans="1:9" x14ac:dyDescent="0.25">
      <c r="A796" t="s">
        <v>0</v>
      </c>
      <c r="B796" t="s">
        <v>5396</v>
      </c>
      <c r="C796" t="s">
        <v>4</v>
      </c>
      <c r="D796">
        <v>34.731226540000002</v>
      </c>
      <c r="E796" t="s">
        <v>1</v>
      </c>
      <c r="F796">
        <v>114.8867984</v>
      </c>
      <c r="G796" t="s">
        <v>2</v>
      </c>
      <c r="H796">
        <v>27805</v>
      </c>
      <c r="I796" t="s">
        <v>3</v>
      </c>
    </row>
    <row r="797" spans="1:9" x14ac:dyDescent="0.25">
      <c r="A797" t="s">
        <v>0</v>
      </c>
      <c r="B797" t="s">
        <v>4991</v>
      </c>
      <c r="C797" t="s">
        <v>4</v>
      </c>
      <c r="D797">
        <v>34.436356310000001</v>
      </c>
      <c r="E797" t="s">
        <v>1</v>
      </c>
      <c r="F797">
        <v>114.3631242</v>
      </c>
      <c r="G797" t="s">
        <v>2</v>
      </c>
      <c r="H797">
        <v>39740</v>
      </c>
      <c r="I797" t="s">
        <v>3</v>
      </c>
    </row>
    <row r="798" spans="1:9" x14ac:dyDescent="0.25">
      <c r="A798" t="s">
        <v>0</v>
      </c>
      <c r="B798" t="s">
        <v>4992</v>
      </c>
      <c r="C798" t="s">
        <v>4</v>
      </c>
      <c r="D798">
        <v>34.513062230000003</v>
      </c>
      <c r="E798" t="s">
        <v>1</v>
      </c>
      <c r="F798">
        <v>114.2547951</v>
      </c>
      <c r="G798" t="s">
        <v>2</v>
      </c>
      <c r="H798">
        <v>50368</v>
      </c>
      <c r="I798" t="s">
        <v>3</v>
      </c>
    </row>
    <row r="799" spans="1:9" x14ac:dyDescent="0.25">
      <c r="A799" t="s">
        <v>0</v>
      </c>
      <c r="B799" t="s">
        <v>5814</v>
      </c>
      <c r="C799" t="s">
        <v>4</v>
      </c>
      <c r="D799">
        <v>32.970079849999998</v>
      </c>
      <c r="E799" t="s">
        <v>1</v>
      </c>
      <c r="F799">
        <v>114.16483890000001</v>
      </c>
      <c r="G799" t="s">
        <v>2</v>
      </c>
      <c r="H799">
        <v>63888</v>
      </c>
      <c r="I799" t="s">
        <v>3</v>
      </c>
    </row>
    <row r="800" spans="1:9" x14ac:dyDescent="0.25">
      <c r="A800" t="s">
        <v>0</v>
      </c>
      <c r="B800" t="s">
        <v>4913</v>
      </c>
      <c r="C800" t="s">
        <v>4</v>
      </c>
      <c r="D800">
        <v>36.136575749999999</v>
      </c>
      <c r="E800" t="s">
        <v>1</v>
      </c>
      <c r="F800">
        <v>114.13357209999999</v>
      </c>
      <c r="G800" t="s">
        <v>2</v>
      </c>
      <c r="H800">
        <v>87029</v>
      </c>
      <c r="I800" t="s">
        <v>3</v>
      </c>
    </row>
    <row r="801" spans="1:9" x14ac:dyDescent="0.25">
      <c r="A801" t="s">
        <v>0</v>
      </c>
      <c r="B801" t="s">
        <v>5105</v>
      </c>
      <c r="C801" t="s">
        <v>4</v>
      </c>
      <c r="D801">
        <v>34.426795519999999</v>
      </c>
      <c r="E801" t="s">
        <v>1</v>
      </c>
      <c r="F801">
        <v>112.48570789999999</v>
      </c>
      <c r="G801" t="s">
        <v>2</v>
      </c>
      <c r="H801">
        <v>29912</v>
      </c>
      <c r="I801" t="s">
        <v>3</v>
      </c>
    </row>
    <row r="802" spans="1:9" x14ac:dyDescent="0.25">
      <c r="A802" t="s">
        <v>0</v>
      </c>
      <c r="B802" t="s">
        <v>5597</v>
      </c>
      <c r="C802" t="s">
        <v>4</v>
      </c>
      <c r="D802">
        <v>34.249142919999997</v>
      </c>
      <c r="E802" t="s">
        <v>1</v>
      </c>
      <c r="F802">
        <v>113.3380374</v>
      </c>
      <c r="G802" t="s">
        <v>2</v>
      </c>
      <c r="H802">
        <v>71135</v>
      </c>
      <c r="I802" t="s">
        <v>3</v>
      </c>
    </row>
    <row r="803" spans="1:9" x14ac:dyDescent="0.25">
      <c r="A803" t="s">
        <v>0</v>
      </c>
      <c r="B803" t="s">
        <v>5397</v>
      </c>
      <c r="C803" t="s">
        <v>4</v>
      </c>
      <c r="D803">
        <v>34.069955139999998</v>
      </c>
      <c r="E803" t="s">
        <v>1</v>
      </c>
      <c r="F803">
        <v>116.3468196</v>
      </c>
      <c r="G803" t="s">
        <v>2</v>
      </c>
      <c r="H803">
        <v>32972</v>
      </c>
      <c r="I803" t="s">
        <v>3</v>
      </c>
    </row>
    <row r="804" spans="1:9" x14ac:dyDescent="0.25">
      <c r="A804" t="s">
        <v>0</v>
      </c>
      <c r="B804" t="s">
        <v>4914</v>
      </c>
      <c r="C804" t="s">
        <v>4</v>
      </c>
      <c r="D804">
        <v>35.639861310000001</v>
      </c>
      <c r="E804" t="s">
        <v>1</v>
      </c>
      <c r="F804">
        <v>114.8147733</v>
      </c>
      <c r="G804" t="s">
        <v>2</v>
      </c>
      <c r="H804">
        <v>39210</v>
      </c>
      <c r="I804" t="s">
        <v>3</v>
      </c>
    </row>
    <row r="805" spans="1:9" x14ac:dyDescent="0.25">
      <c r="A805" t="s">
        <v>0</v>
      </c>
      <c r="B805" t="s">
        <v>4940</v>
      </c>
      <c r="C805" t="s">
        <v>4</v>
      </c>
      <c r="D805">
        <v>35.166908460000002</v>
      </c>
      <c r="E805" t="s">
        <v>1</v>
      </c>
      <c r="F805">
        <v>112.4463112</v>
      </c>
      <c r="G805" t="s">
        <v>2</v>
      </c>
      <c r="H805">
        <v>26447</v>
      </c>
      <c r="I805" t="s">
        <v>3</v>
      </c>
    </row>
    <row r="806" spans="1:9" x14ac:dyDescent="0.25">
      <c r="A806" t="s">
        <v>0</v>
      </c>
      <c r="B806" t="s">
        <v>5218</v>
      </c>
      <c r="C806" t="s">
        <v>4</v>
      </c>
      <c r="D806">
        <v>33.488643209999999</v>
      </c>
      <c r="E806" t="s">
        <v>1</v>
      </c>
      <c r="F806">
        <v>112.8798639</v>
      </c>
      <c r="G806" t="s">
        <v>2</v>
      </c>
      <c r="H806">
        <v>45825</v>
      </c>
      <c r="I806" t="s">
        <v>3</v>
      </c>
    </row>
    <row r="807" spans="1:9" x14ac:dyDescent="0.25">
      <c r="A807" t="s">
        <v>0</v>
      </c>
      <c r="B807" t="s">
        <v>5655</v>
      </c>
      <c r="C807" t="s">
        <v>4</v>
      </c>
      <c r="D807">
        <v>34.855683759999998</v>
      </c>
      <c r="E807" t="s">
        <v>1</v>
      </c>
      <c r="F807">
        <v>113.1870646</v>
      </c>
      <c r="G807" t="s">
        <v>2</v>
      </c>
      <c r="H807">
        <v>19698</v>
      </c>
      <c r="I807" t="s">
        <v>3</v>
      </c>
    </row>
    <row r="808" spans="1:9" x14ac:dyDescent="0.25">
      <c r="A808" t="s">
        <v>0</v>
      </c>
      <c r="B808" t="s">
        <v>4993</v>
      </c>
      <c r="C808" t="s">
        <v>4</v>
      </c>
      <c r="D808">
        <v>34.417451939999999</v>
      </c>
      <c r="E808" t="s">
        <v>1</v>
      </c>
      <c r="F808">
        <v>114.5808691</v>
      </c>
      <c r="G808" t="s">
        <v>2</v>
      </c>
      <c r="H808">
        <v>56091</v>
      </c>
      <c r="I808" t="s">
        <v>3</v>
      </c>
    </row>
    <row r="809" spans="1:9" x14ac:dyDescent="0.25">
      <c r="A809" t="s">
        <v>0</v>
      </c>
      <c r="B809" t="s">
        <v>5729</v>
      </c>
      <c r="C809" t="s">
        <v>4</v>
      </c>
      <c r="D809">
        <v>33.890024529999998</v>
      </c>
      <c r="E809" t="s">
        <v>1</v>
      </c>
      <c r="F809">
        <v>115.0112067</v>
      </c>
      <c r="G809" t="s">
        <v>2</v>
      </c>
      <c r="H809">
        <v>42492</v>
      </c>
      <c r="I809" t="s">
        <v>3</v>
      </c>
    </row>
    <row r="810" spans="1:9" x14ac:dyDescent="0.25">
      <c r="A810" t="s">
        <v>0</v>
      </c>
      <c r="B810" t="s">
        <v>5219</v>
      </c>
      <c r="C810" t="s">
        <v>4</v>
      </c>
      <c r="D810">
        <v>33.176748430000004</v>
      </c>
      <c r="E810" t="s">
        <v>1</v>
      </c>
      <c r="F810">
        <v>111.17582779999999</v>
      </c>
      <c r="G810" t="s">
        <v>2</v>
      </c>
      <c r="H810">
        <v>34905</v>
      </c>
      <c r="I810" t="s">
        <v>3</v>
      </c>
    </row>
    <row r="811" spans="1:9" x14ac:dyDescent="0.25">
      <c r="A811" t="s">
        <v>0</v>
      </c>
      <c r="B811" t="s">
        <v>5730</v>
      </c>
      <c r="C811" t="s">
        <v>4</v>
      </c>
      <c r="D811">
        <v>34.060143529999998</v>
      </c>
      <c r="E811" t="s">
        <v>1</v>
      </c>
      <c r="F811">
        <v>115.5927737</v>
      </c>
      <c r="G811" t="s">
        <v>2</v>
      </c>
      <c r="H811">
        <v>39849</v>
      </c>
      <c r="I811" t="s">
        <v>3</v>
      </c>
    </row>
    <row r="812" spans="1:9" x14ac:dyDescent="0.25">
      <c r="A812" t="s">
        <v>0</v>
      </c>
      <c r="B812" t="s">
        <v>8473</v>
      </c>
      <c r="C812" t="s">
        <v>4</v>
      </c>
      <c r="D812">
        <v>34.09328661</v>
      </c>
      <c r="E812" t="s">
        <v>1</v>
      </c>
      <c r="F812">
        <v>115.6961957</v>
      </c>
      <c r="G812" t="s">
        <v>2</v>
      </c>
      <c r="H812">
        <v>34204</v>
      </c>
      <c r="I812" t="s">
        <v>3</v>
      </c>
    </row>
    <row r="813" spans="1:9" x14ac:dyDescent="0.25">
      <c r="A813" t="s">
        <v>0</v>
      </c>
      <c r="B813" t="s">
        <v>8474</v>
      </c>
      <c r="C813" t="s">
        <v>4</v>
      </c>
      <c r="D813">
        <v>33.449465609999997</v>
      </c>
      <c r="E813" t="s">
        <v>1</v>
      </c>
      <c r="F813">
        <v>113.9619733</v>
      </c>
      <c r="G813" t="s">
        <v>2</v>
      </c>
      <c r="H813">
        <v>31315</v>
      </c>
      <c r="I813" t="s">
        <v>3</v>
      </c>
    </row>
    <row r="814" spans="1:9" x14ac:dyDescent="0.25">
      <c r="A814" t="s">
        <v>0</v>
      </c>
      <c r="B814" t="s">
        <v>5106</v>
      </c>
      <c r="C814" t="s">
        <v>4</v>
      </c>
      <c r="D814">
        <v>34.789190519999998</v>
      </c>
      <c r="E814" t="s">
        <v>1</v>
      </c>
      <c r="F814">
        <v>112.5475519</v>
      </c>
      <c r="G814" t="s">
        <v>2</v>
      </c>
      <c r="H814">
        <v>24881</v>
      </c>
      <c r="I814" t="s">
        <v>3</v>
      </c>
    </row>
    <row r="815" spans="1:9" x14ac:dyDescent="0.25">
      <c r="A815" t="s">
        <v>0</v>
      </c>
      <c r="B815" t="s">
        <v>5531</v>
      </c>
      <c r="C815" t="s">
        <v>4</v>
      </c>
      <c r="D815">
        <v>31.761813740000001</v>
      </c>
      <c r="E815" t="s">
        <v>1</v>
      </c>
      <c r="F815">
        <v>114.61066169999999</v>
      </c>
      <c r="G815" t="s">
        <v>2</v>
      </c>
      <c r="H815">
        <v>16260</v>
      </c>
      <c r="I815" t="s">
        <v>3</v>
      </c>
    </row>
    <row r="816" spans="1:9" x14ac:dyDescent="0.25">
      <c r="A816" t="s">
        <v>0</v>
      </c>
      <c r="B816" t="s">
        <v>5731</v>
      </c>
      <c r="C816" t="s">
        <v>4</v>
      </c>
      <c r="D816">
        <v>33.249364190000001</v>
      </c>
      <c r="E816" t="s">
        <v>1</v>
      </c>
      <c r="F816">
        <v>114.75369550000001</v>
      </c>
      <c r="G816" t="s">
        <v>2</v>
      </c>
      <c r="H816">
        <v>56382</v>
      </c>
      <c r="I816" t="s">
        <v>3</v>
      </c>
    </row>
    <row r="817" spans="1:9" x14ac:dyDescent="0.25">
      <c r="A817" t="s">
        <v>0</v>
      </c>
      <c r="B817" t="s">
        <v>5311</v>
      </c>
      <c r="C817" t="s">
        <v>4</v>
      </c>
      <c r="D817">
        <v>35.955936530000002</v>
      </c>
      <c r="E817" t="s">
        <v>1</v>
      </c>
      <c r="F817">
        <v>115.86844000000001</v>
      </c>
      <c r="G817" t="s">
        <v>2</v>
      </c>
      <c r="H817">
        <v>28035</v>
      </c>
      <c r="I817" t="s">
        <v>3</v>
      </c>
    </row>
    <row r="818" spans="1:9" x14ac:dyDescent="0.25">
      <c r="A818" t="s">
        <v>0</v>
      </c>
      <c r="B818" t="s">
        <v>5398</v>
      </c>
      <c r="C818" t="s">
        <v>4</v>
      </c>
      <c r="D818">
        <v>34.640564699999999</v>
      </c>
      <c r="E818" t="s">
        <v>1</v>
      </c>
      <c r="F818">
        <v>115.2790462</v>
      </c>
      <c r="G818" t="s">
        <v>2</v>
      </c>
      <c r="H818">
        <v>28878</v>
      </c>
      <c r="I818" t="s">
        <v>3</v>
      </c>
    </row>
    <row r="819" spans="1:9" x14ac:dyDescent="0.25">
      <c r="A819" t="s">
        <v>0</v>
      </c>
      <c r="B819" t="s">
        <v>5532</v>
      </c>
      <c r="C819" t="s">
        <v>4</v>
      </c>
      <c r="D819">
        <v>32.114253650000002</v>
      </c>
      <c r="E819" t="s">
        <v>1</v>
      </c>
      <c r="F819">
        <v>114.72005040000001</v>
      </c>
      <c r="G819" t="s">
        <v>2</v>
      </c>
      <c r="H819">
        <v>39726</v>
      </c>
      <c r="I819" t="s">
        <v>3</v>
      </c>
    </row>
    <row r="820" spans="1:9" x14ac:dyDescent="0.25">
      <c r="A820" t="s">
        <v>0</v>
      </c>
      <c r="B820" t="s">
        <v>5466</v>
      </c>
      <c r="C820" t="s">
        <v>4</v>
      </c>
      <c r="D820">
        <v>35.37207265</v>
      </c>
      <c r="E820" t="s">
        <v>1</v>
      </c>
      <c r="F820">
        <v>113.99840519999999</v>
      </c>
      <c r="G820" t="s">
        <v>2</v>
      </c>
      <c r="H820">
        <v>23746</v>
      </c>
      <c r="I820" t="s">
        <v>3</v>
      </c>
    </row>
    <row r="821" spans="1:9" x14ac:dyDescent="0.25">
      <c r="A821" t="s">
        <v>0</v>
      </c>
      <c r="B821" t="s">
        <v>5815</v>
      </c>
      <c r="C821" t="s">
        <v>4</v>
      </c>
      <c r="D821">
        <v>32.839329659999997</v>
      </c>
      <c r="E821" t="s">
        <v>1</v>
      </c>
      <c r="F821">
        <v>114.9265685</v>
      </c>
      <c r="G821" t="s">
        <v>2</v>
      </c>
      <c r="H821">
        <v>37783</v>
      </c>
      <c r="I821" t="s">
        <v>3</v>
      </c>
    </row>
    <row r="822" spans="1:9" x14ac:dyDescent="0.25">
      <c r="A822" t="s">
        <v>0</v>
      </c>
      <c r="B822" t="s">
        <v>5598</v>
      </c>
      <c r="C822" t="s">
        <v>4</v>
      </c>
      <c r="D822">
        <v>34.138679920000001</v>
      </c>
      <c r="E822" t="s">
        <v>1</v>
      </c>
      <c r="F822">
        <v>113.76473970000001</v>
      </c>
      <c r="G822" t="s">
        <v>2</v>
      </c>
      <c r="H822">
        <v>52617</v>
      </c>
      <c r="I822" t="s">
        <v>3</v>
      </c>
    </row>
    <row r="823" spans="1:9" x14ac:dyDescent="0.25">
      <c r="A823" t="s">
        <v>0</v>
      </c>
      <c r="B823" t="s">
        <v>5029</v>
      </c>
      <c r="C823" t="s">
        <v>4</v>
      </c>
      <c r="D823">
        <v>33.761861609999997</v>
      </c>
      <c r="E823" t="s">
        <v>1</v>
      </c>
      <c r="F823">
        <v>113.90510310000001</v>
      </c>
      <c r="G823" t="s">
        <v>2</v>
      </c>
      <c r="H823">
        <v>54601</v>
      </c>
      <c r="I823" t="s">
        <v>3</v>
      </c>
    </row>
    <row r="824" spans="1:9" x14ac:dyDescent="0.25">
      <c r="A824" t="s">
        <v>0</v>
      </c>
      <c r="B824" t="s">
        <v>5467</v>
      </c>
      <c r="C824" t="s">
        <v>4</v>
      </c>
      <c r="D824">
        <v>35.516768679999998</v>
      </c>
      <c r="E824" t="s">
        <v>1</v>
      </c>
      <c r="F824">
        <v>113.9894374</v>
      </c>
      <c r="G824" t="s">
        <v>2</v>
      </c>
      <c r="H824">
        <v>28264</v>
      </c>
      <c r="I824" t="s">
        <v>3</v>
      </c>
    </row>
    <row r="825" spans="1:9" x14ac:dyDescent="0.25">
      <c r="A825" t="s">
        <v>0</v>
      </c>
      <c r="B825" t="s">
        <v>5220</v>
      </c>
      <c r="C825" t="s">
        <v>4</v>
      </c>
      <c r="D825">
        <v>32.863528549999998</v>
      </c>
      <c r="E825" t="s">
        <v>1</v>
      </c>
      <c r="F825">
        <v>112.9454815</v>
      </c>
      <c r="G825" t="s">
        <v>2</v>
      </c>
      <c r="H825">
        <v>26570</v>
      </c>
      <c r="I825" t="s">
        <v>3</v>
      </c>
    </row>
    <row r="826" spans="1:9" x14ac:dyDescent="0.25">
      <c r="A826" t="s">
        <v>0</v>
      </c>
      <c r="B826" t="s">
        <v>8475</v>
      </c>
      <c r="C826" t="s">
        <v>4</v>
      </c>
      <c r="D826">
        <v>33.651399099999999</v>
      </c>
      <c r="E826" t="s">
        <v>1</v>
      </c>
      <c r="F826">
        <v>111.68101780000001</v>
      </c>
      <c r="G826" t="s">
        <v>2</v>
      </c>
      <c r="H826">
        <v>9987</v>
      </c>
      <c r="I826" t="s">
        <v>3</v>
      </c>
    </row>
    <row r="827" spans="1:9" x14ac:dyDescent="0.25">
      <c r="A827" t="s">
        <v>0</v>
      </c>
      <c r="B827" t="s">
        <v>8476</v>
      </c>
      <c r="C827" t="s">
        <v>4</v>
      </c>
      <c r="D827">
        <v>34.259229130000001</v>
      </c>
      <c r="E827" t="s">
        <v>1</v>
      </c>
      <c r="F827">
        <v>116.23814539999999</v>
      </c>
      <c r="G827" t="s">
        <v>2</v>
      </c>
      <c r="H827">
        <v>44199</v>
      </c>
      <c r="I827" t="s">
        <v>3</v>
      </c>
    </row>
    <row r="828" spans="1:9" x14ac:dyDescent="0.25">
      <c r="A828" t="s">
        <v>0</v>
      </c>
      <c r="B828" t="s">
        <v>8477</v>
      </c>
      <c r="C828" t="s">
        <v>4</v>
      </c>
      <c r="D828">
        <v>35.022923839999997</v>
      </c>
      <c r="E828" t="s">
        <v>1</v>
      </c>
      <c r="F828">
        <v>114.150982</v>
      </c>
      <c r="G828" t="s">
        <v>2</v>
      </c>
      <c r="H828">
        <v>38508</v>
      </c>
      <c r="I828" t="s">
        <v>3</v>
      </c>
    </row>
    <row r="829" spans="1:9" x14ac:dyDescent="0.25">
      <c r="A829" t="s">
        <v>0</v>
      </c>
      <c r="B829" t="s">
        <v>5732</v>
      </c>
      <c r="C829" t="s">
        <v>4</v>
      </c>
      <c r="D829">
        <v>33.852911820000003</v>
      </c>
      <c r="E829" t="s">
        <v>1</v>
      </c>
      <c r="F829">
        <v>115.5610334</v>
      </c>
      <c r="G829" t="s">
        <v>2</v>
      </c>
      <c r="H829">
        <v>30931</v>
      </c>
      <c r="I829" t="s">
        <v>3</v>
      </c>
    </row>
    <row r="830" spans="1:9" x14ac:dyDescent="0.25">
      <c r="A830" t="s">
        <v>0</v>
      </c>
      <c r="B830" t="s">
        <v>5399</v>
      </c>
      <c r="C830" t="s">
        <v>4</v>
      </c>
      <c r="D830">
        <v>34.116097170000003</v>
      </c>
      <c r="E830" t="s">
        <v>1</v>
      </c>
      <c r="F830">
        <v>116.3035208</v>
      </c>
      <c r="G830" t="s">
        <v>2</v>
      </c>
      <c r="H830">
        <v>24535</v>
      </c>
      <c r="I830" t="s">
        <v>3</v>
      </c>
    </row>
    <row r="831" spans="1:9" x14ac:dyDescent="0.25">
      <c r="A831" t="s">
        <v>0</v>
      </c>
      <c r="B831" t="s">
        <v>5468</v>
      </c>
      <c r="C831" t="s">
        <v>4</v>
      </c>
      <c r="D831">
        <v>35.205917759999998</v>
      </c>
      <c r="E831" t="s">
        <v>1</v>
      </c>
      <c r="F831">
        <v>113.6994515</v>
      </c>
      <c r="G831" t="s">
        <v>2</v>
      </c>
      <c r="H831">
        <v>39216</v>
      </c>
      <c r="I831" t="s">
        <v>3</v>
      </c>
    </row>
    <row r="832" spans="1:9" x14ac:dyDescent="0.25">
      <c r="A832" t="s">
        <v>0</v>
      </c>
      <c r="B832" t="s">
        <v>5816</v>
      </c>
      <c r="C832" t="s">
        <v>4</v>
      </c>
      <c r="D832">
        <v>32.881030500000001</v>
      </c>
      <c r="E832" t="s">
        <v>1</v>
      </c>
      <c r="F832">
        <v>113.2158376</v>
      </c>
      <c r="G832" t="s">
        <v>2</v>
      </c>
      <c r="H832">
        <v>36099</v>
      </c>
      <c r="I832" t="s">
        <v>3</v>
      </c>
    </row>
    <row r="833" spans="1:9" x14ac:dyDescent="0.25">
      <c r="A833" t="s">
        <v>0</v>
      </c>
      <c r="B833" t="s">
        <v>5030</v>
      </c>
      <c r="C833" t="s">
        <v>4</v>
      </c>
      <c r="D833">
        <v>33.638900669999998</v>
      </c>
      <c r="E833" t="s">
        <v>1</v>
      </c>
      <c r="F833">
        <v>113.75213410000001</v>
      </c>
      <c r="G833" t="s">
        <v>2</v>
      </c>
      <c r="H833">
        <v>24347</v>
      </c>
      <c r="I833" t="s">
        <v>3</v>
      </c>
    </row>
    <row r="834" spans="1:9" x14ac:dyDescent="0.25">
      <c r="A834" t="s">
        <v>0</v>
      </c>
      <c r="B834" t="s">
        <v>5817</v>
      </c>
      <c r="C834" t="s">
        <v>4</v>
      </c>
      <c r="D834">
        <v>32.867665469999999</v>
      </c>
      <c r="E834" t="s">
        <v>1</v>
      </c>
      <c r="F834">
        <v>115.0923265</v>
      </c>
      <c r="G834" t="s">
        <v>2</v>
      </c>
      <c r="H834">
        <v>38541</v>
      </c>
      <c r="I834" t="s">
        <v>3</v>
      </c>
    </row>
    <row r="835" spans="1:9" x14ac:dyDescent="0.25">
      <c r="A835" t="s">
        <v>0</v>
      </c>
      <c r="B835" t="s">
        <v>5272</v>
      </c>
      <c r="C835" t="s">
        <v>4</v>
      </c>
      <c r="D835">
        <v>33.894320270000001</v>
      </c>
      <c r="E835" t="s">
        <v>1</v>
      </c>
      <c r="F835">
        <v>113.30158830000001</v>
      </c>
      <c r="G835" t="s">
        <v>2</v>
      </c>
      <c r="H835">
        <v>45055</v>
      </c>
      <c r="I835" t="s">
        <v>3</v>
      </c>
    </row>
    <row r="836" spans="1:9" x14ac:dyDescent="0.25">
      <c r="A836" t="s">
        <v>0</v>
      </c>
      <c r="B836" t="s">
        <v>8478</v>
      </c>
      <c r="C836" t="s">
        <v>4</v>
      </c>
      <c r="D836">
        <v>35.441557850000002</v>
      </c>
      <c r="E836" t="s">
        <v>1</v>
      </c>
      <c r="F836">
        <v>113.9834034</v>
      </c>
      <c r="G836" t="s">
        <v>2</v>
      </c>
      <c r="H836">
        <v>42211</v>
      </c>
      <c r="I836" t="s">
        <v>3</v>
      </c>
    </row>
    <row r="837" spans="1:9" x14ac:dyDescent="0.25">
      <c r="A837" t="s">
        <v>0</v>
      </c>
      <c r="B837" t="s">
        <v>8479</v>
      </c>
      <c r="C837" t="s">
        <v>4</v>
      </c>
      <c r="D837">
        <v>34.534080850000002</v>
      </c>
      <c r="E837" t="s">
        <v>1</v>
      </c>
      <c r="F837">
        <v>113.11401840000001</v>
      </c>
      <c r="G837" t="s">
        <v>2</v>
      </c>
      <c r="H837">
        <v>38513</v>
      </c>
      <c r="I837" t="s">
        <v>3</v>
      </c>
    </row>
    <row r="838" spans="1:9" x14ac:dyDescent="0.25">
      <c r="A838" t="s">
        <v>0</v>
      </c>
      <c r="B838" t="s">
        <v>5107</v>
      </c>
      <c r="C838" t="s">
        <v>4</v>
      </c>
      <c r="D838">
        <v>34.028043340000004</v>
      </c>
      <c r="E838" t="s">
        <v>1</v>
      </c>
      <c r="F838">
        <v>111.7174448</v>
      </c>
      <c r="G838" t="s">
        <v>2</v>
      </c>
      <c r="H838">
        <v>32007</v>
      </c>
      <c r="I838" t="s">
        <v>3</v>
      </c>
    </row>
    <row r="839" spans="1:9" x14ac:dyDescent="0.25">
      <c r="A839" t="s">
        <v>0</v>
      </c>
      <c r="B839" t="s">
        <v>5733</v>
      </c>
      <c r="C839" t="s">
        <v>4</v>
      </c>
      <c r="D839">
        <v>33.593433060000002</v>
      </c>
      <c r="E839" t="s">
        <v>1</v>
      </c>
      <c r="F839">
        <v>114.326382</v>
      </c>
      <c r="G839" t="s">
        <v>2</v>
      </c>
      <c r="H839">
        <v>53802</v>
      </c>
      <c r="I839" t="s">
        <v>3</v>
      </c>
    </row>
    <row r="840" spans="1:9" x14ac:dyDescent="0.25">
      <c r="A840" t="s">
        <v>0</v>
      </c>
      <c r="B840" t="s">
        <v>5599</v>
      </c>
      <c r="C840" t="s">
        <v>4</v>
      </c>
      <c r="D840">
        <v>33.821603660000001</v>
      </c>
      <c r="E840" t="s">
        <v>1</v>
      </c>
      <c r="F840">
        <v>114.2323067</v>
      </c>
      <c r="G840" t="s">
        <v>2</v>
      </c>
      <c r="H840">
        <v>44854</v>
      </c>
      <c r="I840" t="s">
        <v>3</v>
      </c>
    </row>
    <row r="841" spans="1:9" x14ac:dyDescent="0.25">
      <c r="A841" t="s">
        <v>0</v>
      </c>
      <c r="B841" t="s">
        <v>5533</v>
      </c>
      <c r="C841" t="s">
        <v>4</v>
      </c>
      <c r="D841">
        <v>32.191948750000002</v>
      </c>
      <c r="E841" t="s">
        <v>1</v>
      </c>
      <c r="F841">
        <v>115.30983089999999</v>
      </c>
      <c r="G841" t="s">
        <v>2</v>
      </c>
      <c r="H841">
        <v>25748</v>
      </c>
      <c r="I841" t="s">
        <v>3</v>
      </c>
    </row>
    <row r="842" spans="1:9" x14ac:dyDescent="0.25">
      <c r="A842" t="s">
        <v>0</v>
      </c>
      <c r="B842" t="s">
        <v>5108</v>
      </c>
      <c r="C842" t="s">
        <v>4</v>
      </c>
      <c r="D842">
        <v>33.831462399999999</v>
      </c>
      <c r="E842" t="s">
        <v>1</v>
      </c>
      <c r="F842">
        <v>111.42113209999999</v>
      </c>
      <c r="G842" t="s">
        <v>2</v>
      </c>
      <c r="H842">
        <v>29569</v>
      </c>
      <c r="I842" t="s">
        <v>3</v>
      </c>
    </row>
    <row r="843" spans="1:9" x14ac:dyDescent="0.25">
      <c r="A843" t="s">
        <v>0</v>
      </c>
      <c r="B843" t="s">
        <v>5221</v>
      </c>
      <c r="C843" t="s">
        <v>4</v>
      </c>
      <c r="D843">
        <v>33.0645582</v>
      </c>
      <c r="E843" t="s">
        <v>1</v>
      </c>
      <c r="F843">
        <v>111.63369419999999</v>
      </c>
      <c r="G843" t="s">
        <v>2</v>
      </c>
      <c r="H843">
        <v>27049</v>
      </c>
      <c r="I843" t="s">
        <v>3</v>
      </c>
    </row>
    <row r="844" spans="1:9" x14ac:dyDescent="0.25">
      <c r="A844" t="s">
        <v>0</v>
      </c>
      <c r="B844" t="s">
        <v>8480</v>
      </c>
      <c r="C844" t="s">
        <v>4</v>
      </c>
      <c r="D844">
        <v>34.248404989999997</v>
      </c>
      <c r="E844" t="s">
        <v>1</v>
      </c>
      <c r="F844">
        <v>112.5114693</v>
      </c>
      <c r="G844" t="s">
        <v>2</v>
      </c>
      <c r="H844">
        <v>31342</v>
      </c>
      <c r="I844" t="s">
        <v>3</v>
      </c>
    </row>
    <row r="845" spans="1:9" x14ac:dyDescent="0.25">
      <c r="A845" t="s">
        <v>0</v>
      </c>
      <c r="B845" t="s">
        <v>8481</v>
      </c>
      <c r="C845" t="s">
        <v>4</v>
      </c>
      <c r="D845">
        <v>32.593055900000003</v>
      </c>
      <c r="E845" t="s">
        <v>1</v>
      </c>
      <c r="F845">
        <v>111.9848576</v>
      </c>
      <c r="G845" t="s">
        <v>2</v>
      </c>
      <c r="H845">
        <v>36926</v>
      </c>
      <c r="I845" t="s">
        <v>3</v>
      </c>
    </row>
    <row r="846" spans="1:9" x14ac:dyDescent="0.25">
      <c r="A846" t="s">
        <v>0</v>
      </c>
      <c r="B846" t="s">
        <v>5818</v>
      </c>
      <c r="C846" t="s">
        <v>4</v>
      </c>
      <c r="D846">
        <v>33.287422470000003</v>
      </c>
      <c r="E846" t="s">
        <v>1</v>
      </c>
      <c r="F846">
        <v>114.44972249999999</v>
      </c>
      <c r="G846" t="s">
        <v>2</v>
      </c>
      <c r="H846">
        <v>55053</v>
      </c>
      <c r="I846" t="s">
        <v>3</v>
      </c>
    </row>
    <row r="847" spans="1:9" x14ac:dyDescent="0.25">
      <c r="A847" t="s">
        <v>0</v>
      </c>
      <c r="B847" t="s">
        <v>5335</v>
      </c>
      <c r="C847" t="s">
        <v>4</v>
      </c>
      <c r="D847">
        <v>34.672773739999997</v>
      </c>
      <c r="E847" t="s">
        <v>1</v>
      </c>
      <c r="F847">
        <v>111.8792193</v>
      </c>
      <c r="G847" t="s">
        <v>2</v>
      </c>
      <c r="H847">
        <v>40637</v>
      </c>
      <c r="I847" t="s">
        <v>3</v>
      </c>
    </row>
    <row r="848" spans="1:9" x14ac:dyDescent="0.25">
      <c r="A848" t="s">
        <v>0</v>
      </c>
      <c r="B848" t="s">
        <v>5222</v>
      </c>
      <c r="C848" t="s">
        <v>4</v>
      </c>
      <c r="D848">
        <v>33.138012119999999</v>
      </c>
      <c r="E848" t="s">
        <v>1</v>
      </c>
      <c r="F848">
        <v>111.6740633</v>
      </c>
      <c r="G848" t="s">
        <v>2</v>
      </c>
      <c r="H848">
        <v>19325</v>
      </c>
      <c r="I848" t="s">
        <v>3</v>
      </c>
    </row>
    <row r="849" spans="1:9" x14ac:dyDescent="0.25">
      <c r="A849" t="s">
        <v>0</v>
      </c>
      <c r="B849" t="s">
        <v>5109</v>
      </c>
      <c r="C849" t="s">
        <v>4</v>
      </c>
      <c r="D849">
        <v>34.266511899999998</v>
      </c>
      <c r="E849" t="s">
        <v>1</v>
      </c>
      <c r="F849">
        <v>112.19010400000001</v>
      </c>
      <c r="G849" t="s">
        <v>2</v>
      </c>
      <c r="H849">
        <v>49287</v>
      </c>
      <c r="I849" t="s">
        <v>3</v>
      </c>
    </row>
    <row r="850" spans="1:9" x14ac:dyDescent="0.25">
      <c r="A850" t="s">
        <v>0</v>
      </c>
      <c r="B850" t="s">
        <v>4915</v>
      </c>
      <c r="C850" t="s">
        <v>4</v>
      </c>
      <c r="D850">
        <v>36.086549699999999</v>
      </c>
      <c r="E850" t="s">
        <v>1</v>
      </c>
      <c r="F850">
        <v>114.7693043</v>
      </c>
      <c r="G850" t="s">
        <v>2</v>
      </c>
      <c r="H850">
        <v>46002</v>
      </c>
      <c r="I850" t="s">
        <v>3</v>
      </c>
    </row>
    <row r="851" spans="1:9" x14ac:dyDescent="0.25">
      <c r="A851" t="s">
        <v>0</v>
      </c>
      <c r="B851" t="s">
        <v>5400</v>
      </c>
      <c r="C851" t="s">
        <v>4</v>
      </c>
      <c r="D851">
        <v>34.257969959999997</v>
      </c>
      <c r="E851" t="s">
        <v>1</v>
      </c>
      <c r="F851">
        <v>116.5104102</v>
      </c>
      <c r="G851" t="s">
        <v>2</v>
      </c>
      <c r="H851">
        <v>39431</v>
      </c>
      <c r="I851" t="s">
        <v>3</v>
      </c>
    </row>
    <row r="852" spans="1:9" x14ac:dyDescent="0.25">
      <c r="A852" t="s">
        <v>0</v>
      </c>
      <c r="B852" t="s">
        <v>5110</v>
      </c>
      <c r="C852" t="s">
        <v>4</v>
      </c>
      <c r="D852">
        <v>34.738623779999998</v>
      </c>
      <c r="E852" t="s">
        <v>1</v>
      </c>
      <c r="F852">
        <v>112.04974609999999</v>
      </c>
      <c r="G852" t="s">
        <v>2</v>
      </c>
      <c r="H852">
        <v>68479</v>
      </c>
      <c r="I852" t="s">
        <v>3</v>
      </c>
    </row>
    <row r="853" spans="1:9" x14ac:dyDescent="0.25">
      <c r="A853" t="s">
        <v>0</v>
      </c>
      <c r="B853" t="s">
        <v>5534</v>
      </c>
      <c r="C853" t="s">
        <v>4</v>
      </c>
      <c r="D853">
        <v>31.82488742</v>
      </c>
      <c r="E853" t="s">
        <v>1</v>
      </c>
      <c r="F853">
        <v>114.28011189999999</v>
      </c>
      <c r="G853" t="s">
        <v>2</v>
      </c>
      <c r="H853">
        <v>8374</v>
      </c>
      <c r="I853" t="s">
        <v>3</v>
      </c>
    </row>
    <row r="854" spans="1:9" x14ac:dyDescent="0.25">
      <c r="A854" t="s">
        <v>0</v>
      </c>
      <c r="B854" t="s">
        <v>4916</v>
      </c>
      <c r="C854" t="s">
        <v>4</v>
      </c>
      <c r="D854">
        <v>36.22279795</v>
      </c>
      <c r="E854" t="s">
        <v>1</v>
      </c>
      <c r="F854">
        <v>114.0622877</v>
      </c>
      <c r="G854" t="s">
        <v>2</v>
      </c>
      <c r="H854">
        <v>35378</v>
      </c>
      <c r="I854" t="s">
        <v>3</v>
      </c>
    </row>
    <row r="855" spans="1:9" x14ac:dyDescent="0.25">
      <c r="A855" t="s">
        <v>0</v>
      </c>
      <c r="B855" t="s">
        <v>5223</v>
      </c>
      <c r="C855" t="s">
        <v>4</v>
      </c>
      <c r="D855">
        <v>32.794214840000002</v>
      </c>
      <c r="E855" t="s">
        <v>1</v>
      </c>
      <c r="F855">
        <v>112.72628210000001</v>
      </c>
      <c r="G855" t="s">
        <v>2</v>
      </c>
      <c r="H855">
        <v>69101</v>
      </c>
      <c r="I855" t="s">
        <v>3</v>
      </c>
    </row>
    <row r="856" spans="1:9" x14ac:dyDescent="0.25">
      <c r="A856" t="s">
        <v>0</v>
      </c>
      <c r="B856" t="s">
        <v>5819</v>
      </c>
      <c r="C856" t="s">
        <v>4</v>
      </c>
      <c r="D856">
        <v>32.414891679999997</v>
      </c>
      <c r="E856" t="s">
        <v>1</v>
      </c>
      <c r="F856">
        <v>114.5243438</v>
      </c>
      <c r="G856" t="s">
        <v>2</v>
      </c>
      <c r="H856">
        <v>30023</v>
      </c>
      <c r="I856" t="s">
        <v>3</v>
      </c>
    </row>
    <row r="857" spans="1:9" x14ac:dyDescent="0.25">
      <c r="A857" t="s">
        <v>0</v>
      </c>
      <c r="B857" t="s">
        <v>5224</v>
      </c>
      <c r="C857" t="s">
        <v>4</v>
      </c>
      <c r="D857">
        <v>33.061588209999996</v>
      </c>
      <c r="E857" t="s">
        <v>1</v>
      </c>
      <c r="F857">
        <v>111.82183999999999</v>
      </c>
      <c r="G857" t="s">
        <v>2</v>
      </c>
      <c r="H857">
        <v>60444</v>
      </c>
      <c r="I857" t="s">
        <v>3</v>
      </c>
    </row>
    <row r="858" spans="1:9" x14ac:dyDescent="0.25">
      <c r="A858" t="s">
        <v>0</v>
      </c>
      <c r="B858" t="s">
        <v>4930</v>
      </c>
      <c r="C858" t="s">
        <v>4</v>
      </c>
      <c r="D858">
        <v>35.781065769999998</v>
      </c>
      <c r="E858" t="s">
        <v>1</v>
      </c>
      <c r="F858">
        <v>114.4530635</v>
      </c>
      <c r="G858" t="s">
        <v>2</v>
      </c>
      <c r="H858">
        <v>79852</v>
      </c>
      <c r="I858" t="s">
        <v>3</v>
      </c>
    </row>
    <row r="859" spans="1:9" x14ac:dyDescent="0.25">
      <c r="A859" t="s">
        <v>0</v>
      </c>
      <c r="B859" t="s">
        <v>8482</v>
      </c>
      <c r="C859" t="s">
        <v>4</v>
      </c>
      <c r="D859">
        <v>33.803158670000002</v>
      </c>
      <c r="E859" t="s">
        <v>1</v>
      </c>
      <c r="F859">
        <v>114.0360428</v>
      </c>
      <c r="G859" t="s">
        <v>2</v>
      </c>
      <c r="H859">
        <v>38612</v>
      </c>
      <c r="I859" t="s">
        <v>3</v>
      </c>
    </row>
    <row r="860" spans="1:9" x14ac:dyDescent="0.25">
      <c r="A860" t="s">
        <v>0</v>
      </c>
      <c r="B860" t="s">
        <v>8483</v>
      </c>
      <c r="C860" t="s">
        <v>4</v>
      </c>
      <c r="D860">
        <v>32.745322659999999</v>
      </c>
      <c r="E860" t="s">
        <v>1</v>
      </c>
      <c r="F860">
        <v>112.51642459999999</v>
      </c>
      <c r="G860" t="s">
        <v>2</v>
      </c>
      <c r="H860">
        <v>49208</v>
      </c>
      <c r="I860" t="s">
        <v>3</v>
      </c>
    </row>
    <row r="861" spans="1:9" x14ac:dyDescent="0.25">
      <c r="A861" t="s">
        <v>0</v>
      </c>
      <c r="B861" t="s">
        <v>5820</v>
      </c>
      <c r="C861" t="s">
        <v>4</v>
      </c>
      <c r="D861">
        <v>32.781077600000003</v>
      </c>
      <c r="E861" t="s">
        <v>1</v>
      </c>
      <c r="F861">
        <v>113.86053750000001</v>
      </c>
      <c r="G861" t="s">
        <v>2</v>
      </c>
      <c r="H861">
        <v>19616</v>
      </c>
      <c r="I861" t="s">
        <v>3</v>
      </c>
    </row>
    <row r="862" spans="1:9" x14ac:dyDescent="0.25">
      <c r="A862" t="s">
        <v>0</v>
      </c>
      <c r="B862" t="s">
        <v>5225</v>
      </c>
      <c r="C862" t="s">
        <v>4</v>
      </c>
      <c r="D862">
        <v>32.737368140000001</v>
      </c>
      <c r="E862" t="s">
        <v>1</v>
      </c>
      <c r="F862">
        <v>112.3795729</v>
      </c>
      <c r="G862" t="s">
        <v>2</v>
      </c>
      <c r="H862">
        <v>54768</v>
      </c>
      <c r="I862" t="s">
        <v>3</v>
      </c>
    </row>
    <row r="863" spans="1:9" x14ac:dyDescent="0.25">
      <c r="A863" t="s">
        <v>0</v>
      </c>
      <c r="B863" t="s">
        <v>5312</v>
      </c>
      <c r="C863" t="s">
        <v>4</v>
      </c>
      <c r="D863">
        <v>35.620203699999998</v>
      </c>
      <c r="E863" t="s">
        <v>1</v>
      </c>
      <c r="F863">
        <v>115.352108</v>
      </c>
      <c r="G863" t="s">
        <v>2</v>
      </c>
      <c r="H863">
        <v>44597</v>
      </c>
      <c r="I863" t="s">
        <v>3</v>
      </c>
    </row>
    <row r="864" spans="1:9" x14ac:dyDescent="0.25">
      <c r="A864" t="s">
        <v>0</v>
      </c>
      <c r="B864" t="s">
        <v>8484</v>
      </c>
      <c r="C864" t="s">
        <v>4</v>
      </c>
      <c r="D864">
        <v>35.337524090000002</v>
      </c>
      <c r="E864" t="s">
        <v>1</v>
      </c>
      <c r="F864">
        <v>113.8336228</v>
      </c>
      <c r="G864" t="s">
        <v>2</v>
      </c>
      <c r="H864">
        <v>34913</v>
      </c>
      <c r="I864" t="s">
        <v>3</v>
      </c>
    </row>
    <row r="865" spans="1:9" x14ac:dyDescent="0.25">
      <c r="A865" t="s">
        <v>0</v>
      </c>
      <c r="B865" t="s">
        <v>8485</v>
      </c>
      <c r="C865" t="s">
        <v>4</v>
      </c>
      <c r="D865">
        <v>34.890885259999997</v>
      </c>
      <c r="E865" t="s">
        <v>1</v>
      </c>
      <c r="F865">
        <v>113.27315059999999</v>
      </c>
      <c r="G865" t="s">
        <v>2</v>
      </c>
      <c r="H865">
        <v>47888</v>
      </c>
      <c r="I865" t="s">
        <v>3</v>
      </c>
    </row>
    <row r="866" spans="1:9" x14ac:dyDescent="0.25">
      <c r="A866" t="s">
        <v>0</v>
      </c>
      <c r="B866" t="s">
        <v>8486</v>
      </c>
      <c r="C866" t="s">
        <v>4</v>
      </c>
      <c r="D866">
        <v>33.128379029999998</v>
      </c>
      <c r="E866" t="s">
        <v>1</v>
      </c>
      <c r="F866">
        <v>111.94216230000001</v>
      </c>
      <c r="G866" t="s">
        <v>2</v>
      </c>
      <c r="H866">
        <v>44867</v>
      </c>
      <c r="I866" t="s">
        <v>3</v>
      </c>
    </row>
    <row r="867" spans="1:9" x14ac:dyDescent="0.25">
      <c r="A867" t="s">
        <v>0</v>
      </c>
      <c r="B867" t="s">
        <v>8487</v>
      </c>
      <c r="C867" t="s">
        <v>4</v>
      </c>
      <c r="D867">
        <v>32.811248820000003</v>
      </c>
      <c r="E867" t="s">
        <v>1</v>
      </c>
      <c r="F867">
        <v>113.4496587</v>
      </c>
      <c r="G867" t="s">
        <v>2</v>
      </c>
      <c r="H867">
        <v>34073</v>
      </c>
      <c r="I867" t="s">
        <v>3</v>
      </c>
    </row>
    <row r="868" spans="1:9" x14ac:dyDescent="0.25">
      <c r="A868" t="s">
        <v>0</v>
      </c>
      <c r="B868" t="s">
        <v>5111</v>
      </c>
      <c r="C868" t="s">
        <v>4</v>
      </c>
      <c r="D868">
        <v>34.386625840000001</v>
      </c>
      <c r="E868" t="s">
        <v>1</v>
      </c>
      <c r="F868">
        <v>111.6274667</v>
      </c>
      <c r="G868" t="s">
        <v>2</v>
      </c>
      <c r="H868">
        <v>26973</v>
      </c>
      <c r="I868" t="s">
        <v>3</v>
      </c>
    </row>
    <row r="869" spans="1:9" x14ac:dyDescent="0.25">
      <c r="A869" t="s">
        <v>0</v>
      </c>
      <c r="B869" t="s">
        <v>8488</v>
      </c>
      <c r="C869" t="s">
        <v>4</v>
      </c>
      <c r="D869">
        <v>33.876839949999997</v>
      </c>
      <c r="E869" t="s">
        <v>1</v>
      </c>
      <c r="F869">
        <v>114.06748570000001</v>
      </c>
      <c r="G869" t="s">
        <v>2</v>
      </c>
      <c r="H869">
        <v>54474</v>
      </c>
      <c r="I869" t="s">
        <v>3</v>
      </c>
    </row>
    <row r="870" spans="1:9" x14ac:dyDescent="0.25">
      <c r="A870" t="s">
        <v>0</v>
      </c>
      <c r="B870" t="s">
        <v>8489</v>
      </c>
      <c r="C870" t="s">
        <v>4</v>
      </c>
      <c r="D870">
        <v>32.838563139999998</v>
      </c>
      <c r="E870" t="s">
        <v>1</v>
      </c>
      <c r="F870">
        <v>114.502111</v>
      </c>
      <c r="G870" t="s">
        <v>2</v>
      </c>
      <c r="H870">
        <v>40883</v>
      </c>
      <c r="I870" t="s">
        <v>3</v>
      </c>
    </row>
    <row r="871" spans="1:9" x14ac:dyDescent="0.25">
      <c r="A871" t="s">
        <v>0</v>
      </c>
      <c r="B871" t="s">
        <v>5535</v>
      </c>
      <c r="C871" t="s">
        <v>4</v>
      </c>
      <c r="D871">
        <v>31.729579999999999</v>
      </c>
      <c r="E871" t="s">
        <v>1</v>
      </c>
      <c r="F871">
        <v>115.4088809</v>
      </c>
      <c r="G871" t="s">
        <v>2</v>
      </c>
      <c r="H871">
        <v>15809</v>
      </c>
      <c r="I871" t="s">
        <v>3</v>
      </c>
    </row>
    <row r="872" spans="1:9" x14ac:dyDescent="0.25">
      <c r="A872" t="s">
        <v>0</v>
      </c>
      <c r="B872" t="s">
        <v>8490</v>
      </c>
      <c r="C872" t="s">
        <v>4</v>
      </c>
      <c r="D872">
        <v>32.613486459999997</v>
      </c>
      <c r="E872" t="s">
        <v>1</v>
      </c>
      <c r="F872">
        <v>112.3065635</v>
      </c>
      <c r="G872" t="s">
        <v>2</v>
      </c>
      <c r="H872">
        <v>38841</v>
      </c>
      <c r="I872" t="s">
        <v>3</v>
      </c>
    </row>
    <row r="873" spans="1:9" x14ac:dyDescent="0.25">
      <c r="A873" t="s">
        <v>0</v>
      </c>
      <c r="B873" t="s">
        <v>8491</v>
      </c>
      <c r="C873" t="s">
        <v>4</v>
      </c>
      <c r="D873">
        <v>33.915699539999999</v>
      </c>
      <c r="E873" t="s">
        <v>1</v>
      </c>
      <c r="F873">
        <v>116.17181890000001</v>
      </c>
      <c r="G873" t="s">
        <v>2</v>
      </c>
      <c r="H873">
        <v>23271</v>
      </c>
      <c r="I873" t="s">
        <v>3</v>
      </c>
    </row>
    <row r="874" spans="1:9" x14ac:dyDescent="0.25">
      <c r="A874" t="s">
        <v>0</v>
      </c>
      <c r="B874" t="s">
        <v>5536</v>
      </c>
      <c r="C874" t="s">
        <v>4</v>
      </c>
      <c r="D874">
        <v>32.416985580000002</v>
      </c>
      <c r="E874" t="s">
        <v>1</v>
      </c>
      <c r="F874">
        <v>115.6600359</v>
      </c>
      <c r="G874" t="s">
        <v>2</v>
      </c>
      <c r="H874">
        <v>33913</v>
      </c>
      <c r="I874" t="s">
        <v>3</v>
      </c>
    </row>
    <row r="875" spans="1:9" x14ac:dyDescent="0.25">
      <c r="A875" t="s">
        <v>0</v>
      </c>
      <c r="B875" t="s">
        <v>8492</v>
      </c>
      <c r="C875" t="s">
        <v>4</v>
      </c>
      <c r="D875">
        <v>35.786793459999998</v>
      </c>
      <c r="E875" t="s">
        <v>1</v>
      </c>
      <c r="F875">
        <v>115.4047928</v>
      </c>
      <c r="G875" t="s">
        <v>2</v>
      </c>
      <c r="H875">
        <v>30783</v>
      </c>
      <c r="I875" t="s">
        <v>3</v>
      </c>
    </row>
    <row r="876" spans="1:9" x14ac:dyDescent="0.25">
      <c r="A876" t="s">
        <v>0</v>
      </c>
      <c r="B876" t="s">
        <v>8493</v>
      </c>
      <c r="C876" t="s">
        <v>4</v>
      </c>
      <c r="D876">
        <v>35.266349529999999</v>
      </c>
      <c r="E876" t="s">
        <v>1</v>
      </c>
      <c r="F876">
        <v>114.35739460000001</v>
      </c>
      <c r="G876" t="s">
        <v>2</v>
      </c>
      <c r="H876">
        <v>29339</v>
      </c>
      <c r="I876" t="s">
        <v>3</v>
      </c>
    </row>
    <row r="877" spans="1:9" x14ac:dyDescent="0.25">
      <c r="A877" t="s">
        <v>0</v>
      </c>
      <c r="B877" t="s">
        <v>5600</v>
      </c>
      <c r="C877" t="s">
        <v>4</v>
      </c>
      <c r="D877">
        <v>33.973345590000001</v>
      </c>
      <c r="E877" t="s">
        <v>1</v>
      </c>
      <c r="F877">
        <v>113.45693919999999</v>
      </c>
      <c r="G877" t="s">
        <v>2</v>
      </c>
      <c r="H877">
        <v>44001</v>
      </c>
      <c r="I877" t="s">
        <v>3</v>
      </c>
    </row>
    <row r="878" spans="1:9" x14ac:dyDescent="0.25">
      <c r="A878" t="s">
        <v>0</v>
      </c>
      <c r="B878" t="s">
        <v>5031</v>
      </c>
      <c r="C878" t="s">
        <v>4</v>
      </c>
      <c r="D878">
        <v>33.937660129999998</v>
      </c>
      <c r="E878" t="s">
        <v>1</v>
      </c>
      <c r="F878">
        <v>113.9666895</v>
      </c>
      <c r="G878" t="s">
        <v>2</v>
      </c>
      <c r="H878">
        <v>36893</v>
      </c>
      <c r="I878" t="s">
        <v>3</v>
      </c>
    </row>
    <row r="879" spans="1:9" x14ac:dyDescent="0.25">
      <c r="A879" t="s">
        <v>0</v>
      </c>
      <c r="B879" t="s">
        <v>5734</v>
      </c>
      <c r="C879" t="s">
        <v>4</v>
      </c>
      <c r="D879">
        <v>33.328436570000001</v>
      </c>
      <c r="E879" t="s">
        <v>1</v>
      </c>
      <c r="F879">
        <v>114.992228</v>
      </c>
      <c r="G879" t="s">
        <v>2</v>
      </c>
      <c r="H879">
        <v>50512</v>
      </c>
      <c r="I879" t="s">
        <v>3</v>
      </c>
    </row>
    <row r="880" spans="1:9" x14ac:dyDescent="0.25">
      <c r="A880" t="s">
        <v>0</v>
      </c>
      <c r="B880" t="s">
        <v>5537</v>
      </c>
      <c r="C880" t="s">
        <v>4</v>
      </c>
      <c r="D880">
        <v>32.108725120000003</v>
      </c>
      <c r="E880" t="s">
        <v>1</v>
      </c>
      <c r="F880">
        <v>115.5716685</v>
      </c>
      <c r="G880" t="s">
        <v>2</v>
      </c>
      <c r="H880">
        <v>37953</v>
      </c>
      <c r="I880" t="s">
        <v>3</v>
      </c>
    </row>
    <row r="881" spans="1:9" x14ac:dyDescent="0.25">
      <c r="A881" t="s">
        <v>0</v>
      </c>
      <c r="B881" t="s">
        <v>5735</v>
      </c>
      <c r="C881" t="s">
        <v>4</v>
      </c>
      <c r="D881">
        <v>33.767100399999997</v>
      </c>
      <c r="E881" t="s">
        <v>1</v>
      </c>
      <c r="F881">
        <v>115.5191548</v>
      </c>
      <c r="G881" t="s">
        <v>2</v>
      </c>
      <c r="H881">
        <v>45232</v>
      </c>
      <c r="I881" t="s">
        <v>3</v>
      </c>
    </row>
    <row r="882" spans="1:9" x14ac:dyDescent="0.25">
      <c r="A882" t="s">
        <v>0</v>
      </c>
      <c r="B882" t="s">
        <v>5401</v>
      </c>
      <c r="C882" t="s">
        <v>4</v>
      </c>
      <c r="D882">
        <v>34.720268689999997</v>
      </c>
      <c r="E882" t="s">
        <v>1</v>
      </c>
      <c r="F882">
        <v>115.26369080000001</v>
      </c>
      <c r="G882" t="s">
        <v>2</v>
      </c>
      <c r="H882">
        <v>41962</v>
      </c>
      <c r="I882" t="s">
        <v>3</v>
      </c>
    </row>
    <row r="883" spans="1:9" x14ac:dyDescent="0.25">
      <c r="A883" t="s">
        <v>0</v>
      </c>
      <c r="B883" t="s">
        <v>5538</v>
      </c>
      <c r="C883" t="s">
        <v>4</v>
      </c>
      <c r="D883">
        <v>31.851126489999999</v>
      </c>
      <c r="E883" t="s">
        <v>1</v>
      </c>
      <c r="F883">
        <v>115.2221612</v>
      </c>
      <c r="G883" t="s">
        <v>2</v>
      </c>
      <c r="H883">
        <v>34891</v>
      </c>
      <c r="I883" t="s">
        <v>3</v>
      </c>
    </row>
    <row r="884" spans="1:9" x14ac:dyDescent="0.25">
      <c r="A884" t="s">
        <v>0</v>
      </c>
      <c r="B884" t="s">
        <v>5601</v>
      </c>
      <c r="C884" t="s">
        <v>4</v>
      </c>
      <c r="D884">
        <v>33.8933787</v>
      </c>
      <c r="E884" t="s">
        <v>1</v>
      </c>
      <c r="F884">
        <v>114.1618663</v>
      </c>
      <c r="G884" t="s">
        <v>2</v>
      </c>
      <c r="H884">
        <v>36524</v>
      </c>
      <c r="I884" t="s">
        <v>3</v>
      </c>
    </row>
    <row r="885" spans="1:9" x14ac:dyDescent="0.25">
      <c r="A885" t="s">
        <v>0</v>
      </c>
      <c r="B885" t="s">
        <v>4917</v>
      </c>
      <c r="C885" t="s">
        <v>4</v>
      </c>
      <c r="D885">
        <v>35.434707150000001</v>
      </c>
      <c r="E885" t="s">
        <v>1</v>
      </c>
      <c r="F885">
        <v>114.7601208</v>
      </c>
      <c r="G885" t="s">
        <v>2</v>
      </c>
      <c r="H885">
        <v>55632</v>
      </c>
      <c r="I885" t="s">
        <v>3</v>
      </c>
    </row>
    <row r="886" spans="1:9" x14ac:dyDescent="0.25">
      <c r="A886" t="s">
        <v>0</v>
      </c>
      <c r="B886" t="s">
        <v>4941</v>
      </c>
      <c r="C886" t="s">
        <v>4</v>
      </c>
      <c r="D886">
        <v>35.159083690000003</v>
      </c>
      <c r="E886" t="s">
        <v>1</v>
      </c>
      <c r="F886">
        <v>112.2788449</v>
      </c>
      <c r="G886" t="s">
        <v>2</v>
      </c>
      <c r="H886">
        <v>27601</v>
      </c>
      <c r="I886" t="s">
        <v>3</v>
      </c>
    </row>
    <row r="887" spans="1:9" x14ac:dyDescent="0.25">
      <c r="A887" t="s">
        <v>0</v>
      </c>
      <c r="B887" t="s">
        <v>5313</v>
      </c>
      <c r="C887" t="s">
        <v>4</v>
      </c>
      <c r="D887">
        <v>35.723990669999999</v>
      </c>
      <c r="E887" t="s">
        <v>1</v>
      </c>
      <c r="F887">
        <v>114.9439605</v>
      </c>
      <c r="G887" t="s">
        <v>2</v>
      </c>
      <c r="H887">
        <v>45608</v>
      </c>
      <c r="I887" t="s">
        <v>3</v>
      </c>
    </row>
    <row r="888" spans="1:9" x14ac:dyDescent="0.25">
      <c r="A888" t="s">
        <v>0</v>
      </c>
      <c r="B888" t="s">
        <v>8494</v>
      </c>
      <c r="C888" t="s">
        <v>4</v>
      </c>
      <c r="D888">
        <v>35.474312140000002</v>
      </c>
      <c r="E888" t="s">
        <v>1</v>
      </c>
      <c r="F888">
        <v>114.44595320000001</v>
      </c>
      <c r="G888" t="s">
        <v>2</v>
      </c>
      <c r="H888">
        <v>58491</v>
      </c>
      <c r="I888" t="s">
        <v>3</v>
      </c>
    </row>
    <row r="889" spans="1:9" x14ac:dyDescent="0.25">
      <c r="A889" t="s">
        <v>0</v>
      </c>
      <c r="B889" t="s">
        <v>8495</v>
      </c>
      <c r="C889" t="s">
        <v>4</v>
      </c>
      <c r="D889">
        <v>35.780072519999997</v>
      </c>
      <c r="E889" t="s">
        <v>1</v>
      </c>
      <c r="F889">
        <v>114.5581062</v>
      </c>
      <c r="G889" t="s">
        <v>2</v>
      </c>
      <c r="H889">
        <v>73516</v>
      </c>
      <c r="I889" t="s">
        <v>3</v>
      </c>
    </row>
    <row r="890" spans="1:9" x14ac:dyDescent="0.25">
      <c r="A890" t="s">
        <v>0</v>
      </c>
      <c r="B890" t="s">
        <v>8496</v>
      </c>
      <c r="C890" t="s">
        <v>4</v>
      </c>
      <c r="D890">
        <v>32.406228149999997</v>
      </c>
      <c r="E890" t="s">
        <v>1</v>
      </c>
      <c r="F890">
        <v>112.43615939999999</v>
      </c>
      <c r="G890" t="s">
        <v>2</v>
      </c>
      <c r="H890">
        <v>23563</v>
      </c>
      <c r="I890" t="s">
        <v>3</v>
      </c>
    </row>
    <row r="891" spans="1:9" x14ac:dyDescent="0.25">
      <c r="A891" t="s">
        <v>0</v>
      </c>
      <c r="B891" t="s">
        <v>5402</v>
      </c>
      <c r="C891" t="s">
        <v>4</v>
      </c>
      <c r="D891">
        <v>34.624656280000004</v>
      </c>
      <c r="E891" t="s">
        <v>1</v>
      </c>
      <c r="F891">
        <v>115.3847571</v>
      </c>
      <c r="G891" t="s">
        <v>2</v>
      </c>
      <c r="H891">
        <v>27566</v>
      </c>
      <c r="I891" t="s">
        <v>3</v>
      </c>
    </row>
    <row r="892" spans="1:9" x14ac:dyDescent="0.25">
      <c r="A892" t="s">
        <v>0</v>
      </c>
      <c r="B892" t="s">
        <v>5032</v>
      </c>
      <c r="C892" t="s">
        <v>4</v>
      </c>
      <c r="D892">
        <v>33.498204479999998</v>
      </c>
      <c r="E892" t="s">
        <v>1</v>
      </c>
      <c r="F892">
        <v>114.2038372</v>
      </c>
      <c r="G892" t="s">
        <v>2</v>
      </c>
      <c r="H892">
        <v>67110</v>
      </c>
      <c r="I892" t="s">
        <v>3</v>
      </c>
    </row>
    <row r="893" spans="1:9" x14ac:dyDescent="0.25">
      <c r="A893" t="s">
        <v>0</v>
      </c>
      <c r="B893" t="s">
        <v>5821</v>
      </c>
      <c r="C893" t="s">
        <v>4</v>
      </c>
      <c r="D893">
        <v>32.884877930000002</v>
      </c>
      <c r="E893" t="s">
        <v>1</v>
      </c>
      <c r="F893">
        <v>114.676463</v>
      </c>
      <c r="G893" t="s">
        <v>2</v>
      </c>
      <c r="H893">
        <v>35032</v>
      </c>
      <c r="I893" t="s">
        <v>3</v>
      </c>
    </row>
    <row r="894" spans="1:9" x14ac:dyDescent="0.25">
      <c r="A894" t="s">
        <v>0</v>
      </c>
      <c r="B894" t="s">
        <v>5656</v>
      </c>
      <c r="C894" t="s">
        <v>4</v>
      </c>
      <c r="D894">
        <v>34.864286319999998</v>
      </c>
      <c r="E894" t="s">
        <v>1</v>
      </c>
      <c r="F894">
        <v>113.96184700000001</v>
      </c>
      <c r="G894" t="s">
        <v>2</v>
      </c>
      <c r="H894">
        <v>26266</v>
      </c>
      <c r="I894" t="s">
        <v>3</v>
      </c>
    </row>
    <row r="895" spans="1:9" x14ac:dyDescent="0.25">
      <c r="A895" t="s">
        <v>0</v>
      </c>
      <c r="B895" t="s">
        <v>5822</v>
      </c>
      <c r="C895" t="s">
        <v>4</v>
      </c>
      <c r="D895">
        <v>33.042509899999999</v>
      </c>
      <c r="E895" t="s">
        <v>1</v>
      </c>
      <c r="F895">
        <v>114.5347526</v>
      </c>
      <c r="G895" t="s">
        <v>2</v>
      </c>
      <c r="H895">
        <v>41153</v>
      </c>
      <c r="I895" t="s">
        <v>3</v>
      </c>
    </row>
    <row r="896" spans="1:9" x14ac:dyDescent="0.25">
      <c r="A896" t="s">
        <v>0</v>
      </c>
      <c r="B896" t="s">
        <v>5226</v>
      </c>
      <c r="C896" t="s">
        <v>4</v>
      </c>
      <c r="D896">
        <v>32.892176599999999</v>
      </c>
      <c r="E896" t="s">
        <v>1</v>
      </c>
      <c r="F896">
        <v>111.68130050000001</v>
      </c>
      <c r="G896" t="s">
        <v>2</v>
      </c>
      <c r="H896">
        <v>26212</v>
      </c>
      <c r="I896" t="s">
        <v>3</v>
      </c>
    </row>
    <row r="897" spans="1:9" x14ac:dyDescent="0.25">
      <c r="A897" t="s">
        <v>0</v>
      </c>
      <c r="B897" t="s">
        <v>5273</v>
      </c>
      <c r="C897" t="s">
        <v>4</v>
      </c>
      <c r="D897">
        <v>33.874838420000003</v>
      </c>
      <c r="E897" t="s">
        <v>1</v>
      </c>
      <c r="F897">
        <v>112.653443</v>
      </c>
      <c r="G897" t="s">
        <v>2</v>
      </c>
      <c r="H897">
        <v>26368</v>
      </c>
      <c r="I897" t="s">
        <v>3</v>
      </c>
    </row>
    <row r="898" spans="1:9" x14ac:dyDescent="0.25">
      <c r="A898" t="s">
        <v>0</v>
      </c>
      <c r="B898" t="s">
        <v>5314</v>
      </c>
      <c r="C898" t="s">
        <v>4</v>
      </c>
      <c r="D898">
        <v>35.83781527</v>
      </c>
      <c r="E898" t="s">
        <v>1</v>
      </c>
      <c r="F898">
        <v>115.3071712</v>
      </c>
      <c r="G898" t="s">
        <v>2</v>
      </c>
      <c r="H898">
        <v>50559</v>
      </c>
      <c r="I898" t="s">
        <v>3</v>
      </c>
    </row>
    <row r="899" spans="1:9" x14ac:dyDescent="0.25">
      <c r="A899" t="s">
        <v>0</v>
      </c>
      <c r="B899" t="s">
        <v>4994</v>
      </c>
      <c r="C899" t="s">
        <v>4</v>
      </c>
      <c r="D899">
        <v>34.296730449999998</v>
      </c>
      <c r="E899" t="s">
        <v>1</v>
      </c>
      <c r="F899">
        <v>113.9777871</v>
      </c>
      <c r="G899" t="s">
        <v>2</v>
      </c>
      <c r="H899">
        <v>58694</v>
      </c>
      <c r="I899" t="s">
        <v>3</v>
      </c>
    </row>
    <row r="900" spans="1:9" x14ac:dyDescent="0.25">
      <c r="A900" t="s">
        <v>0</v>
      </c>
      <c r="B900" t="s">
        <v>5736</v>
      </c>
      <c r="C900" t="s">
        <v>4</v>
      </c>
      <c r="D900">
        <v>33.368158520000001</v>
      </c>
      <c r="E900" t="s">
        <v>1</v>
      </c>
      <c r="F900">
        <v>114.7549448</v>
      </c>
      <c r="G900" t="s">
        <v>2</v>
      </c>
      <c r="H900">
        <v>50666</v>
      </c>
      <c r="I900" t="s">
        <v>3</v>
      </c>
    </row>
    <row r="901" spans="1:9" x14ac:dyDescent="0.25">
      <c r="A901" t="s">
        <v>0</v>
      </c>
      <c r="B901" t="s">
        <v>4931</v>
      </c>
      <c r="C901" t="s">
        <v>4</v>
      </c>
      <c r="D901">
        <v>35.593619429999997</v>
      </c>
      <c r="E901" t="s">
        <v>1</v>
      </c>
      <c r="F901">
        <v>114.3101583</v>
      </c>
      <c r="G901" t="s">
        <v>2</v>
      </c>
      <c r="H901">
        <v>63151</v>
      </c>
      <c r="I901" t="s">
        <v>3</v>
      </c>
    </row>
    <row r="902" spans="1:9" x14ac:dyDescent="0.25">
      <c r="A902" t="s">
        <v>0</v>
      </c>
      <c r="B902" t="s">
        <v>5315</v>
      </c>
      <c r="C902" t="s">
        <v>4</v>
      </c>
      <c r="D902">
        <v>35.637689080000001</v>
      </c>
      <c r="E902" t="s">
        <v>1</v>
      </c>
      <c r="F902">
        <v>115.2578966</v>
      </c>
      <c r="G902" t="s">
        <v>2</v>
      </c>
      <c r="H902">
        <v>71486</v>
      </c>
      <c r="I902" t="s">
        <v>3</v>
      </c>
    </row>
    <row r="903" spans="1:9" x14ac:dyDescent="0.25">
      <c r="A903" t="s">
        <v>0</v>
      </c>
      <c r="B903" t="s">
        <v>5227</v>
      </c>
      <c r="C903" t="s">
        <v>4</v>
      </c>
      <c r="D903">
        <v>32.735196350000002</v>
      </c>
      <c r="E903" t="s">
        <v>1</v>
      </c>
      <c r="F903">
        <v>111.9567448</v>
      </c>
      <c r="G903" t="s">
        <v>2</v>
      </c>
      <c r="H903">
        <v>48189</v>
      </c>
      <c r="I903" t="s">
        <v>3</v>
      </c>
    </row>
    <row r="904" spans="1:9" x14ac:dyDescent="0.25">
      <c r="A904" t="s">
        <v>0</v>
      </c>
      <c r="B904" t="s">
        <v>5274</v>
      </c>
      <c r="C904" t="s">
        <v>4</v>
      </c>
      <c r="D904">
        <v>34.211398029999998</v>
      </c>
      <c r="E904" t="s">
        <v>1</v>
      </c>
      <c r="F904">
        <v>112.6163633</v>
      </c>
      <c r="G904" t="s">
        <v>2</v>
      </c>
      <c r="H904">
        <v>50753</v>
      </c>
      <c r="I904" t="s">
        <v>3</v>
      </c>
    </row>
    <row r="905" spans="1:9" x14ac:dyDescent="0.25">
      <c r="A905" t="s">
        <v>0</v>
      </c>
      <c r="B905" t="s">
        <v>5602</v>
      </c>
      <c r="C905" t="s">
        <v>4</v>
      </c>
      <c r="D905">
        <v>34.190938090000003</v>
      </c>
      <c r="E905" t="s">
        <v>1</v>
      </c>
      <c r="F905">
        <v>113.2578602</v>
      </c>
      <c r="G905" t="s">
        <v>2</v>
      </c>
      <c r="H905">
        <v>44652</v>
      </c>
      <c r="I905" t="s">
        <v>3</v>
      </c>
    </row>
    <row r="906" spans="1:9" x14ac:dyDescent="0.25">
      <c r="A906" t="s">
        <v>0</v>
      </c>
      <c r="B906" t="s">
        <v>5737</v>
      </c>
      <c r="C906" t="s">
        <v>4</v>
      </c>
      <c r="D906">
        <v>33.906289000000001</v>
      </c>
      <c r="E906" t="s">
        <v>1</v>
      </c>
      <c r="F906">
        <v>115.5070667</v>
      </c>
      <c r="G906" t="s">
        <v>2</v>
      </c>
      <c r="H906">
        <v>28324</v>
      </c>
      <c r="I906" t="s">
        <v>3</v>
      </c>
    </row>
    <row r="907" spans="1:9" x14ac:dyDescent="0.25">
      <c r="A907" t="s">
        <v>0</v>
      </c>
      <c r="B907" t="s">
        <v>5033</v>
      </c>
      <c r="C907" t="s">
        <v>4</v>
      </c>
      <c r="D907">
        <v>33.950184610000001</v>
      </c>
      <c r="E907" t="s">
        <v>1</v>
      </c>
      <c r="F907">
        <v>114.02883490000001</v>
      </c>
      <c r="G907" t="s">
        <v>2</v>
      </c>
      <c r="H907">
        <v>28172</v>
      </c>
      <c r="I907" t="s">
        <v>3</v>
      </c>
    </row>
    <row r="908" spans="1:9" x14ac:dyDescent="0.25">
      <c r="A908" t="s">
        <v>0</v>
      </c>
      <c r="B908" t="s">
        <v>5403</v>
      </c>
      <c r="C908" t="s">
        <v>4</v>
      </c>
      <c r="D908">
        <v>33.906026019999999</v>
      </c>
      <c r="E908" t="s">
        <v>1</v>
      </c>
      <c r="F908">
        <v>116.03799239999999</v>
      </c>
      <c r="G908" t="s">
        <v>2</v>
      </c>
      <c r="H908">
        <v>27822</v>
      </c>
      <c r="I908" t="s">
        <v>3</v>
      </c>
    </row>
    <row r="909" spans="1:9" x14ac:dyDescent="0.25">
      <c r="A909" t="s">
        <v>0</v>
      </c>
      <c r="B909" t="s">
        <v>5316</v>
      </c>
      <c r="C909" t="s">
        <v>4</v>
      </c>
      <c r="D909">
        <v>36.066509320000002</v>
      </c>
      <c r="E909" t="s">
        <v>1</v>
      </c>
      <c r="F909">
        <v>116.05182720000001</v>
      </c>
      <c r="G909" t="s">
        <v>2</v>
      </c>
      <c r="H909">
        <v>26080</v>
      </c>
      <c r="I909" t="s">
        <v>3</v>
      </c>
    </row>
    <row r="910" spans="1:9" x14ac:dyDescent="0.25">
      <c r="A910" t="s">
        <v>0</v>
      </c>
      <c r="B910" t="s">
        <v>8497</v>
      </c>
      <c r="C910" t="s">
        <v>4</v>
      </c>
      <c r="D910">
        <v>33.466397720000003</v>
      </c>
      <c r="E910" t="s">
        <v>1</v>
      </c>
      <c r="F910">
        <v>113.73814350000001</v>
      </c>
      <c r="G910" t="s">
        <v>2</v>
      </c>
      <c r="H910">
        <v>40146</v>
      </c>
      <c r="I910" t="s">
        <v>3</v>
      </c>
    </row>
    <row r="911" spans="1:9" x14ac:dyDescent="0.25">
      <c r="A911" t="s">
        <v>0</v>
      </c>
      <c r="B911" t="s">
        <v>8498</v>
      </c>
      <c r="C911" t="s">
        <v>4</v>
      </c>
      <c r="D911">
        <v>32.449643719999997</v>
      </c>
      <c r="E911" t="s">
        <v>1</v>
      </c>
      <c r="F911">
        <v>113.5171124</v>
      </c>
      <c r="G911" t="s">
        <v>2</v>
      </c>
      <c r="H911">
        <v>24958</v>
      </c>
      <c r="I911" t="s">
        <v>3</v>
      </c>
    </row>
    <row r="912" spans="1:9" x14ac:dyDescent="0.25">
      <c r="A912" t="s">
        <v>0</v>
      </c>
      <c r="B912" t="s">
        <v>5539</v>
      </c>
      <c r="C912" t="s">
        <v>4</v>
      </c>
      <c r="D912">
        <v>31.74462939</v>
      </c>
      <c r="E912" t="s">
        <v>1</v>
      </c>
      <c r="F912">
        <v>114.8115379</v>
      </c>
      <c r="G912" t="s">
        <v>2</v>
      </c>
      <c r="H912">
        <v>17802</v>
      </c>
      <c r="I912" t="s">
        <v>3</v>
      </c>
    </row>
    <row r="913" spans="1:9" x14ac:dyDescent="0.25">
      <c r="A913" t="s">
        <v>0</v>
      </c>
      <c r="B913" t="s">
        <v>5469</v>
      </c>
      <c r="C913" t="s">
        <v>4</v>
      </c>
      <c r="D913">
        <v>35.353649330000003</v>
      </c>
      <c r="E913" t="s">
        <v>1</v>
      </c>
      <c r="F913">
        <v>113.50696790000001</v>
      </c>
      <c r="G913" t="s">
        <v>2</v>
      </c>
      <c r="H913">
        <v>50159</v>
      </c>
      <c r="I913" t="s">
        <v>3</v>
      </c>
    </row>
    <row r="914" spans="1:9" x14ac:dyDescent="0.25">
      <c r="A914" t="s">
        <v>0</v>
      </c>
      <c r="B914" t="s">
        <v>4961</v>
      </c>
      <c r="C914" t="s">
        <v>4</v>
      </c>
      <c r="D914">
        <v>35.022698519999999</v>
      </c>
      <c r="E914" t="s">
        <v>1</v>
      </c>
      <c r="F914">
        <v>113.1111008</v>
      </c>
      <c r="G914" t="s">
        <v>2</v>
      </c>
      <c r="H914">
        <v>43199</v>
      </c>
      <c r="I914" t="s">
        <v>3</v>
      </c>
    </row>
    <row r="915" spans="1:9" x14ac:dyDescent="0.25">
      <c r="A915" t="s">
        <v>0</v>
      </c>
      <c r="B915" t="s">
        <v>5823</v>
      </c>
      <c r="C915" t="s">
        <v>4</v>
      </c>
      <c r="D915">
        <v>33.43138999</v>
      </c>
      <c r="E915" t="s">
        <v>1</v>
      </c>
      <c r="F915">
        <v>114.14029549999999</v>
      </c>
      <c r="G915" t="s">
        <v>2</v>
      </c>
      <c r="H915">
        <v>35049</v>
      </c>
      <c r="I915" t="s">
        <v>3</v>
      </c>
    </row>
    <row r="916" spans="1:9" x14ac:dyDescent="0.25">
      <c r="A916" t="s">
        <v>0</v>
      </c>
      <c r="B916" t="s">
        <v>5540</v>
      </c>
      <c r="C916" t="s">
        <v>4</v>
      </c>
      <c r="D916">
        <v>32.279898760000002</v>
      </c>
      <c r="E916" t="s">
        <v>1</v>
      </c>
      <c r="F916">
        <v>113.8163969</v>
      </c>
      <c r="G916" t="s">
        <v>2</v>
      </c>
      <c r="H916">
        <v>34083</v>
      </c>
      <c r="I916" t="s">
        <v>3</v>
      </c>
    </row>
    <row r="917" spans="1:9" x14ac:dyDescent="0.25">
      <c r="A917" t="s">
        <v>0</v>
      </c>
      <c r="B917" t="s">
        <v>5541</v>
      </c>
      <c r="C917" t="s">
        <v>4</v>
      </c>
      <c r="D917">
        <v>32.247204850000003</v>
      </c>
      <c r="E917" t="s">
        <v>1</v>
      </c>
      <c r="F917">
        <v>114.2938055</v>
      </c>
      <c r="G917" t="s">
        <v>2</v>
      </c>
      <c r="H917">
        <v>13590</v>
      </c>
      <c r="I917" t="s">
        <v>3</v>
      </c>
    </row>
    <row r="918" spans="1:9" x14ac:dyDescent="0.25">
      <c r="A918" t="s">
        <v>0</v>
      </c>
      <c r="B918" t="s">
        <v>5603</v>
      </c>
      <c r="C918" t="s">
        <v>4</v>
      </c>
      <c r="D918">
        <v>34.287059579999998</v>
      </c>
      <c r="E918" t="s">
        <v>1</v>
      </c>
      <c r="F918">
        <v>113.55406240000001</v>
      </c>
      <c r="G918" t="s">
        <v>2</v>
      </c>
      <c r="H918">
        <v>35521</v>
      </c>
      <c r="I918" t="s">
        <v>3</v>
      </c>
    </row>
    <row r="919" spans="1:9" x14ac:dyDescent="0.25">
      <c r="A919" t="s">
        <v>0</v>
      </c>
      <c r="B919" t="s">
        <v>5336</v>
      </c>
      <c r="C919" t="s">
        <v>4</v>
      </c>
      <c r="D919">
        <v>33.794942310000003</v>
      </c>
      <c r="E919" t="s">
        <v>1</v>
      </c>
      <c r="F919">
        <v>111.02285259999999</v>
      </c>
      <c r="G919" t="s">
        <v>2</v>
      </c>
      <c r="H919">
        <v>18271</v>
      </c>
      <c r="I919" t="s">
        <v>3</v>
      </c>
    </row>
    <row r="920" spans="1:9" x14ac:dyDescent="0.25">
      <c r="A920" t="s">
        <v>0</v>
      </c>
      <c r="B920" t="s">
        <v>4995</v>
      </c>
      <c r="C920" t="s">
        <v>4</v>
      </c>
      <c r="D920">
        <v>34.514075269999999</v>
      </c>
      <c r="E920" t="s">
        <v>1</v>
      </c>
      <c r="F920">
        <v>114.7710974</v>
      </c>
      <c r="G920" t="s">
        <v>2</v>
      </c>
      <c r="H920">
        <v>57238</v>
      </c>
      <c r="I920" t="s">
        <v>3</v>
      </c>
    </row>
    <row r="921" spans="1:9" x14ac:dyDescent="0.25">
      <c r="A921" t="s">
        <v>0</v>
      </c>
      <c r="B921" t="s">
        <v>4918</v>
      </c>
      <c r="C921" t="s">
        <v>4</v>
      </c>
      <c r="D921">
        <v>35.883208619999998</v>
      </c>
      <c r="E921" t="s">
        <v>1</v>
      </c>
      <c r="F921">
        <v>114.58363249999999</v>
      </c>
      <c r="G921" t="s">
        <v>2</v>
      </c>
      <c r="H921">
        <v>37959</v>
      </c>
      <c r="I921" t="s">
        <v>3</v>
      </c>
    </row>
    <row r="922" spans="1:9" x14ac:dyDescent="0.25">
      <c r="A922" t="s">
        <v>0</v>
      </c>
      <c r="B922" t="s">
        <v>5228</v>
      </c>
      <c r="C922" t="s">
        <v>4</v>
      </c>
      <c r="D922">
        <v>33.335900039999999</v>
      </c>
      <c r="E922" t="s">
        <v>1</v>
      </c>
      <c r="F922">
        <v>111.4504961</v>
      </c>
      <c r="G922" t="s">
        <v>2</v>
      </c>
      <c r="H922">
        <v>54990</v>
      </c>
      <c r="I922" t="s">
        <v>3</v>
      </c>
    </row>
    <row r="923" spans="1:9" x14ac:dyDescent="0.25">
      <c r="A923" t="s">
        <v>0</v>
      </c>
      <c r="B923" t="s">
        <v>8499</v>
      </c>
      <c r="C923" t="s">
        <v>4</v>
      </c>
      <c r="D923">
        <v>35.777914010000003</v>
      </c>
      <c r="E923" t="s">
        <v>1</v>
      </c>
      <c r="F923">
        <v>113.9718179</v>
      </c>
      <c r="G923" t="s">
        <v>2</v>
      </c>
      <c r="H923">
        <v>44089</v>
      </c>
      <c r="I923" t="s">
        <v>3</v>
      </c>
    </row>
    <row r="924" spans="1:9" x14ac:dyDescent="0.25">
      <c r="A924" t="s">
        <v>0</v>
      </c>
      <c r="B924" t="s">
        <v>8500</v>
      </c>
      <c r="C924" t="s">
        <v>4</v>
      </c>
      <c r="D924">
        <v>33.230344449999997</v>
      </c>
      <c r="E924" t="s">
        <v>1</v>
      </c>
      <c r="F924">
        <v>114.37233329999999</v>
      </c>
      <c r="G924" t="s">
        <v>2</v>
      </c>
      <c r="H924">
        <v>20658</v>
      </c>
      <c r="I924" t="s">
        <v>3</v>
      </c>
    </row>
    <row r="925" spans="1:9" x14ac:dyDescent="0.25">
      <c r="A925" t="s">
        <v>0</v>
      </c>
      <c r="B925" t="s">
        <v>4942</v>
      </c>
      <c r="C925" t="s">
        <v>4</v>
      </c>
      <c r="D925">
        <v>35.156551710000002</v>
      </c>
      <c r="E925" t="s">
        <v>1</v>
      </c>
      <c r="F925">
        <v>112.6953882</v>
      </c>
      <c r="G925" t="s">
        <v>2</v>
      </c>
      <c r="H925">
        <v>47057</v>
      </c>
      <c r="I925" t="s">
        <v>3</v>
      </c>
    </row>
    <row r="926" spans="1:9" x14ac:dyDescent="0.25">
      <c r="A926" t="s">
        <v>0</v>
      </c>
      <c r="B926" t="s">
        <v>5542</v>
      </c>
      <c r="C926" t="s">
        <v>4</v>
      </c>
      <c r="D926">
        <v>31.850045489999999</v>
      </c>
      <c r="E926" t="s">
        <v>1</v>
      </c>
      <c r="F926">
        <v>115.7265317</v>
      </c>
      <c r="G926" t="s">
        <v>2</v>
      </c>
      <c r="H926">
        <v>16475</v>
      </c>
      <c r="I926" t="s">
        <v>3</v>
      </c>
    </row>
    <row r="927" spans="1:9" x14ac:dyDescent="0.25">
      <c r="A927" t="s">
        <v>0</v>
      </c>
      <c r="B927" t="s">
        <v>5604</v>
      </c>
      <c r="C927" t="s">
        <v>4</v>
      </c>
      <c r="D927">
        <v>34.056188249999998</v>
      </c>
      <c r="E927" t="s">
        <v>1</v>
      </c>
      <c r="F927">
        <v>113.995966</v>
      </c>
      <c r="G927" t="s">
        <v>2</v>
      </c>
      <c r="H927">
        <v>45232</v>
      </c>
      <c r="I927" t="s">
        <v>3</v>
      </c>
    </row>
    <row r="928" spans="1:9" x14ac:dyDescent="0.25">
      <c r="A928" t="s">
        <v>0</v>
      </c>
      <c r="B928" t="s">
        <v>5404</v>
      </c>
      <c r="C928" t="s">
        <v>4</v>
      </c>
      <c r="D928">
        <v>34.150356240000001</v>
      </c>
      <c r="E928" t="s">
        <v>1</v>
      </c>
      <c r="F928">
        <v>115.6845644</v>
      </c>
      <c r="G928" t="s">
        <v>2</v>
      </c>
      <c r="H928">
        <v>41226</v>
      </c>
      <c r="I928" t="s">
        <v>3</v>
      </c>
    </row>
    <row r="929" spans="1:9" x14ac:dyDescent="0.25">
      <c r="A929" t="s">
        <v>0</v>
      </c>
      <c r="B929" t="s">
        <v>5034</v>
      </c>
      <c r="C929" t="s">
        <v>4</v>
      </c>
      <c r="D929">
        <v>33.432409180000001</v>
      </c>
      <c r="E929" t="s">
        <v>1</v>
      </c>
      <c r="F929">
        <v>113.6118135</v>
      </c>
      <c r="G929" t="s">
        <v>2</v>
      </c>
      <c r="H929">
        <v>73763</v>
      </c>
      <c r="I929" t="s">
        <v>3</v>
      </c>
    </row>
    <row r="930" spans="1:9" x14ac:dyDescent="0.25">
      <c r="A930" t="s">
        <v>0</v>
      </c>
      <c r="B930" t="s">
        <v>5738</v>
      </c>
      <c r="C930" t="s">
        <v>4</v>
      </c>
      <c r="D930">
        <v>33.769775510000002</v>
      </c>
      <c r="E930" t="s">
        <v>1</v>
      </c>
      <c r="F930">
        <v>115.2263118</v>
      </c>
      <c r="G930" t="s">
        <v>2</v>
      </c>
      <c r="H930">
        <v>48049</v>
      </c>
      <c r="I930" t="s">
        <v>3</v>
      </c>
    </row>
    <row r="931" spans="1:9" x14ac:dyDescent="0.25">
      <c r="A931" t="s">
        <v>0</v>
      </c>
      <c r="B931" t="s">
        <v>5112</v>
      </c>
      <c r="C931" t="s">
        <v>4</v>
      </c>
      <c r="D931">
        <v>34.772686389999997</v>
      </c>
      <c r="E931" t="s">
        <v>1</v>
      </c>
      <c r="F931">
        <v>112.2491959</v>
      </c>
      <c r="G931" t="s">
        <v>2</v>
      </c>
      <c r="H931">
        <v>47503</v>
      </c>
      <c r="I931" t="s">
        <v>3</v>
      </c>
    </row>
    <row r="932" spans="1:9" x14ac:dyDescent="0.25">
      <c r="A932" t="s">
        <v>0</v>
      </c>
      <c r="B932" t="s">
        <v>5229</v>
      </c>
      <c r="C932" t="s">
        <v>4</v>
      </c>
      <c r="D932">
        <v>32.42295068</v>
      </c>
      <c r="E932" t="s">
        <v>1</v>
      </c>
      <c r="F932">
        <v>112.3723351</v>
      </c>
      <c r="G932" t="s">
        <v>2</v>
      </c>
      <c r="H932">
        <v>40216</v>
      </c>
      <c r="I932" t="s">
        <v>3</v>
      </c>
    </row>
    <row r="933" spans="1:9" x14ac:dyDescent="0.25">
      <c r="A933" t="s">
        <v>0</v>
      </c>
      <c r="B933" t="s">
        <v>5275</v>
      </c>
      <c r="C933" t="s">
        <v>4</v>
      </c>
      <c r="D933">
        <v>34.289532960000003</v>
      </c>
      <c r="E933" t="s">
        <v>1</v>
      </c>
      <c r="F933">
        <v>112.7350031</v>
      </c>
      <c r="G933" t="s">
        <v>2</v>
      </c>
      <c r="H933">
        <v>27455</v>
      </c>
      <c r="I933" t="s">
        <v>3</v>
      </c>
    </row>
    <row r="934" spans="1:9" x14ac:dyDescent="0.25">
      <c r="A934" t="s">
        <v>0</v>
      </c>
      <c r="B934" t="s">
        <v>5230</v>
      </c>
      <c r="C934" t="s">
        <v>4</v>
      </c>
      <c r="D934">
        <v>33.457088120000002</v>
      </c>
      <c r="E934" t="s">
        <v>1</v>
      </c>
      <c r="F934">
        <v>111.8300912</v>
      </c>
      <c r="G934" t="s">
        <v>2</v>
      </c>
      <c r="H934">
        <v>24135</v>
      </c>
      <c r="I934" t="s">
        <v>3</v>
      </c>
    </row>
    <row r="935" spans="1:9" x14ac:dyDescent="0.25">
      <c r="A935" t="s">
        <v>0</v>
      </c>
      <c r="B935" t="s">
        <v>5231</v>
      </c>
      <c r="C935" t="s">
        <v>4</v>
      </c>
      <c r="D935">
        <v>32.822362310000003</v>
      </c>
      <c r="E935" t="s">
        <v>1</v>
      </c>
      <c r="F935">
        <v>112.13229699999999</v>
      </c>
      <c r="G935" t="s">
        <v>2</v>
      </c>
      <c r="H935">
        <v>61402</v>
      </c>
      <c r="I935" t="s">
        <v>3</v>
      </c>
    </row>
    <row r="936" spans="1:9" x14ac:dyDescent="0.25">
      <c r="A936" t="s">
        <v>0</v>
      </c>
      <c r="B936" t="s">
        <v>5543</v>
      </c>
      <c r="C936" t="s">
        <v>4</v>
      </c>
      <c r="D936">
        <v>32.366380880000001</v>
      </c>
      <c r="E936" t="s">
        <v>1</v>
      </c>
      <c r="F936">
        <v>114.86793160000001</v>
      </c>
      <c r="G936" t="s">
        <v>2</v>
      </c>
      <c r="H936">
        <v>38002</v>
      </c>
      <c r="I936" t="s">
        <v>3</v>
      </c>
    </row>
    <row r="937" spans="1:9" x14ac:dyDescent="0.25">
      <c r="A937" t="s">
        <v>0</v>
      </c>
      <c r="B937" t="s">
        <v>5232</v>
      </c>
      <c r="C937" t="s">
        <v>4</v>
      </c>
      <c r="D937">
        <v>32.729766759999997</v>
      </c>
      <c r="E937" t="s">
        <v>1</v>
      </c>
      <c r="F937">
        <v>111.6251317</v>
      </c>
      <c r="G937" t="s">
        <v>2</v>
      </c>
      <c r="H937">
        <v>44606</v>
      </c>
      <c r="I937" t="s">
        <v>3</v>
      </c>
    </row>
    <row r="938" spans="1:9" x14ac:dyDescent="0.25">
      <c r="A938" t="s">
        <v>0</v>
      </c>
      <c r="B938" t="s">
        <v>5113</v>
      </c>
      <c r="C938" t="s">
        <v>4</v>
      </c>
      <c r="D938">
        <v>34.576631859999999</v>
      </c>
      <c r="E938" t="s">
        <v>1</v>
      </c>
      <c r="F938">
        <v>112.2006471</v>
      </c>
      <c r="G938" t="s">
        <v>2</v>
      </c>
      <c r="H938">
        <v>65594</v>
      </c>
      <c r="I938" t="s">
        <v>3</v>
      </c>
    </row>
    <row r="939" spans="1:9" x14ac:dyDescent="0.25">
      <c r="A939" t="s">
        <v>0</v>
      </c>
      <c r="B939" t="s">
        <v>4962</v>
      </c>
      <c r="C939" t="s">
        <v>4</v>
      </c>
      <c r="D939">
        <v>34.902935280000001</v>
      </c>
      <c r="E939" t="s">
        <v>1</v>
      </c>
      <c r="F939">
        <v>112.9964026</v>
      </c>
      <c r="G939" t="s">
        <v>2</v>
      </c>
      <c r="H939">
        <v>48714</v>
      </c>
      <c r="I939" t="s">
        <v>3</v>
      </c>
    </row>
    <row r="940" spans="1:9" x14ac:dyDescent="0.25">
      <c r="A940" t="s">
        <v>0</v>
      </c>
      <c r="B940" t="s">
        <v>5276</v>
      </c>
      <c r="C940" t="s">
        <v>4</v>
      </c>
      <c r="D940">
        <v>33.539815560000001</v>
      </c>
      <c r="E940" t="s">
        <v>1</v>
      </c>
      <c r="F940">
        <v>113.4590116</v>
      </c>
      <c r="G940" t="s">
        <v>2</v>
      </c>
      <c r="H940">
        <v>50921</v>
      </c>
      <c r="I940" t="s">
        <v>3</v>
      </c>
    </row>
    <row r="941" spans="1:9" x14ac:dyDescent="0.25">
      <c r="A941" t="s">
        <v>0</v>
      </c>
      <c r="B941" t="s">
        <v>5317</v>
      </c>
      <c r="C941" t="s">
        <v>4</v>
      </c>
      <c r="D941">
        <v>35.921836970000001</v>
      </c>
      <c r="E941" t="s">
        <v>1</v>
      </c>
      <c r="F941">
        <v>115.3128226</v>
      </c>
      <c r="G941" t="s">
        <v>2</v>
      </c>
      <c r="H941">
        <v>43135</v>
      </c>
      <c r="I941" t="s">
        <v>3</v>
      </c>
    </row>
    <row r="942" spans="1:9" x14ac:dyDescent="0.25">
      <c r="A942" t="s">
        <v>0</v>
      </c>
      <c r="B942" t="s">
        <v>8501</v>
      </c>
      <c r="C942" t="s">
        <v>4</v>
      </c>
      <c r="D942">
        <v>34.166864490000002</v>
      </c>
      <c r="E942" t="s">
        <v>1</v>
      </c>
      <c r="F942">
        <v>112.55506579999999</v>
      </c>
      <c r="G942" t="s">
        <v>2</v>
      </c>
      <c r="H942">
        <v>43761</v>
      </c>
      <c r="I942" t="s">
        <v>3</v>
      </c>
    </row>
    <row r="943" spans="1:9" x14ac:dyDescent="0.25">
      <c r="A943" t="s">
        <v>0</v>
      </c>
      <c r="B943" t="s">
        <v>8502</v>
      </c>
      <c r="C943" t="s">
        <v>4</v>
      </c>
      <c r="D943">
        <v>35.307315389999999</v>
      </c>
      <c r="E943" t="s">
        <v>1</v>
      </c>
      <c r="F943">
        <v>113.9987758</v>
      </c>
      <c r="G943" t="s">
        <v>2</v>
      </c>
      <c r="H943">
        <v>29262</v>
      </c>
      <c r="I943" t="s">
        <v>3</v>
      </c>
    </row>
    <row r="944" spans="1:9" x14ac:dyDescent="0.25">
      <c r="A944" t="s">
        <v>0</v>
      </c>
      <c r="B944" t="s">
        <v>5657</v>
      </c>
      <c r="C944" t="s">
        <v>4</v>
      </c>
      <c r="D944">
        <v>34.691363170000002</v>
      </c>
      <c r="E944" t="s">
        <v>1</v>
      </c>
      <c r="F944">
        <v>113.15630109999999</v>
      </c>
      <c r="G944" t="s">
        <v>2</v>
      </c>
      <c r="H944">
        <v>31814</v>
      </c>
      <c r="I944" t="s">
        <v>3</v>
      </c>
    </row>
    <row r="945" spans="1:9" x14ac:dyDescent="0.25">
      <c r="A945" t="s">
        <v>0</v>
      </c>
      <c r="B945" t="s">
        <v>4932</v>
      </c>
      <c r="C945" t="s">
        <v>4</v>
      </c>
      <c r="D945">
        <v>35.597323830000001</v>
      </c>
      <c r="E945" t="s">
        <v>1</v>
      </c>
      <c r="F945">
        <v>114.4365014</v>
      </c>
      <c r="G945" t="s">
        <v>2</v>
      </c>
      <c r="H945">
        <v>73182</v>
      </c>
      <c r="I945" t="s">
        <v>3</v>
      </c>
    </row>
    <row r="946" spans="1:9" x14ac:dyDescent="0.25">
      <c r="A946" t="s">
        <v>0</v>
      </c>
      <c r="B946" t="s">
        <v>5544</v>
      </c>
      <c r="C946" t="s">
        <v>4</v>
      </c>
      <c r="D946">
        <v>32.476617449999999</v>
      </c>
      <c r="E946" t="s">
        <v>1</v>
      </c>
      <c r="F946">
        <v>115.0332574</v>
      </c>
      <c r="G946" t="s">
        <v>2</v>
      </c>
      <c r="H946">
        <v>59140</v>
      </c>
      <c r="I946" t="s">
        <v>3</v>
      </c>
    </row>
    <row r="947" spans="1:9" x14ac:dyDescent="0.25">
      <c r="A947" t="s">
        <v>0</v>
      </c>
      <c r="B947" t="s">
        <v>5470</v>
      </c>
      <c r="C947" t="s">
        <v>4</v>
      </c>
      <c r="D947">
        <v>35.187892669999997</v>
      </c>
      <c r="E947" t="s">
        <v>1</v>
      </c>
      <c r="F947">
        <v>113.75142820000001</v>
      </c>
      <c r="G947" t="s">
        <v>2</v>
      </c>
      <c r="H947">
        <v>41511</v>
      </c>
      <c r="I947" t="s">
        <v>3</v>
      </c>
    </row>
    <row r="948" spans="1:9" x14ac:dyDescent="0.25">
      <c r="A948" t="s">
        <v>0</v>
      </c>
      <c r="B948" t="s">
        <v>4963</v>
      </c>
      <c r="C948" t="s">
        <v>4</v>
      </c>
      <c r="D948">
        <v>35.081267220000001</v>
      </c>
      <c r="E948" t="s">
        <v>1</v>
      </c>
      <c r="F948">
        <v>113.03594339999999</v>
      </c>
      <c r="G948" t="s">
        <v>2</v>
      </c>
      <c r="H948">
        <v>45802</v>
      </c>
      <c r="I948" t="s">
        <v>3</v>
      </c>
    </row>
    <row r="949" spans="1:9" x14ac:dyDescent="0.25">
      <c r="A949" t="s">
        <v>0</v>
      </c>
      <c r="B949" t="s">
        <v>5114</v>
      </c>
      <c r="C949" t="s">
        <v>4</v>
      </c>
      <c r="D949">
        <v>34.8937989</v>
      </c>
      <c r="E949" t="s">
        <v>1</v>
      </c>
      <c r="F949">
        <v>112.3311755</v>
      </c>
      <c r="G949" t="s">
        <v>2</v>
      </c>
      <c r="H949">
        <v>28994</v>
      </c>
      <c r="I949" t="s">
        <v>3</v>
      </c>
    </row>
    <row r="950" spans="1:9" x14ac:dyDescent="0.25">
      <c r="A950" t="s">
        <v>0</v>
      </c>
      <c r="B950" t="s">
        <v>5605</v>
      </c>
      <c r="C950" t="s">
        <v>4</v>
      </c>
      <c r="D950">
        <v>34.040105760000003</v>
      </c>
      <c r="E950" t="s">
        <v>1</v>
      </c>
      <c r="F950">
        <v>113.4520036</v>
      </c>
      <c r="G950" t="s">
        <v>2</v>
      </c>
      <c r="H950">
        <v>36750</v>
      </c>
      <c r="I950" t="s">
        <v>3</v>
      </c>
    </row>
    <row r="951" spans="1:9" x14ac:dyDescent="0.25">
      <c r="A951" t="s">
        <v>0</v>
      </c>
      <c r="B951" t="s">
        <v>5233</v>
      </c>
      <c r="C951" t="s">
        <v>4</v>
      </c>
      <c r="D951">
        <v>33.159285789999998</v>
      </c>
      <c r="E951" t="s">
        <v>1</v>
      </c>
      <c r="F951">
        <v>113.29618960000001</v>
      </c>
      <c r="G951" t="s">
        <v>2</v>
      </c>
      <c r="H951">
        <v>65927</v>
      </c>
      <c r="I951" t="s">
        <v>3</v>
      </c>
    </row>
    <row r="952" spans="1:9" x14ac:dyDescent="0.25">
      <c r="A952" t="s">
        <v>0</v>
      </c>
      <c r="B952" t="s">
        <v>4996</v>
      </c>
      <c r="C952" t="s">
        <v>4</v>
      </c>
      <c r="D952">
        <v>34.905275340000003</v>
      </c>
      <c r="E952" t="s">
        <v>1</v>
      </c>
      <c r="F952">
        <v>115.07446520000001</v>
      </c>
      <c r="G952" t="s">
        <v>2</v>
      </c>
      <c r="H952">
        <v>41782</v>
      </c>
      <c r="I952" t="s">
        <v>3</v>
      </c>
    </row>
    <row r="953" spans="1:9" x14ac:dyDescent="0.25">
      <c r="A953" t="s">
        <v>0</v>
      </c>
      <c r="B953" t="s">
        <v>5277</v>
      </c>
      <c r="C953" t="s">
        <v>4</v>
      </c>
      <c r="D953">
        <v>34.041488379999997</v>
      </c>
      <c r="E953" t="s">
        <v>1</v>
      </c>
      <c r="F953">
        <v>112.9139201</v>
      </c>
      <c r="G953" t="s">
        <v>2</v>
      </c>
      <c r="H953">
        <v>84941</v>
      </c>
      <c r="I953" t="s">
        <v>3</v>
      </c>
    </row>
    <row r="954" spans="1:9" x14ac:dyDescent="0.25">
      <c r="A954" t="s">
        <v>0</v>
      </c>
      <c r="B954" t="s">
        <v>5545</v>
      </c>
      <c r="C954" t="s">
        <v>4</v>
      </c>
      <c r="D954">
        <v>32.322062389999999</v>
      </c>
      <c r="E954" t="s">
        <v>1</v>
      </c>
      <c r="F954">
        <v>114.2996136</v>
      </c>
      <c r="G954" t="s">
        <v>2</v>
      </c>
      <c r="H954">
        <v>19597</v>
      </c>
      <c r="I954" t="s">
        <v>3</v>
      </c>
    </row>
    <row r="955" spans="1:9" x14ac:dyDescent="0.25">
      <c r="A955" t="s">
        <v>0</v>
      </c>
      <c r="B955" t="s">
        <v>5234</v>
      </c>
      <c r="C955" t="s">
        <v>4</v>
      </c>
      <c r="D955">
        <v>32.535521799999998</v>
      </c>
      <c r="E955" t="s">
        <v>1</v>
      </c>
      <c r="F955">
        <v>112.240897</v>
      </c>
      <c r="G955" t="s">
        <v>2</v>
      </c>
      <c r="H955">
        <v>32043</v>
      </c>
      <c r="I955" t="s">
        <v>3</v>
      </c>
    </row>
    <row r="956" spans="1:9" x14ac:dyDescent="0.25">
      <c r="A956" t="s">
        <v>0</v>
      </c>
      <c r="B956" t="s">
        <v>5739</v>
      </c>
      <c r="C956" t="s">
        <v>4</v>
      </c>
      <c r="D956">
        <v>33.74504949</v>
      </c>
      <c r="E956" t="s">
        <v>1</v>
      </c>
      <c r="F956">
        <v>114.2518044</v>
      </c>
      <c r="G956" t="s">
        <v>2</v>
      </c>
      <c r="H956">
        <v>38867</v>
      </c>
      <c r="I956" t="s">
        <v>3</v>
      </c>
    </row>
    <row r="957" spans="1:9" x14ac:dyDescent="0.25">
      <c r="A957" t="s">
        <v>0</v>
      </c>
      <c r="B957" t="s">
        <v>5278</v>
      </c>
      <c r="C957" t="s">
        <v>4</v>
      </c>
      <c r="D957">
        <v>33.747317029999998</v>
      </c>
      <c r="E957" t="s">
        <v>1</v>
      </c>
      <c r="F957">
        <v>112.64862239999999</v>
      </c>
      <c r="G957" t="s">
        <v>2</v>
      </c>
      <c r="H957">
        <v>29659</v>
      </c>
      <c r="I957" t="s">
        <v>3</v>
      </c>
    </row>
    <row r="958" spans="1:9" x14ac:dyDescent="0.25">
      <c r="A958" t="s">
        <v>0</v>
      </c>
      <c r="B958" t="s">
        <v>5235</v>
      </c>
      <c r="C958" t="s">
        <v>4</v>
      </c>
      <c r="D958">
        <v>33.080760750000003</v>
      </c>
      <c r="E958" t="s">
        <v>1</v>
      </c>
      <c r="F958">
        <v>113.13173949999999</v>
      </c>
      <c r="G958" t="s">
        <v>2</v>
      </c>
      <c r="H958">
        <v>44836</v>
      </c>
      <c r="I958" t="s">
        <v>3</v>
      </c>
    </row>
    <row r="959" spans="1:9" x14ac:dyDescent="0.25">
      <c r="A959" t="s">
        <v>0</v>
      </c>
      <c r="B959" t="s">
        <v>5658</v>
      </c>
      <c r="C959" t="s">
        <v>4</v>
      </c>
      <c r="D959">
        <v>34.777834650000003</v>
      </c>
      <c r="E959" t="s">
        <v>1</v>
      </c>
      <c r="F959">
        <v>113.2734255</v>
      </c>
      <c r="G959" t="s">
        <v>2</v>
      </c>
      <c r="H959">
        <v>37665</v>
      </c>
      <c r="I959" t="s">
        <v>3</v>
      </c>
    </row>
    <row r="960" spans="1:9" x14ac:dyDescent="0.25">
      <c r="A960" t="s">
        <v>0</v>
      </c>
      <c r="B960" t="s">
        <v>4943</v>
      </c>
      <c r="C960" t="s">
        <v>4</v>
      </c>
      <c r="D960">
        <v>35.048405150000001</v>
      </c>
      <c r="E960" t="s">
        <v>1</v>
      </c>
      <c r="F960">
        <v>112.1945248</v>
      </c>
      <c r="G960" t="s">
        <v>2</v>
      </c>
      <c r="H960">
        <v>27105</v>
      </c>
      <c r="I960" t="s">
        <v>3</v>
      </c>
    </row>
    <row r="961" spans="1:9" x14ac:dyDescent="0.25">
      <c r="A961" t="s">
        <v>0</v>
      </c>
      <c r="B961" t="s">
        <v>5115</v>
      </c>
      <c r="C961" t="s">
        <v>4</v>
      </c>
      <c r="D961">
        <v>34.177106170000002</v>
      </c>
      <c r="E961" t="s">
        <v>1</v>
      </c>
      <c r="F961">
        <v>111.3494579</v>
      </c>
      <c r="G961" t="s">
        <v>2</v>
      </c>
      <c r="H961">
        <v>14762</v>
      </c>
      <c r="I961" t="s">
        <v>3</v>
      </c>
    </row>
    <row r="962" spans="1:9" x14ac:dyDescent="0.25">
      <c r="A962" t="s">
        <v>0</v>
      </c>
      <c r="B962" t="s">
        <v>5546</v>
      </c>
      <c r="C962" t="s">
        <v>4</v>
      </c>
      <c r="D962">
        <v>32.406674080000002</v>
      </c>
      <c r="E962" t="s">
        <v>1</v>
      </c>
      <c r="F962">
        <v>114.9843489</v>
      </c>
      <c r="G962" t="s">
        <v>2</v>
      </c>
      <c r="H962">
        <v>38340</v>
      </c>
      <c r="I962" t="s">
        <v>3</v>
      </c>
    </row>
    <row r="963" spans="1:9" x14ac:dyDescent="0.25">
      <c r="A963" t="s">
        <v>0</v>
      </c>
      <c r="B963" t="s">
        <v>5659</v>
      </c>
      <c r="C963" t="s">
        <v>4</v>
      </c>
      <c r="D963">
        <v>34.620787710000002</v>
      </c>
      <c r="E963" t="s">
        <v>1</v>
      </c>
      <c r="F963">
        <v>112.9651866</v>
      </c>
      <c r="G963" t="s">
        <v>2</v>
      </c>
      <c r="H963">
        <v>58470</v>
      </c>
      <c r="I963" t="s">
        <v>3</v>
      </c>
    </row>
    <row r="964" spans="1:9" x14ac:dyDescent="0.25">
      <c r="A964" t="s">
        <v>0</v>
      </c>
      <c r="B964" t="s">
        <v>5405</v>
      </c>
      <c r="C964" t="s">
        <v>4</v>
      </c>
      <c r="D964">
        <v>34.525355730000001</v>
      </c>
      <c r="E964" t="s">
        <v>1</v>
      </c>
      <c r="F964">
        <v>115.48440770000001</v>
      </c>
      <c r="G964" t="s">
        <v>2</v>
      </c>
      <c r="H964">
        <v>46577</v>
      </c>
      <c r="I964" t="s">
        <v>3</v>
      </c>
    </row>
    <row r="965" spans="1:9" x14ac:dyDescent="0.25">
      <c r="A965" t="s">
        <v>0</v>
      </c>
      <c r="B965" t="s">
        <v>4964</v>
      </c>
      <c r="C965" t="s">
        <v>4</v>
      </c>
      <c r="D965">
        <v>35.135268619999998</v>
      </c>
      <c r="E965" t="s">
        <v>1</v>
      </c>
      <c r="F965">
        <v>113.4953067</v>
      </c>
      <c r="G965" t="s">
        <v>2</v>
      </c>
      <c r="H965">
        <v>68394</v>
      </c>
      <c r="I965" t="s">
        <v>3</v>
      </c>
    </row>
    <row r="966" spans="1:9" x14ac:dyDescent="0.25">
      <c r="A966" t="s">
        <v>0</v>
      </c>
      <c r="B966" t="s">
        <v>5236</v>
      </c>
      <c r="C966" t="s">
        <v>4</v>
      </c>
      <c r="D966">
        <v>33.12834016</v>
      </c>
      <c r="E966" t="s">
        <v>1</v>
      </c>
      <c r="F966">
        <v>112.4557482</v>
      </c>
      <c r="G966" t="s">
        <v>2</v>
      </c>
      <c r="H966">
        <v>38680</v>
      </c>
      <c r="I966" t="s">
        <v>3</v>
      </c>
    </row>
    <row r="967" spans="1:9" x14ac:dyDescent="0.25">
      <c r="A967" t="s">
        <v>0</v>
      </c>
      <c r="B967" t="s">
        <v>4933</v>
      </c>
      <c r="C967" t="s">
        <v>4</v>
      </c>
      <c r="D967">
        <v>35.571583390000001</v>
      </c>
      <c r="E967" t="s">
        <v>1</v>
      </c>
      <c r="F967">
        <v>114.2497628</v>
      </c>
      <c r="G967" t="s">
        <v>2</v>
      </c>
      <c r="H967">
        <v>51322</v>
      </c>
      <c r="I967" t="s">
        <v>3</v>
      </c>
    </row>
    <row r="968" spans="1:9" x14ac:dyDescent="0.25">
      <c r="A968" t="s">
        <v>0</v>
      </c>
      <c r="B968" t="s">
        <v>4965</v>
      </c>
      <c r="C968" t="s">
        <v>4</v>
      </c>
      <c r="D968">
        <v>34.882018539999997</v>
      </c>
      <c r="E968" t="s">
        <v>1</v>
      </c>
      <c r="F968">
        <v>112.6850329</v>
      </c>
      <c r="G968" t="s">
        <v>2</v>
      </c>
      <c r="H968">
        <v>33083</v>
      </c>
      <c r="I968" t="s">
        <v>3</v>
      </c>
    </row>
    <row r="969" spans="1:9" x14ac:dyDescent="0.25">
      <c r="A969" t="s">
        <v>0</v>
      </c>
      <c r="B969" t="s">
        <v>5740</v>
      </c>
      <c r="C969" t="s">
        <v>4</v>
      </c>
      <c r="D969">
        <v>33.930456200000002</v>
      </c>
      <c r="E969" t="s">
        <v>1</v>
      </c>
      <c r="F969">
        <v>114.6315152</v>
      </c>
      <c r="G969" t="s">
        <v>2</v>
      </c>
      <c r="H969">
        <v>53542</v>
      </c>
      <c r="I969" t="s">
        <v>3</v>
      </c>
    </row>
    <row r="970" spans="1:9" x14ac:dyDescent="0.25">
      <c r="A970" t="s">
        <v>0</v>
      </c>
      <c r="B970" t="s">
        <v>5406</v>
      </c>
      <c r="C970" t="s">
        <v>4</v>
      </c>
      <c r="D970">
        <v>34.457577909999998</v>
      </c>
      <c r="E970" t="s">
        <v>1</v>
      </c>
      <c r="F970">
        <v>114.9117815</v>
      </c>
      <c r="G970" t="s">
        <v>2</v>
      </c>
      <c r="H970">
        <v>37802</v>
      </c>
      <c r="I970" t="s">
        <v>3</v>
      </c>
    </row>
    <row r="971" spans="1:9" x14ac:dyDescent="0.25">
      <c r="A971" t="s">
        <v>0</v>
      </c>
      <c r="B971" t="s">
        <v>5035</v>
      </c>
      <c r="C971" t="s">
        <v>4</v>
      </c>
      <c r="D971">
        <v>33.459433769999997</v>
      </c>
      <c r="E971" t="s">
        <v>1</v>
      </c>
      <c r="F971">
        <v>113.6597192</v>
      </c>
      <c r="G971" t="s">
        <v>2</v>
      </c>
      <c r="H971">
        <v>33121</v>
      </c>
      <c r="I971" t="s">
        <v>3</v>
      </c>
    </row>
    <row r="972" spans="1:9" x14ac:dyDescent="0.25">
      <c r="A972" t="s">
        <v>0</v>
      </c>
      <c r="B972" t="s">
        <v>5824</v>
      </c>
      <c r="C972" t="s">
        <v>4</v>
      </c>
      <c r="D972">
        <v>32.593503550000001</v>
      </c>
      <c r="E972" t="s">
        <v>1</v>
      </c>
      <c r="F972">
        <v>114.0667086</v>
      </c>
      <c r="G972" t="s">
        <v>2</v>
      </c>
      <c r="H972">
        <v>39607</v>
      </c>
      <c r="I972" t="s">
        <v>3</v>
      </c>
    </row>
    <row r="973" spans="1:9" x14ac:dyDescent="0.25">
      <c r="A973" t="s">
        <v>0</v>
      </c>
      <c r="B973" t="s">
        <v>5741</v>
      </c>
      <c r="C973" t="s">
        <v>4</v>
      </c>
      <c r="D973">
        <v>33.380527270000002</v>
      </c>
      <c r="E973" t="s">
        <v>1</v>
      </c>
      <c r="F973">
        <v>115.18134999999999</v>
      </c>
      <c r="G973" t="s">
        <v>2</v>
      </c>
      <c r="H973">
        <v>38906</v>
      </c>
      <c r="I973" t="s">
        <v>3</v>
      </c>
    </row>
    <row r="974" spans="1:9" x14ac:dyDescent="0.25">
      <c r="A974" t="s">
        <v>0</v>
      </c>
      <c r="B974" t="s">
        <v>8503</v>
      </c>
      <c r="C974" t="s">
        <v>4</v>
      </c>
      <c r="D974">
        <v>36.038266900000004</v>
      </c>
      <c r="E974" t="s">
        <v>1</v>
      </c>
      <c r="F974">
        <v>114.66305319999999</v>
      </c>
      <c r="G974" t="s">
        <v>2</v>
      </c>
      <c r="H974">
        <v>52178</v>
      </c>
      <c r="I974" t="s">
        <v>3</v>
      </c>
    </row>
    <row r="975" spans="1:9" x14ac:dyDescent="0.25">
      <c r="A975" t="s">
        <v>0</v>
      </c>
      <c r="B975" t="s">
        <v>8504</v>
      </c>
      <c r="C975" t="s">
        <v>4</v>
      </c>
      <c r="D975">
        <v>34.458390780000002</v>
      </c>
      <c r="E975" t="s">
        <v>1</v>
      </c>
      <c r="F975">
        <v>113.6925233</v>
      </c>
      <c r="G975" t="s">
        <v>2</v>
      </c>
      <c r="H975">
        <v>51574</v>
      </c>
      <c r="I975" t="s">
        <v>3</v>
      </c>
    </row>
    <row r="976" spans="1:9" x14ac:dyDescent="0.25">
      <c r="A976" t="s">
        <v>0</v>
      </c>
      <c r="B976" t="s">
        <v>8505</v>
      </c>
      <c r="C976" t="s">
        <v>4</v>
      </c>
      <c r="D976">
        <v>33.647216630000003</v>
      </c>
      <c r="E976" t="s">
        <v>1</v>
      </c>
      <c r="F976">
        <v>113.8426491</v>
      </c>
      <c r="G976" t="s">
        <v>2</v>
      </c>
      <c r="H976">
        <v>44359</v>
      </c>
      <c r="I976" t="s">
        <v>3</v>
      </c>
    </row>
    <row r="977" spans="1:9" x14ac:dyDescent="0.25">
      <c r="A977" t="s">
        <v>0</v>
      </c>
      <c r="B977" t="s">
        <v>8506</v>
      </c>
      <c r="C977" t="s">
        <v>4</v>
      </c>
      <c r="D977">
        <v>33.406888850000001</v>
      </c>
      <c r="E977" t="s">
        <v>1</v>
      </c>
      <c r="F977">
        <v>113.3755714</v>
      </c>
      <c r="G977" t="s">
        <v>2</v>
      </c>
      <c r="H977">
        <v>47277</v>
      </c>
      <c r="I977" t="s">
        <v>3</v>
      </c>
    </row>
    <row r="978" spans="1:9" x14ac:dyDescent="0.25">
      <c r="A978" t="s">
        <v>0</v>
      </c>
      <c r="B978" t="s">
        <v>8507</v>
      </c>
      <c r="C978" t="s">
        <v>4</v>
      </c>
      <c r="D978">
        <v>34.387950510000003</v>
      </c>
      <c r="E978" t="s">
        <v>1</v>
      </c>
      <c r="F978">
        <v>113.6045948</v>
      </c>
      <c r="G978" t="s">
        <v>2</v>
      </c>
      <c r="H978">
        <v>72970</v>
      </c>
      <c r="I978" t="s">
        <v>3</v>
      </c>
    </row>
    <row r="979" spans="1:9" x14ac:dyDescent="0.25">
      <c r="A979" t="s">
        <v>0</v>
      </c>
      <c r="B979" t="s">
        <v>5237</v>
      </c>
      <c r="C979" t="s">
        <v>4</v>
      </c>
      <c r="D979">
        <v>32.396228690000001</v>
      </c>
      <c r="E979" t="s">
        <v>1</v>
      </c>
      <c r="F979">
        <v>112.2938516</v>
      </c>
      <c r="G979" t="s">
        <v>2</v>
      </c>
      <c r="H979">
        <v>45578</v>
      </c>
      <c r="I979" t="s">
        <v>3</v>
      </c>
    </row>
    <row r="980" spans="1:9" x14ac:dyDescent="0.25">
      <c r="A980" t="s">
        <v>0</v>
      </c>
      <c r="B980" t="s">
        <v>5116</v>
      </c>
      <c r="C980" t="s">
        <v>4</v>
      </c>
      <c r="D980">
        <v>34.239157460000001</v>
      </c>
      <c r="E980" t="s">
        <v>1</v>
      </c>
      <c r="F980">
        <v>111.42954930000001</v>
      </c>
      <c r="G980" t="s">
        <v>2</v>
      </c>
      <c r="H980">
        <v>19136</v>
      </c>
      <c r="I980" t="s">
        <v>3</v>
      </c>
    </row>
    <row r="981" spans="1:9" x14ac:dyDescent="0.25">
      <c r="A981" t="s">
        <v>0</v>
      </c>
      <c r="B981" t="s">
        <v>4997</v>
      </c>
      <c r="C981" t="s">
        <v>4</v>
      </c>
      <c r="D981">
        <v>34.750393080000002</v>
      </c>
      <c r="E981" t="s">
        <v>1</v>
      </c>
      <c r="F981">
        <v>114.2189386</v>
      </c>
      <c r="G981" t="s">
        <v>2</v>
      </c>
      <c r="H981">
        <v>20573</v>
      </c>
      <c r="I981" t="s">
        <v>3</v>
      </c>
    </row>
    <row r="982" spans="1:9" x14ac:dyDescent="0.25">
      <c r="A982" t="s">
        <v>0</v>
      </c>
      <c r="B982" t="s">
        <v>5547</v>
      </c>
      <c r="C982" t="s">
        <v>4</v>
      </c>
      <c r="D982">
        <v>32.540418459999998</v>
      </c>
      <c r="E982" t="s">
        <v>1</v>
      </c>
      <c r="F982">
        <v>113.8464255</v>
      </c>
      <c r="G982" t="s">
        <v>2</v>
      </c>
      <c r="H982">
        <v>23942</v>
      </c>
      <c r="I982" t="s">
        <v>3</v>
      </c>
    </row>
    <row r="983" spans="1:9" x14ac:dyDescent="0.25">
      <c r="A983" t="s">
        <v>0</v>
      </c>
      <c r="B983" t="s">
        <v>4998</v>
      </c>
      <c r="C983" t="s">
        <v>4</v>
      </c>
      <c r="D983">
        <v>34.45726646</v>
      </c>
      <c r="E983" t="s">
        <v>1</v>
      </c>
      <c r="F983">
        <v>114.80899410000001</v>
      </c>
      <c r="G983" t="s">
        <v>2</v>
      </c>
      <c r="H983">
        <v>44085</v>
      </c>
      <c r="I983" t="s">
        <v>3</v>
      </c>
    </row>
    <row r="984" spans="1:9" x14ac:dyDescent="0.25">
      <c r="A984" t="s">
        <v>0</v>
      </c>
      <c r="B984" t="s">
        <v>5238</v>
      </c>
      <c r="C984" t="s">
        <v>4</v>
      </c>
      <c r="D984">
        <v>32.95048233</v>
      </c>
      <c r="E984" t="s">
        <v>1</v>
      </c>
      <c r="F984">
        <v>112.9603362</v>
      </c>
      <c r="G984" t="s">
        <v>2</v>
      </c>
      <c r="H984">
        <v>23275</v>
      </c>
      <c r="I984" t="s">
        <v>3</v>
      </c>
    </row>
    <row r="985" spans="1:9" x14ac:dyDescent="0.25">
      <c r="A985" t="s">
        <v>0</v>
      </c>
      <c r="B985" t="s">
        <v>5742</v>
      </c>
      <c r="C985" t="s">
        <v>4</v>
      </c>
      <c r="D985">
        <v>33.149342480000001</v>
      </c>
      <c r="E985" t="s">
        <v>1</v>
      </c>
      <c r="F985">
        <v>115.19865540000001</v>
      </c>
      <c r="G985" t="s">
        <v>2</v>
      </c>
      <c r="H985">
        <v>23833</v>
      </c>
      <c r="I985" t="s">
        <v>3</v>
      </c>
    </row>
    <row r="986" spans="1:9" x14ac:dyDescent="0.25">
      <c r="A986" t="s">
        <v>0</v>
      </c>
      <c r="B986" t="s">
        <v>8508</v>
      </c>
      <c r="C986" t="s">
        <v>4</v>
      </c>
      <c r="D986">
        <v>31.627622339999999</v>
      </c>
      <c r="E986" t="s">
        <v>1</v>
      </c>
      <c r="F986">
        <v>114.8903083</v>
      </c>
      <c r="G986" t="s">
        <v>2</v>
      </c>
      <c r="H986">
        <v>96362</v>
      </c>
      <c r="I986" t="s">
        <v>3</v>
      </c>
    </row>
    <row r="987" spans="1:9" x14ac:dyDescent="0.25">
      <c r="A987" t="s">
        <v>0</v>
      </c>
      <c r="B987" t="s">
        <v>8509</v>
      </c>
      <c r="C987" t="s">
        <v>4</v>
      </c>
      <c r="D987">
        <v>33.875149999999998</v>
      </c>
      <c r="E987" t="s">
        <v>1</v>
      </c>
      <c r="F987">
        <v>115.1159423</v>
      </c>
      <c r="G987" t="s">
        <v>2</v>
      </c>
      <c r="H987">
        <v>37528</v>
      </c>
      <c r="I987" t="s">
        <v>3</v>
      </c>
    </row>
    <row r="988" spans="1:9" x14ac:dyDescent="0.25">
      <c r="A988" t="s">
        <v>0</v>
      </c>
      <c r="B988" t="s">
        <v>5548</v>
      </c>
      <c r="C988" t="s">
        <v>4</v>
      </c>
      <c r="D988">
        <v>32.472830989999999</v>
      </c>
      <c r="E988" t="s">
        <v>1</v>
      </c>
      <c r="F988">
        <v>115.1634657</v>
      </c>
      <c r="G988" t="s">
        <v>2</v>
      </c>
      <c r="H988">
        <v>29044</v>
      </c>
      <c r="I988" t="s">
        <v>3</v>
      </c>
    </row>
    <row r="989" spans="1:9" x14ac:dyDescent="0.25">
      <c r="A989" t="s">
        <v>0</v>
      </c>
      <c r="B989" t="s">
        <v>8510</v>
      </c>
      <c r="C989" t="s">
        <v>4</v>
      </c>
      <c r="D989">
        <v>33.838826580000003</v>
      </c>
      <c r="E989" t="s">
        <v>1</v>
      </c>
      <c r="F989">
        <v>116.2855576</v>
      </c>
      <c r="G989" t="s">
        <v>2</v>
      </c>
      <c r="H989">
        <v>38255</v>
      </c>
      <c r="I989" t="s">
        <v>3</v>
      </c>
    </row>
    <row r="990" spans="1:9" x14ac:dyDescent="0.25">
      <c r="A990" t="s">
        <v>0</v>
      </c>
      <c r="B990" t="s">
        <v>8511</v>
      </c>
      <c r="C990" t="s">
        <v>4</v>
      </c>
      <c r="D990">
        <v>33.182998380000001</v>
      </c>
      <c r="E990" t="s">
        <v>1</v>
      </c>
      <c r="F990">
        <v>114.9324732</v>
      </c>
      <c r="G990" t="s">
        <v>2</v>
      </c>
      <c r="H990">
        <v>53759</v>
      </c>
      <c r="I990" t="s">
        <v>3</v>
      </c>
    </row>
    <row r="991" spans="1:9" x14ac:dyDescent="0.25">
      <c r="A991" t="s">
        <v>0</v>
      </c>
      <c r="B991" t="s">
        <v>5318</v>
      </c>
      <c r="C991" t="s">
        <v>4</v>
      </c>
      <c r="D991">
        <v>35.643483060000001</v>
      </c>
      <c r="E991" t="s">
        <v>1</v>
      </c>
      <c r="F991">
        <v>114.9299548</v>
      </c>
      <c r="G991" t="s">
        <v>2</v>
      </c>
      <c r="H991">
        <v>50762</v>
      </c>
      <c r="I991" t="s">
        <v>3</v>
      </c>
    </row>
    <row r="992" spans="1:9" x14ac:dyDescent="0.25">
      <c r="A992" t="s">
        <v>0</v>
      </c>
      <c r="B992" t="s">
        <v>5743</v>
      </c>
      <c r="C992" t="s">
        <v>4</v>
      </c>
      <c r="D992">
        <v>33.557027230000003</v>
      </c>
      <c r="E992" t="s">
        <v>1</v>
      </c>
      <c r="F992">
        <v>114.86785070000001</v>
      </c>
      <c r="G992" t="s">
        <v>2</v>
      </c>
      <c r="H992">
        <v>53839</v>
      </c>
      <c r="I992" t="s">
        <v>3</v>
      </c>
    </row>
    <row r="993" spans="1:9" x14ac:dyDescent="0.25">
      <c r="A993" t="s">
        <v>0</v>
      </c>
      <c r="B993" t="s">
        <v>4934</v>
      </c>
      <c r="C993" t="s">
        <v>4</v>
      </c>
      <c r="D993">
        <v>35.511031189999997</v>
      </c>
      <c r="E993" t="s">
        <v>1</v>
      </c>
      <c r="F993">
        <v>114.33753919999999</v>
      </c>
      <c r="G993" t="s">
        <v>2</v>
      </c>
      <c r="H993">
        <v>83320</v>
      </c>
      <c r="I993" t="s">
        <v>3</v>
      </c>
    </row>
    <row r="994" spans="1:9" x14ac:dyDescent="0.25">
      <c r="A994" t="s">
        <v>0</v>
      </c>
      <c r="B994" t="s">
        <v>5660</v>
      </c>
      <c r="C994" t="s">
        <v>4</v>
      </c>
      <c r="D994">
        <v>34.654320269999999</v>
      </c>
      <c r="E994" t="s">
        <v>1</v>
      </c>
      <c r="F994">
        <v>113.1876906</v>
      </c>
      <c r="G994" t="s">
        <v>2</v>
      </c>
      <c r="H994">
        <v>17395</v>
      </c>
      <c r="I994" t="s">
        <v>3</v>
      </c>
    </row>
    <row r="995" spans="1:9" x14ac:dyDescent="0.25">
      <c r="A995" t="s">
        <v>0</v>
      </c>
      <c r="B995" t="s">
        <v>5319</v>
      </c>
      <c r="C995" t="s">
        <v>4</v>
      </c>
      <c r="D995">
        <v>35.680288019999999</v>
      </c>
      <c r="E995" t="s">
        <v>1</v>
      </c>
      <c r="F995">
        <v>115.4138251</v>
      </c>
      <c r="G995" t="s">
        <v>2</v>
      </c>
      <c r="H995">
        <v>44610</v>
      </c>
      <c r="I995" t="s">
        <v>3</v>
      </c>
    </row>
    <row r="996" spans="1:9" x14ac:dyDescent="0.25">
      <c r="A996" t="s">
        <v>0</v>
      </c>
      <c r="B996" t="s">
        <v>5825</v>
      </c>
      <c r="C996" t="s">
        <v>4</v>
      </c>
      <c r="D996">
        <v>32.576176449999998</v>
      </c>
      <c r="E996" t="s">
        <v>1</v>
      </c>
      <c r="F996">
        <v>114.2485078</v>
      </c>
      <c r="G996" t="s">
        <v>2</v>
      </c>
      <c r="H996">
        <v>23774</v>
      </c>
      <c r="I996" t="s">
        <v>3</v>
      </c>
    </row>
    <row r="997" spans="1:9" x14ac:dyDescent="0.25">
      <c r="A997" t="s">
        <v>0</v>
      </c>
      <c r="B997" t="s">
        <v>5239</v>
      </c>
      <c r="C997" t="s">
        <v>4</v>
      </c>
      <c r="D997">
        <v>33.453739570000003</v>
      </c>
      <c r="E997" t="s">
        <v>1</v>
      </c>
      <c r="F997">
        <v>111.0770821</v>
      </c>
      <c r="G997" t="s">
        <v>2</v>
      </c>
      <c r="H997">
        <v>32498</v>
      </c>
      <c r="I997" t="s">
        <v>3</v>
      </c>
    </row>
    <row r="998" spans="1:9" x14ac:dyDescent="0.25">
      <c r="A998" t="s">
        <v>0</v>
      </c>
      <c r="B998" t="s">
        <v>4966</v>
      </c>
      <c r="C998" t="s">
        <v>4</v>
      </c>
      <c r="D998">
        <v>35.037113009999999</v>
      </c>
      <c r="E998" t="s">
        <v>1</v>
      </c>
      <c r="F998">
        <v>113.2106635</v>
      </c>
      <c r="G998" t="s">
        <v>2</v>
      </c>
      <c r="H998">
        <v>48623</v>
      </c>
      <c r="I998" t="s">
        <v>3</v>
      </c>
    </row>
    <row r="999" spans="1:9" x14ac:dyDescent="0.25">
      <c r="A999" t="s">
        <v>0</v>
      </c>
      <c r="B999" t="s">
        <v>4967</v>
      </c>
      <c r="C999" t="s">
        <v>4</v>
      </c>
      <c r="D999">
        <v>35.178217019999998</v>
      </c>
      <c r="E999" t="s">
        <v>1</v>
      </c>
      <c r="F999">
        <v>112.9197822</v>
      </c>
      <c r="G999" t="s">
        <v>2</v>
      </c>
      <c r="H999">
        <v>36186</v>
      </c>
      <c r="I999" t="s">
        <v>3</v>
      </c>
    </row>
    <row r="1000" spans="1:9" x14ac:dyDescent="0.25">
      <c r="A1000" t="s">
        <v>0</v>
      </c>
      <c r="B1000" t="s">
        <v>4968</v>
      </c>
      <c r="C1000" t="s">
        <v>4</v>
      </c>
      <c r="D1000">
        <v>35.189070129999998</v>
      </c>
      <c r="E1000" t="s">
        <v>1</v>
      </c>
      <c r="F1000">
        <v>112.85475390000001</v>
      </c>
      <c r="G1000" t="s">
        <v>2</v>
      </c>
      <c r="H1000">
        <v>56756</v>
      </c>
      <c r="I1000" t="s">
        <v>3</v>
      </c>
    </row>
    <row r="1001" spans="1:9" x14ac:dyDescent="0.25">
      <c r="A1001" t="s">
        <v>0</v>
      </c>
      <c r="B1001" t="s">
        <v>5744</v>
      </c>
      <c r="C1001" t="s">
        <v>4</v>
      </c>
      <c r="D1001">
        <v>33.73372621</v>
      </c>
      <c r="E1001" t="s">
        <v>1</v>
      </c>
      <c r="F1001">
        <v>114.3679109</v>
      </c>
      <c r="G1001" t="s">
        <v>2</v>
      </c>
      <c r="H1001">
        <v>51099</v>
      </c>
      <c r="I1001" t="s">
        <v>3</v>
      </c>
    </row>
    <row r="1002" spans="1:9" x14ac:dyDescent="0.25">
      <c r="A1002" t="s">
        <v>0</v>
      </c>
      <c r="B1002" t="s">
        <v>5826</v>
      </c>
      <c r="C1002" t="s">
        <v>4</v>
      </c>
      <c r="D1002">
        <v>32.817802020000002</v>
      </c>
      <c r="E1002" t="s">
        <v>1</v>
      </c>
      <c r="F1002">
        <v>114.6162337</v>
      </c>
      <c r="G1002" t="s">
        <v>2</v>
      </c>
      <c r="H1002">
        <v>54728</v>
      </c>
      <c r="I1002" t="s">
        <v>3</v>
      </c>
    </row>
    <row r="1003" spans="1:9" x14ac:dyDescent="0.25">
      <c r="A1003" t="s">
        <v>0</v>
      </c>
      <c r="B1003" t="s">
        <v>5337</v>
      </c>
      <c r="C1003" t="s">
        <v>4</v>
      </c>
      <c r="D1003">
        <v>34.57362122</v>
      </c>
      <c r="E1003" t="s">
        <v>1</v>
      </c>
      <c r="F1003">
        <v>111.22896969999999</v>
      </c>
      <c r="G1003" t="s">
        <v>2</v>
      </c>
      <c r="H1003">
        <v>47659</v>
      </c>
      <c r="I1003" t="s">
        <v>3</v>
      </c>
    </row>
    <row r="1004" spans="1:9" x14ac:dyDescent="0.25">
      <c r="A1004" t="s">
        <v>0</v>
      </c>
      <c r="B1004" t="s">
        <v>5661</v>
      </c>
      <c r="C1004" t="s">
        <v>4</v>
      </c>
      <c r="D1004">
        <v>34.380550880000001</v>
      </c>
      <c r="E1004" t="s">
        <v>1</v>
      </c>
      <c r="F1004">
        <v>113.2687129</v>
      </c>
      <c r="G1004" t="s">
        <v>2</v>
      </c>
      <c r="H1004">
        <v>20454</v>
      </c>
      <c r="I1004" t="s">
        <v>3</v>
      </c>
    </row>
    <row r="1005" spans="1:9" x14ac:dyDescent="0.25">
      <c r="A1005" t="s">
        <v>0</v>
      </c>
      <c r="B1005" t="s">
        <v>5745</v>
      </c>
      <c r="C1005" t="s">
        <v>4</v>
      </c>
      <c r="D1005">
        <v>33.974869920000003</v>
      </c>
      <c r="E1005" t="s">
        <v>1</v>
      </c>
      <c r="F1005">
        <v>115.2759799</v>
      </c>
      <c r="G1005" t="s">
        <v>2</v>
      </c>
      <c r="H1005">
        <v>45611</v>
      </c>
      <c r="I1005" t="s">
        <v>3</v>
      </c>
    </row>
    <row r="1006" spans="1:9" x14ac:dyDescent="0.25">
      <c r="A1006" t="s">
        <v>0</v>
      </c>
      <c r="B1006" t="s">
        <v>8512</v>
      </c>
      <c r="C1006" t="s">
        <v>4</v>
      </c>
      <c r="D1006">
        <v>34.030546940000001</v>
      </c>
      <c r="E1006" t="s">
        <v>1</v>
      </c>
      <c r="F1006">
        <v>113.0778634</v>
      </c>
      <c r="G1006" t="s">
        <v>2</v>
      </c>
      <c r="H1006">
        <v>65460</v>
      </c>
      <c r="I1006" t="s">
        <v>3</v>
      </c>
    </row>
    <row r="1007" spans="1:9" x14ac:dyDescent="0.25">
      <c r="A1007" t="s">
        <v>0</v>
      </c>
      <c r="B1007" t="s">
        <v>8513</v>
      </c>
      <c r="C1007" t="s">
        <v>4</v>
      </c>
      <c r="D1007">
        <v>34.496900179999997</v>
      </c>
      <c r="E1007" t="s">
        <v>1</v>
      </c>
      <c r="F1007">
        <v>113.772246</v>
      </c>
      <c r="G1007" t="s">
        <v>2</v>
      </c>
      <c r="H1007">
        <v>33918</v>
      </c>
      <c r="I1007" t="s">
        <v>3</v>
      </c>
    </row>
    <row r="1008" spans="1:9" x14ac:dyDescent="0.25">
      <c r="A1008" t="s">
        <v>0</v>
      </c>
      <c r="B1008" t="s">
        <v>5407</v>
      </c>
      <c r="C1008" t="s">
        <v>4</v>
      </c>
      <c r="D1008">
        <v>34.116985239999998</v>
      </c>
      <c r="E1008" t="s">
        <v>1</v>
      </c>
      <c r="F1008">
        <v>116.4372506</v>
      </c>
      <c r="G1008" t="s">
        <v>2</v>
      </c>
      <c r="H1008">
        <v>65979</v>
      </c>
      <c r="I1008" t="s">
        <v>3</v>
      </c>
    </row>
    <row r="1009" spans="1:9" x14ac:dyDescent="0.25">
      <c r="A1009" t="s">
        <v>0</v>
      </c>
      <c r="B1009" t="s">
        <v>5549</v>
      </c>
      <c r="C1009" t="s">
        <v>4</v>
      </c>
      <c r="D1009">
        <v>32.323620179999999</v>
      </c>
      <c r="E1009" t="s">
        <v>1</v>
      </c>
      <c r="F1009">
        <v>115.1991599</v>
      </c>
      <c r="G1009" t="s">
        <v>2</v>
      </c>
      <c r="H1009">
        <v>15910</v>
      </c>
      <c r="I1009" t="s">
        <v>3</v>
      </c>
    </row>
    <row r="1010" spans="1:9" x14ac:dyDescent="0.25">
      <c r="A1010" t="s">
        <v>0</v>
      </c>
      <c r="B1010" t="s">
        <v>4969</v>
      </c>
      <c r="C1010" t="s">
        <v>4</v>
      </c>
      <c r="D1010">
        <v>35.191462520000002</v>
      </c>
      <c r="E1010" t="s">
        <v>1</v>
      </c>
      <c r="F1010">
        <v>112.9992822</v>
      </c>
      <c r="G1010" t="s">
        <v>2</v>
      </c>
      <c r="H1010">
        <v>47920</v>
      </c>
      <c r="I1010" t="s">
        <v>3</v>
      </c>
    </row>
    <row r="1011" spans="1:9" x14ac:dyDescent="0.25">
      <c r="A1011" t="s">
        <v>0</v>
      </c>
      <c r="B1011" t="s">
        <v>4970</v>
      </c>
      <c r="C1011" t="s">
        <v>4</v>
      </c>
      <c r="D1011">
        <v>35.217721079999997</v>
      </c>
      <c r="E1011" t="s">
        <v>1</v>
      </c>
      <c r="F1011">
        <v>113.4832552</v>
      </c>
      <c r="G1011" t="s">
        <v>2</v>
      </c>
      <c r="H1011">
        <v>62190</v>
      </c>
      <c r="I1011" t="s">
        <v>3</v>
      </c>
    </row>
    <row r="1012" spans="1:9" x14ac:dyDescent="0.25">
      <c r="A1012" t="s">
        <v>0</v>
      </c>
      <c r="B1012" t="s">
        <v>5746</v>
      </c>
      <c r="C1012" t="s">
        <v>4</v>
      </c>
      <c r="D1012">
        <v>34.028564099999997</v>
      </c>
      <c r="E1012" t="s">
        <v>1</v>
      </c>
      <c r="F1012">
        <v>114.7097662</v>
      </c>
      <c r="G1012" t="s">
        <v>2</v>
      </c>
      <c r="H1012">
        <v>50518</v>
      </c>
      <c r="I1012" t="s">
        <v>3</v>
      </c>
    </row>
    <row r="1013" spans="1:9" x14ac:dyDescent="0.25">
      <c r="A1013" t="s">
        <v>0</v>
      </c>
      <c r="B1013" t="s">
        <v>5471</v>
      </c>
      <c r="C1013" t="s">
        <v>4</v>
      </c>
      <c r="D1013">
        <v>35.163233609999999</v>
      </c>
      <c r="E1013" t="s">
        <v>1</v>
      </c>
      <c r="F1013">
        <v>113.5601082</v>
      </c>
      <c r="G1013" t="s">
        <v>2</v>
      </c>
      <c r="H1013">
        <v>32004</v>
      </c>
      <c r="I1013" t="s">
        <v>3</v>
      </c>
    </row>
    <row r="1014" spans="1:9" x14ac:dyDescent="0.25">
      <c r="A1014" t="s">
        <v>0</v>
      </c>
      <c r="B1014" t="s">
        <v>5320</v>
      </c>
      <c r="C1014" t="s">
        <v>4</v>
      </c>
      <c r="D1014">
        <v>35.504460000000002</v>
      </c>
      <c r="E1014" t="s">
        <v>1</v>
      </c>
      <c r="F1014">
        <v>115.20488880000001</v>
      </c>
      <c r="G1014" t="s">
        <v>2</v>
      </c>
      <c r="H1014">
        <v>51466</v>
      </c>
      <c r="I1014" t="s">
        <v>3</v>
      </c>
    </row>
    <row r="1015" spans="1:9" x14ac:dyDescent="0.25">
      <c r="A1015" t="s">
        <v>0</v>
      </c>
      <c r="B1015" t="s">
        <v>5662</v>
      </c>
      <c r="C1015" t="s">
        <v>4</v>
      </c>
      <c r="D1015">
        <v>34.307404669999997</v>
      </c>
      <c r="E1015" t="s">
        <v>1</v>
      </c>
      <c r="F1015">
        <v>113.1448785</v>
      </c>
      <c r="G1015" t="s">
        <v>2</v>
      </c>
      <c r="H1015">
        <v>27922</v>
      </c>
      <c r="I1015" t="s">
        <v>3</v>
      </c>
    </row>
    <row r="1016" spans="1:9" x14ac:dyDescent="0.25">
      <c r="A1016" t="s">
        <v>0</v>
      </c>
      <c r="B1016" t="s">
        <v>5117</v>
      </c>
      <c r="C1016" t="s">
        <v>4</v>
      </c>
      <c r="D1016">
        <v>34.480126669999997</v>
      </c>
      <c r="E1016" t="s">
        <v>1</v>
      </c>
      <c r="F1016">
        <v>112.3530526</v>
      </c>
      <c r="G1016" t="s">
        <v>2</v>
      </c>
      <c r="H1016">
        <v>69631</v>
      </c>
      <c r="I1016" t="s">
        <v>3</v>
      </c>
    </row>
    <row r="1017" spans="1:9" x14ac:dyDescent="0.25">
      <c r="A1017" t="s">
        <v>0</v>
      </c>
      <c r="B1017" t="s">
        <v>5550</v>
      </c>
      <c r="C1017" t="s">
        <v>4</v>
      </c>
      <c r="D1017">
        <v>31.998455490000001</v>
      </c>
      <c r="E1017" t="s">
        <v>1</v>
      </c>
      <c r="F1017">
        <v>115.35394479999999</v>
      </c>
      <c r="G1017" t="s">
        <v>2</v>
      </c>
      <c r="H1017">
        <v>28475</v>
      </c>
      <c r="I1017" t="s">
        <v>3</v>
      </c>
    </row>
    <row r="1018" spans="1:9" x14ac:dyDescent="0.25">
      <c r="A1018" t="s">
        <v>0</v>
      </c>
      <c r="B1018" t="s">
        <v>5827</v>
      </c>
      <c r="C1018" t="s">
        <v>4</v>
      </c>
      <c r="D1018">
        <v>32.965183699999997</v>
      </c>
      <c r="E1018" t="s">
        <v>1</v>
      </c>
      <c r="F1018">
        <v>114.7951049</v>
      </c>
      <c r="G1018" t="s">
        <v>2</v>
      </c>
      <c r="H1018">
        <v>46749</v>
      </c>
      <c r="I1018" t="s">
        <v>3</v>
      </c>
    </row>
    <row r="1019" spans="1:9" x14ac:dyDescent="0.25">
      <c r="A1019" t="s">
        <v>0</v>
      </c>
      <c r="B1019" t="s">
        <v>5828</v>
      </c>
      <c r="C1019" t="s">
        <v>4</v>
      </c>
      <c r="D1019">
        <v>32.992925679999999</v>
      </c>
      <c r="E1019" t="s">
        <v>1</v>
      </c>
      <c r="F1019">
        <v>113.256041</v>
      </c>
      <c r="G1019" t="s">
        <v>2</v>
      </c>
      <c r="H1019">
        <v>46090</v>
      </c>
      <c r="I1019" t="s">
        <v>3</v>
      </c>
    </row>
    <row r="1020" spans="1:9" x14ac:dyDescent="0.25">
      <c r="A1020" t="s">
        <v>0</v>
      </c>
      <c r="B1020" t="s">
        <v>8514</v>
      </c>
      <c r="C1020" t="s">
        <v>4</v>
      </c>
      <c r="D1020">
        <v>33.286124430000001</v>
      </c>
      <c r="E1020" t="s">
        <v>1</v>
      </c>
      <c r="F1020">
        <v>111.6866211</v>
      </c>
      <c r="G1020" t="s">
        <v>2</v>
      </c>
      <c r="H1020">
        <v>12346</v>
      </c>
      <c r="I1020" t="s">
        <v>3</v>
      </c>
    </row>
    <row r="1021" spans="1:9" x14ac:dyDescent="0.25">
      <c r="A1021" t="s">
        <v>0</v>
      </c>
      <c r="B1021" t="s">
        <v>8515</v>
      </c>
      <c r="C1021" t="s">
        <v>4</v>
      </c>
      <c r="D1021">
        <v>33.111414119999999</v>
      </c>
      <c r="E1021" t="s">
        <v>1</v>
      </c>
      <c r="F1021">
        <v>114.5052622</v>
      </c>
      <c r="G1021" t="s">
        <v>2</v>
      </c>
      <c r="H1021">
        <v>48391</v>
      </c>
      <c r="I1021" t="s">
        <v>3</v>
      </c>
    </row>
    <row r="1022" spans="1:9" x14ac:dyDescent="0.25">
      <c r="A1022" t="s">
        <v>0</v>
      </c>
      <c r="B1022" t="s">
        <v>5338</v>
      </c>
      <c r="C1022" t="s">
        <v>4</v>
      </c>
      <c r="D1022">
        <v>34.57182358</v>
      </c>
      <c r="E1022" t="s">
        <v>1</v>
      </c>
      <c r="F1022">
        <v>111.0300814</v>
      </c>
      <c r="G1022" t="s">
        <v>2</v>
      </c>
      <c r="H1022">
        <v>53315</v>
      </c>
      <c r="I1022" t="s">
        <v>3</v>
      </c>
    </row>
    <row r="1023" spans="1:9" x14ac:dyDescent="0.25">
      <c r="A1023" t="s">
        <v>0</v>
      </c>
      <c r="B1023" t="s">
        <v>5829</v>
      </c>
      <c r="C1023" t="s">
        <v>4</v>
      </c>
      <c r="D1023">
        <v>33.138459949999998</v>
      </c>
      <c r="E1023" t="s">
        <v>1</v>
      </c>
      <c r="F1023">
        <v>113.8818607</v>
      </c>
      <c r="G1023" t="s">
        <v>2</v>
      </c>
      <c r="H1023">
        <v>31376</v>
      </c>
      <c r="I1023" t="s">
        <v>3</v>
      </c>
    </row>
    <row r="1024" spans="1:9" x14ac:dyDescent="0.25">
      <c r="A1024" t="s">
        <v>0</v>
      </c>
      <c r="B1024" t="s">
        <v>4999</v>
      </c>
      <c r="C1024" t="s">
        <v>4</v>
      </c>
      <c r="D1024">
        <v>34.701163399999999</v>
      </c>
      <c r="E1024" t="s">
        <v>1</v>
      </c>
      <c r="F1024">
        <v>114.8102444</v>
      </c>
      <c r="G1024" t="s">
        <v>2</v>
      </c>
      <c r="H1024">
        <v>44209</v>
      </c>
      <c r="I1024" t="s">
        <v>3</v>
      </c>
    </row>
    <row r="1025" spans="1:9" x14ac:dyDescent="0.25">
      <c r="A1025" t="s">
        <v>0</v>
      </c>
      <c r="B1025" t="s">
        <v>5551</v>
      </c>
      <c r="C1025" t="s">
        <v>4</v>
      </c>
      <c r="D1025">
        <v>32.245985640000001</v>
      </c>
      <c r="E1025" t="s">
        <v>1</v>
      </c>
      <c r="F1025">
        <v>114.2028267</v>
      </c>
      <c r="G1025" t="s">
        <v>2</v>
      </c>
      <c r="H1025">
        <v>17106</v>
      </c>
      <c r="I1025" t="s">
        <v>3</v>
      </c>
    </row>
    <row r="1026" spans="1:9" x14ac:dyDescent="0.25">
      <c r="A1026" t="s">
        <v>0</v>
      </c>
      <c r="B1026" t="s">
        <v>5747</v>
      </c>
      <c r="C1026" t="s">
        <v>4</v>
      </c>
      <c r="D1026">
        <v>33.973135229999997</v>
      </c>
      <c r="E1026" t="s">
        <v>1</v>
      </c>
      <c r="F1026">
        <v>115.37256170000001</v>
      </c>
      <c r="G1026" t="s">
        <v>2</v>
      </c>
      <c r="H1026">
        <v>55990</v>
      </c>
      <c r="I1026" t="s">
        <v>3</v>
      </c>
    </row>
    <row r="1027" spans="1:9" x14ac:dyDescent="0.25">
      <c r="A1027" t="s">
        <v>0</v>
      </c>
      <c r="B1027" t="s">
        <v>8516</v>
      </c>
      <c r="C1027" t="s">
        <v>4</v>
      </c>
      <c r="D1027">
        <v>33.3405822</v>
      </c>
      <c r="E1027" t="s">
        <v>1</v>
      </c>
      <c r="F1027">
        <v>112.99049309999999</v>
      </c>
      <c r="G1027" t="s">
        <v>2</v>
      </c>
      <c r="H1027">
        <v>55909</v>
      </c>
      <c r="I1027" t="s">
        <v>3</v>
      </c>
    </row>
    <row r="1028" spans="1:9" x14ac:dyDescent="0.25">
      <c r="A1028" t="s">
        <v>0</v>
      </c>
      <c r="B1028" t="s">
        <v>8517</v>
      </c>
      <c r="C1028" t="s">
        <v>4</v>
      </c>
      <c r="D1028">
        <v>34.389638669999997</v>
      </c>
      <c r="E1028" t="s">
        <v>1</v>
      </c>
      <c r="F1028">
        <v>116.1559949</v>
      </c>
      <c r="G1028" t="s">
        <v>2</v>
      </c>
      <c r="H1028">
        <v>35479</v>
      </c>
      <c r="I1028" t="s">
        <v>3</v>
      </c>
    </row>
    <row r="1029" spans="1:9" x14ac:dyDescent="0.25">
      <c r="A1029" t="s">
        <v>0</v>
      </c>
      <c r="B1029" t="s">
        <v>8518</v>
      </c>
      <c r="C1029" t="s">
        <v>4</v>
      </c>
      <c r="D1029">
        <v>33.26568211</v>
      </c>
      <c r="E1029" t="s">
        <v>1</v>
      </c>
      <c r="F1029">
        <v>114.6867408</v>
      </c>
      <c r="G1029" t="s">
        <v>2</v>
      </c>
      <c r="H1029">
        <v>46467</v>
      </c>
      <c r="I1029" t="s">
        <v>3</v>
      </c>
    </row>
    <row r="1030" spans="1:9" x14ac:dyDescent="0.25">
      <c r="A1030" t="s">
        <v>0</v>
      </c>
      <c r="B1030" t="s">
        <v>5830</v>
      </c>
      <c r="C1030" t="s">
        <v>4</v>
      </c>
      <c r="D1030">
        <v>32.82182092</v>
      </c>
      <c r="E1030" t="s">
        <v>1</v>
      </c>
      <c r="F1030">
        <v>113.3505698</v>
      </c>
      <c r="G1030" t="s">
        <v>2</v>
      </c>
      <c r="H1030">
        <v>32850</v>
      </c>
      <c r="I1030" t="s">
        <v>3</v>
      </c>
    </row>
    <row r="1031" spans="1:9" x14ac:dyDescent="0.25">
      <c r="A1031" t="s">
        <v>0</v>
      </c>
      <c r="B1031" t="s">
        <v>8519</v>
      </c>
      <c r="C1031" t="s">
        <v>4</v>
      </c>
      <c r="D1031">
        <v>33.293913439999997</v>
      </c>
      <c r="E1031" t="s">
        <v>1</v>
      </c>
      <c r="F1031">
        <v>113.2944506</v>
      </c>
      <c r="G1031" t="s">
        <v>2</v>
      </c>
      <c r="H1031">
        <v>58852</v>
      </c>
      <c r="I1031" t="s">
        <v>3</v>
      </c>
    </row>
    <row r="1032" spans="1:9" x14ac:dyDescent="0.25">
      <c r="A1032" t="s">
        <v>0</v>
      </c>
      <c r="B1032" t="s">
        <v>8520</v>
      </c>
      <c r="C1032" t="s">
        <v>4</v>
      </c>
      <c r="D1032">
        <v>34.146541560000003</v>
      </c>
      <c r="E1032" t="s">
        <v>1</v>
      </c>
      <c r="F1032">
        <v>112.6595502</v>
      </c>
      <c r="G1032" t="s">
        <v>2</v>
      </c>
      <c r="H1032">
        <v>55845</v>
      </c>
      <c r="I1032" t="s">
        <v>3</v>
      </c>
    </row>
    <row r="1033" spans="1:9" x14ac:dyDescent="0.25">
      <c r="A1033" t="s">
        <v>0</v>
      </c>
      <c r="B1033" t="s">
        <v>4971</v>
      </c>
      <c r="C1033" t="s">
        <v>4</v>
      </c>
      <c r="D1033">
        <v>35.167910800000001</v>
      </c>
      <c r="E1033" t="s">
        <v>1</v>
      </c>
      <c r="F1033">
        <v>113.1463523</v>
      </c>
      <c r="G1033" t="s">
        <v>2</v>
      </c>
      <c r="H1033">
        <v>34690</v>
      </c>
      <c r="I1033" t="s">
        <v>3</v>
      </c>
    </row>
    <row r="1034" spans="1:9" x14ac:dyDescent="0.25">
      <c r="A1034" t="s">
        <v>0</v>
      </c>
      <c r="B1034" t="s">
        <v>5339</v>
      </c>
      <c r="C1034" t="s">
        <v>4</v>
      </c>
      <c r="D1034">
        <v>34.49290963</v>
      </c>
      <c r="E1034" t="s">
        <v>1</v>
      </c>
      <c r="F1034">
        <v>110.6398329</v>
      </c>
      <c r="G1034" t="s">
        <v>2</v>
      </c>
      <c r="H1034">
        <v>75540</v>
      </c>
      <c r="I1034" t="s">
        <v>3</v>
      </c>
    </row>
    <row r="1035" spans="1:9" x14ac:dyDescent="0.25">
      <c r="A1035" t="s">
        <v>0</v>
      </c>
      <c r="B1035" t="s">
        <v>5321</v>
      </c>
      <c r="C1035" t="s">
        <v>4</v>
      </c>
      <c r="D1035">
        <v>36.032235710000002</v>
      </c>
      <c r="E1035" t="s">
        <v>1</v>
      </c>
      <c r="F1035">
        <v>114.9947524</v>
      </c>
      <c r="G1035" t="s">
        <v>2</v>
      </c>
      <c r="H1035">
        <v>44916</v>
      </c>
      <c r="I1035" t="s">
        <v>3</v>
      </c>
    </row>
    <row r="1036" spans="1:9" x14ac:dyDescent="0.25">
      <c r="A1036" t="s">
        <v>0</v>
      </c>
      <c r="B1036" t="s">
        <v>5340</v>
      </c>
      <c r="C1036" t="s">
        <v>4</v>
      </c>
      <c r="D1036">
        <v>34.815278630000002</v>
      </c>
      <c r="E1036" t="s">
        <v>1</v>
      </c>
      <c r="F1036">
        <v>111.79421309999999</v>
      </c>
      <c r="G1036" t="s">
        <v>2</v>
      </c>
      <c r="H1036">
        <v>39760</v>
      </c>
      <c r="I1036" t="s">
        <v>3</v>
      </c>
    </row>
    <row r="1037" spans="1:9" x14ac:dyDescent="0.25">
      <c r="A1037" t="s">
        <v>0</v>
      </c>
      <c r="B1037" t="s">
        <v>5240</v>
      </c>
      <c r="C1037" t="s">
        <v>4</v>
      </c>
      <c r="D1037">
        <v>32.998009170000003</v>
      </c>
      <c r="E1037" t="s">
        <v>1</v>
      </c>
      <c r="F1037">
        <v>112.1661376</v>
      </c>
      <c r="G1037" t="s">
        <v>2</v>
      </c>
      <c r="H1037">
        <v>47245</v>
      </c>
      <c r="I1037" t="s">
        <v>3</v>
      </c>
    </row>
    <row r="1038" spans="1:9" x14ac:dyDescent="0.25">
      <c r="A1038" t="s">
        <v>0</v>
      </c>
      <c r="B1038" t="s">
        <v>5279</v>
      </c>
      <c r="C1038" t="s">
        <v>4</v>
      </c>
      <c r="D1038">
        <v>33.838635269999997</v>
      </c>
      <c r="E1038" t="s">
        <v>1</v>
      </c>
      <c r="F1038">
        <v>113.0414</v>
      </c>
      <c r="G1038" t="s">
        <v>2</v>
      </c>
      <c r="H1038">
        <v>54470</v>
      </c>
      <c r="I1038" t="s">
        <v>3</v>
      </c>
    </row>
    <row r="1039" spans="1:9" x14ac:dyDescent="0.25">
      <c r="A1039" t="s">
        <v>0</v>
      </c>
      <c r="B1039" t="s">
        <v>5408</v>
      </c>
      <c r="C1039" t="s">
        <v>4</v>
      </c>
      <c r="D1039">
        <v>34.28586447</v>
      </c>
      <c r="E1039" t="s">
        <v>1</v>
      </c>
      <c r="F1039">
        <v>115.638192</v>
      </c>
      <c r="G1039" t="s">
        <v>2</v>
      </c>
      <c r="H1039">
        <v>47254</v>
      </c>
      <c r="I1039" t="s">
        <v>3</v>
      </c>
    </row>
    <row r="1040" spans="1:9" x14ac:dyDescent="0.25">
      <c r="A1040" t="s">
        <v>0</v>
      </c>
      <c r="B1040" t="s">
        <v>5409</v>
      </c>
      <c r="C1040" t="s">
        <v>4</v>
      </c>
      <c r="D1040">
        <v>33.959027390000003</v>
      </c>
      <c r="E1040" t="s">
        <v>1</v>
      </c>
      <c r="F1040">
        <v>116.4429818</v>
      </c>
      <c r="G1040" t="s">
        <v>2</v>
      </c>
      <c r="H1040">
        <v>142880</v>
      </c>
      <c r="I1040" t="s">
        <v>3</v>
      </c>
    </row>
    <row r="1041" spans="1:9" x14ac:dyDescent="0.25">
      <c r="A1041" t="s">
        <v>0</v>
      </c>
      <c r="B1041" t="s">
        <v>5663</v>
      </c>
      <c r="C1041" t="s">
        <v>4</v>
      </c>
      <c r="D1041">
        <v>34.891777570000002</v>
      </c>
      <c r="E1041" t="s">
        <v>1</v>
      </c>
      <c r="F1041">
        <v>114.0600086</v>
      </c>
      <c r="G1041" t="s">
        <v>2</v>
      </c>
      <c r="H1041">
        <v>23428</v>
      </c>
      <c r="I1041" t="s">
        <v>3</v>
      </c>
    </row>
    <row r="1042" spans="1:9" x14ac:dyDescent="0.25">
      <c r="A1042" t="s">
        <v>0</v>
      </c>
      <c r="B1042" t="s">
        <v>5118</v>
      </c>
      <c r="C1042" t="s">
        <v>4</v>
      </c>
      <c r="D1042">
        <v>34.280184159999997</v>
      </c>
      <c r="E1042" t="s">
        <v>1</v>
      </c>
      <c r="F1042">
        <v>112.0584344</v>
      </c>
      <c r="G1042" t="s">
        <v>2</v>
      </c>
      <c r="H1042">
        <v>40059</v>
      </c>
      <c r="I1042" t="s">
        <v>3</v>
      </c>
    </row>
    <row r="1043" spans="1:9" x14ac:dyDescent="0.25">
      <c r="A1043" t="s">
        <v>0</v>
      </c>
      <c r="B1043" t="s">
        <v>4919</v>
      </c>
      <c r="C1043" t="s">
        <v>4</v>
      </c>
      <c r="D1043">
        <v>36.173028250000002</v>
      </c>
      <c r="E1043" t="s">
        <v>1</v>
      </c>
      <c r="F1043">
        <v>113.7965366</v>
      </c>
      <c r="G1043" t="s">
        <v>2</v>
      </c>
      <c r="H1043">
        <v>74207</v>
      </c>
      <c r="I1043" t="s">
        <v>3</v>
      </c>
    </row>
    <row r="1044" spans="1:9" x14ac:dyDescent="0.25">
      <c r="A1044" t="s">
        <v>0</v>
      </c>
      <c r="B1044" t="s">
        <v>5241</v>
      </c>
      <c r="C1044" t="s">
        <v>4</v>
      </c>
      <c r="D1044">
        <v>32.651888710000001</v>
      </c>
      <c r="E1044" t="s">
        <v>1</v>
      </c>
      <c r="F1044">
        <v>112.2029138</v>
      </c>
      <c r="G1044" t="s">
        <v>2</v>
      </c>
      <c r="H1044">
        <v>41665</v>
      </c>
      <c r="I1044" t="s">
        <v>3</v>
      </c>
    </row>
    <row r="1045" spans="1:9" x14ac:dyDescent="0.25">
      <c r="A1045" t="s">
        <v>0</v>
      </c>
      <c r="B1045" t="s">
        <v>5748</v>
      </c>
      <c r="C1045" t="s">
        <v>4</v>
      </c>
      <c r="D1045">
        <v>33.456135639999999</v>
      </c>
      <c r="E1045" t="s">
        <v>1</v>
      </c>
      <c r="F1045">
        <v>114.56685349999999</v>
      </c>
      <c r="G1045" t="s">
        <v>2</v>
      </c>
      <c r="H1045">
        <v>53486</v>
      </c>
      <c r="I1045" t="s">
        <v>3</v>
      </c>
    </row>
    <row r="1046" spans="1:9" x14ac:dyDescent="0.25">
      <c r="A1046" t="s">
        <v>0</v>
      </c>
      <c r="B1046" t="s">
        <v>5664</v>
      </c>
      <c r="C1046" t="s">
        <v>4</v>
      </c>
      <c r="D1046">
        <v>34.639221050000003</v>
      </c>
      <c r="E1046" t="s">
        <v>1</v>
      </c>
      <c r="F1046">
        <v>114.0219444</v>
      </c>
      <c r="G1046" t="s">
        <v>2</v>
      </c>
      <c r="H1046">
        <v>30858</v>
      </c>
      <c r="I1046" t="s">
        <v>3</v>
      </c>
    </row>
    <row r="1047" spans="1:9" x14ac:dyDescent="0.25">
      <c r="A1047" t="s">
        <v>0</v>
      </c>
      <c r="B1047" t="s">
        <v>5280</v>
      </c>
      <c r="C1047" t="s">
        <v>4</v>
      </c>
      <c r="D1047">
        <v>33.740333059999998</v>
      </c>
      <c r="E1047" t="s">
        <v>1</v>
      </c>
      <c r="F1047">
        <v>112.3649458</v>
      </c>
      <c r="G1047" t="s">
        <v>2</v>
      </c>
      <c r="H1047">
        <v>17642</v>
      </c>
      <c r="I1047" t="s">
        <v>3</v>
      </c>
    </row>
    <row r="1048" spans="1:9" x14ac:dyDescent="0.25">
      <c r="A1048" t="s">
        <v>0</v>
      </c>
      <c r="B1048" t="s">
        <v>5410</v>
      </c>
      <c r="C1048" t="s">
        <v>4</v>
      </c>
      <c r="D1048">
        <v>34.688054370000003</v>
      </c>
      <c r="E1048" t="s">
        <v>1</v>
      </c>
      <c r="F1048">
        <v>115.0387052</v>
      </c>
      <c r="G1048" t="s">
        <v>2</v>
      </c>
      <c r="H1048">
        <v>38457</v>
      </c>
      <c r="I1048" t="s">
        <v>3</v>
      </c>
    </row>
    <row r="1049" spans="1:9" x14ac:dyDescent="0.25">
      <c r="A1049" t="s">
        <v>0</v>
      </c>
      <c r="B1049" t="s">
        <v>5281</v>
      </c>
      <c r="C1049" t="s">
        <v>4</v>
      </c>
      <c r="D1049">
        <v>33.49908465</v>
      </c>
      <c r="E1049" t="s">
        <v>1</v>
      </c>
      <c r="F1049">
        <v>113.3033865</v>
      </c>
      <c r="G1049" t="s">
        <v>2</v>
      </c>
      <c r="H1049">
        <v>58483</v>
      </c>
      <c r="I1049" t="s">
        <v>3</v>
      </c>
    </row>
    <row r="1050" spans="1:9" x14ac:dyDescent="0.25">
      <c r="A1050" t="s">
        <v>0</v>
      </c>
      <c r="B1050" t="s">
        <v>5000</v>
      </c>
      <c r="C1050" t="s">
        <v>4</v>
      </c>
      <c r="D1050">
        <v>34.797558199999997</v>
      </c>
      <c r="E1050" t="s">
        <v>1</v>
      </c>
      <c r="F1050">
        <v>114.9508019</v>
      </c>
      <c r="G1050" t="s">
        <v>2</v>
      </c>
      <c r="H1050">
        <v>40212</v>
      </c>
      <c r="I1050" t="s">
        <v>3</v>
      </c>
    </row>
    <row r="1051" spans="1:9" x14ac:dyDescent="0.25">
      <c r="A1051" t="s">
        <v>0</v>
      </c>
      <c r="B1051" t="s">
        <v>5831</v>
      </c>
      <c r="C1051" t="s">
        <v>4</v>
      </c>
      <c r="D1051">
        <v>32.89592348</v>
      </c>
      <c r="E1051" t="s">
        <v>1</v>
      </c>
      <c r="F1051">
        <v>113.79789220000001</v>
      </c>
      <c r="G1051" t="s">
        <v>2</v>
      </c>
      <c r="H1051">
        <v>17889</v>
      </c>
      <c r="I1051" t="s">
        <v>3</v>
      </c>
    </row>
    <row r="1052" spans="1:9" x14ac:dyDescent="0.25">
      <c r="A1052" t="s">
        <v>0</v>
      </c>
      <c r="B1052" t="s">
        <v>4920</v>
      </c>
      <c r="C1052" t="s">
        <v>4</v>
      </c>
      <c r="D1052">
        <v>35.835814069999998</v>
      </c>
      <c r="E1052" t="s">
        <v>1</v>
      </c>
      <c r="F1052">
        <v>114.2999083</v>
      </c>
      <c r="G1052" t="s">
        <v>2</v>
      </c>
      <c r="H1052">
        <v>54899</v>
      </c>
      <c r="I1052" t="s">
        <v>3</v>
      </c>
    </row>
    <row r="1053" spans="1:9" x14ac:dyDescent="0.25">
      <c r="A1053" t="s">
        <v>0</v>
      </c>
      <c r="B1053" t="s">
        <v>5749</v>
      </c>
      <c r="C1053" t="s">
        <v>4</v>
      </c>
      <c r="D1053">
        <v>33.472787250000003</v>
      </c>
      <c r="E1053" t="s">
        <v>1</v>
      </c>
      <c r="F1053">
        <v>115.2817598</v>
      </c>
      <c r="G1053" t="s">
        <v>2</v>
      </c>
      <c r="H1053">
        <v>50687</v>
      </c>
      <c r="I1053" t="s">
        <v>3</v>
      </c>
    </row>
    <row r="1054" spans="1:9" x14ac:dyDescent="0.25">
      <c r="A1054" t="s">
        <v>0</v>
      </c>
      <c r="B1054" t="s">
        <v>5472</v>
      </c>
      <c r="C1054" t="s">
        <v>4</v>
      </c>
      <c r="D1054">
        <v>34.985098569999998</v>
      </c>
      <c r="E1054" t="s">
        <v>1</v>
      </c>
      <c r="F1054">
        <v>114.7186569</v>
      </c>
      <c r="G1054" t="s">
        <v>2</v>
      </c>
      <c r="H1054">
        <v>26262</v>
      </c>
      <c r="I1054" t="s">
        <v>3</v>
      </c>
    </row>
    <row r="1055" spans="1:9" x14ac:dyDescent="0.25">
      <c r="A1055" t="s">
        <v>0</v>
      </c>
      <c r="B1055" t="s">
        <v>5341</v>
      </c>
      <c r="C1055" t="s">
        <v>4</v>
      </c>
      <c r="D1055">
        <v>34.72955967</v>
      </c>
      <c r="E1055" t="s">
        <v>1</v>
      </c>
      <c r="F1055">
        <v>111.6383625</v>
      </c>
      <c r="G1055" t="s">
        <v>2</v>
      </c>
      <c r="H1055">
        <v>31545</v>
      </c>
      <c r="I1055" t="s">
        <v>3</v>
      </c>
    </row>
    <row r="1056" spans="1:9" x14ac:dyDescent="0.25">
      <c r="A1056" t="s">
        <v>0</v>
      </c>
      <c r="B1056" t="s">
        <v>5473</v>
      </c>
      <c r="C1056" t="s">
        <v>4</v>
      </c>
      <c r="D1056">
        <v>35.066229180000001</v>
      </c>
      <c r="E1056" t="s">
        <v>1</v>
      </c>
      <c r="F1056">
        <v>114.2932958</v>
      </c>
      <c r="G1056" t="s">
        <v>2</v>
      </c>
      <c r="H1056">
        <v>47279</v>
      </c>
      <c r="I1056" t="s">
        <v>3</v>
      </c>
    </row>
    <row r="1057" spans="1:9" x14ac:dyDescent="0.25">
      <c r="A1057" t="s">
        <v>0</v>
      </c>
      <c r="B1057" t="s">
        <v>5606</v>
      </c>
      <c r="C1057" t="s">
        <v>4</v>
      </c>
      <c r="D1057">
        <v>33.959764049999997</v>
      </c>
      <c r="E1057" t="s">
        <v>1</v>
      </c>
      <c r="F1057">
        <v>113.58036439999999</v>
      </c>
      <c r="G1057" t="s">
        <v>2</v>
      </c>
      <c r="H1057">
        <v>6616</v>
      </c>
      <c r="I1057" t="s">
        <v>3</v>
      </c>
    </row>
    <row r="1058" spans="1:9" x14ac:dyDescent="0.25">
      <c r="A1058" t="s">
        <v>0</v>
      </c>
      <c r="B1058" t="s">
        <v>8521</v>
      </c>
      <c r="C1058" t="s">
        <v>4</v>
      </c>
      <c r="D1058">
        <v>33.959568410000003</v>
      </c>
      <c r="E1058" t="s">
        <v>1</v>
      </c>
      <c r="F1058">
        <v>113.6066837</v>
      </c>
      <c r="G1058" t="s">
        <v>2</v>
      </c>
      <c r="H1058">
        <v>41341</v>
      </c>
      <c r="I1058" t="s">
        <v>3</v>
      </c>
    </row>
    <row r="1059" spans="1:9" x14ac:dyDescent="0.25">
      <c r="A1059" t="s">
        <v>0</v>
      </c>
      <c r="B1059" t="s">
        <v>8522</v>
      </c>
      <c r="C1059" t="s">
        <v>4</v>
      </c>
      <c r="D1059">
        <v>34.419088330000001</v>
      </c>
      <c r="E1059" t="s">
        <v>1</v>
      </c>
      <c r="F1059">
        <v>112.75931919999999</v>
      </c>
      <c r="G1059" t="s">
        <v>2</v>
      </c>
      <c r="H1059">
        <v>47217</v>
      </c>
      <c r="I1059" t="s">
        <v>3</v>
      </c>
    </row>
    <row r="1060" spans="1:9" x14ac:dyDescent="0.25">
      <c r="A1060" t="s">
        <v>0</v>
      </c>
      <c r="B1060" t="s">
        <v>5242</v>
      </c>
      <c r="C1060" t="s">
        <v>4</v>
      </c>
      <c r="D1060">
        <v>32.759042229999999</v>
      </c>
      <c r="E1060" t="s">
        <v>1</v>
      </c>
      <c r="F1060">
        <v>112.4405045</v>
      </c>
      <c r="G1060" t="s">
        <v>2</v>
      </c>
      <c r="H1060">
        <v>52988</v>
      </c>
      <c r="I1060" t="s">
        <v>3</v>
      </c>
    </row>
    <row r="1061" spans="1:9" x14ac:dyDescent="0.25">
      <c r="A1061" t="s">
        <v>0</v>
      </c>
      <c r="B1061" t="s">
        <v>5282</v>
      </c>
      <c r="C1061" t="s">
        <v>4</v>
      </c>
      <c r="D1061">
        <v>33.2374005</v>
      </c>
      <c r="E1061" t="s">
        <v>1</v>
      </c>
      <c r="F1061">
        <v>113.5726743</v>
      </c>
      <c r="G1061" t="s">
        <v>2</v>
      </c>
      <c r="H1061">
        <v>23419</v>
      </c>
      <c r="I1061" t="s">
        <v>3</v>
      </c>
    </row>
    <row r="1062" spans="1:9" x14ac:dyDescent="0.25">
      <c r="A1062" t="s">
        <v>0</v>
      </c>
      <c r="B1062" t="s">
        <v>5036</v>
      </c>
      <c r="C1062" t="s">
        <v>4</v>
      </c>
      <c r="D1062">
        <v>33.575349240000001</v>
      </c>
      <c r="E1062" t="s">
        <v>1</v>
      </c>
      <c r="F1062">
        <v>113.90699189999999</v>
      </c>
      <c r="G1062" t="s">
        <v>2</v>
      </c>
      <c r="H1062">
        <v>42446</v>
      </c>
      <c r="I1062" t="s">
        <v>3</v>
      </c>
    </row>
    <row r="1063" spans="1:9" x14ac:dyDescent="0.25">
      <c r="A1063" t="s">
        <v>0</v>
      </c>
      <c r="B1063" t="s">
        <v>5342</v>
      </c>
      <c r="C1063" t="s">
        <v>4</v>
      </c>
      <c r="D1063">
        <v>34.493122130000003</v>
      </c>
      <c r="E1063" t="s">
        <v>1</v>
      </c>
      <c r="F1063">
        <v>110.90190029999999</v>
      </c>
      <c r="G1063" t="s">
        <v>2</v>
      </c>
      <c r="H1063">
        <v>46256</v>
      </c>
      <c r="I1063" t="s">
        <v>3</v>
      </c>
    </row>
    <row r="1064" spans="1:9" x14ac:dyDescent="0.25">
      <c r="A1064" t="s">
        <v>0</v>
      </c>
      <c r="B1064" t="s">
        <v>5750</v>
      </c>
      <c r="C1064" t="s">
        <v>4</v>
      </c>
      <c r="D1064">
        <v>33.343197840000002</v>
      </c>
      <c r="E1064" t="s">
        <v>1</v>
      </c>
      <c r="F1064">
        <v>114.85666089999999</v>
      </c>
      <c r="G1064" t="s">
        <v>2</v>
      </c>
      <c r="H1064">
        <v>50617</v>
      </c>
      <c r="I1064" t="s">
        <v>3</v>
      </c>
    </row>
    <row r="1065" spans="1:9" x14ac:dyDescent="0.25">
      <c r="A1065" t="s">
        <v>0</v>
      </c>
      <c r="B1065" t="s">
        <v>4921</v>
      </c>
      <c r="C1065" t="s">
        <v>4</v>
      </c>
      <c r="D1065">
        <v>36.09742585</v>
      </c>
      <c r="E1065" t="s">
        <v>1</v>
      </c>
      <c r="F1065">
        <v>114.5631415</v>
      </c>
      <c r="G1065" t="s">
        <v>2</v>
      </c>
      <c r="H1065">
        <v>40067</v>
      </c>
      <c r="I1065" t="s">
        <v>3</v>
      </c>
    </row>
    <row r="1066" spans="1:9" x14ac:dyDescent="0.25">
      <c r="A1066" t="s">
        <v>0</v>
      </c>
      <c r="B1066" t="s">
        <v>8523</v>
      </c>
      <c r="C1066" t="s">
        <v>4</v>
      </c>
      <c r="D1066">
        <v>34.296088509999997</v>
      </c>
      <c r="E1066" t="s">
        <v>1</v>
      </c>
      <c r="F1066">
        <v>114.3608948</v>
      </c>
      <c r="G1066" t="s">
        <v>2</v>
      </c>
      <c r="H1066">
        <v>67688</v>
      </c>
      <c r="I1066" t="s">
        <v>3</v>
      </c>
    </row>
    <row r="1067" spans="1:9" x14ac:dyDescent="0.25">
      <c r="A1067" t="s">
        <v>0</v>
      </c>
      <c r="B1067" t="s">
        <v>8524</v>
      </c>
      <c r="C1067" t="s">
        <v>4</v>
      </c>
      <c r="D1067">
        <v>32.493379220000001</v>
      </c>
      <c r="E1067" t="s">
        <v>1</v>
      </c>
      <c r="F1067">
        <v>114.53167999999999</v>
      </c>
      <c r="G1067" t="s">
        <v>2</v>
      </c>
      <c r="H1067">
        <v>23548</v>
      </c>
      <c r="I1067" t="s">
        <v>3</v>
      </c>
    </row>
    <row r="1068" spans="1:9" x14ac:dyDescent="0.25">
      <c r="A1068" t="s">
        <v>0</v>
      </c>
      <c r="B1068" t="s">
        <v>5322</v>
      </c>
      <c r="C1068" t="s">
        <v>4</v>
      </c>
      <c r="D1068">
        <v>36.084671180000001</v>
      </c>
      <c r="E1068" t="s">
        <v>1</v>
      </c>
      <c r="F1068">
        <v>115.0664074</v>
      </c>
      <c r="G1068" t="s">
        <v>2</v>
      </c>
      <c r="H1068">
        <v>41420</v>
      </c>
      <c r="I1068" t="s">
        <v>3</v>
      </c>
    </row>
    <row r="1069" spans="1:9" x14ac:dyDescent="0.25">
      <c r="A1069" t="s">
        <v>0</v>
      </c>
      <c r="B1069" t="s">
        <v>5343</v>
      </c>
      <c r="C1069" t="s">
        <v>4</v>
      </c>
      <c r="D1069">
        <v>34.687182540000002</v>
      </c>
      <c r="E1069" t="s">
        <v>1</v>
      </c>
      <c r="F1069">
        <v>111.0916421</v>
      </c>
      <c r="G1069" t="s">
        <v>2</v>
      </c>
      <c r="H1069">
        <v>35158</v>
      </c>
      <c r="I1069" t="s">
        <v>3</v>
      </c>
    </row>
    <row r="1070" spans="1:9" x14ac:dyDescent="0.25">
      <c r="A1070" t="s">
        <v>0</v>
      </c>
      <c r="B1070" t="s">
        <v>4922</v>
      </c>
      <c r="C1070" t="s">
        <v>4</v>
      </c>
      <c r="D1070">
        <v>35.886200819999999</v>
      </c>
      <c r="E1070" t="s">
        <v>1</v>
      </c>
      <c r="F1070">
        <v>113.7104751</v>
      </c>
      <c r="G1070" t="s">
        <v>2</v>
      </c>
      <c r="H1070">
        <v>27648</v>
      </c>
      <c r="I1070" t="s">
        <v>3</v>
      </c>
    </row>
    <row r="1071" spans="1:9" x14ac:dyDescent="0.25">
      <c r="A1071" t="s">
        <v>0</v>
      </c>
      <c r="B1071" t="s">
        <v>5243</v>
      </c>
      <c r="C1071" t="s">
        <v>4</v>
      </c>
      <c r="D1071">
        <v>32.789969919999997</v>
      </c>
      <c r="E1071" t="s">
        <v>1</v>
      </c>
      <c r="F1071">
        <v>112.9072286</v>
      </c>
      <c r="G1071" t="s">
        <v>2</v>
      </c>
      <c r="H1071">
        <v>80753</v>
      </c>
      <c r="I1071" t="s">
        <v>3</v>
      </c>
    </row>
    <row r="1072" spans="1:9" x14ac:dyDescent="0.25">
      <c r="A1072" t="s">
        <v>0</v>
      </c>
      <c r="B1072" t="s">
        <v>5474</v>
      </c>
      <c r="C1072" t="s">
        <v>4</v>
      </c>
      <c r="D1072">
        <v>35.011235569999997</v>
      </c>
      <c r="E1072" t="s">
        <v>1</v>
      </c>
      <c r="F1072">
        <v>113.8058697</v>
      </c>
      <c r="G1072" t="s">
        <v>2</v>
      </c>
      <c r="H1072">
        <v>23862</v>
      </c>
      <c r="I1072" t="s">
        <v>3</v>
      </c>
    </row>
    <row r="1073" spans="1:9" x14ac:dyDescent="0.25">
      <c r="A1073" t="s">
        <v>0</v>
      </c>
      <c r="B1073" t="s">
        <v>5411</v>
      </c>
      <c r="C1073" t="s">
        <v>4</v>
      </c>
      <c r="D1073">
        <v>34.218048000000003</v>
      </c>
      <c r="E1073" t="s">
        <v>1</v>
      </c>
      <c r="F1073">
        <v>115.30356829999999</v>
      </c>
      <c r="G1073" t="s">
        <v>2</v>
      </c>
      <c r="H1073">
        <v>30909</v>
      </c>
      <c r="I1073" t="s">
        <v>3</v>
      </c>
    </row>
    <row r="1074" spans="1:9" x14ac:dyDescent="0.25">
      <c r="A1074" t="s">
        <v>0</v>
      </c>
      <c r="B1074" t="s">
        <v>5832</v>
      </c>
      <c r="C1074" t="s">
        <v>4</v>
      </c>
      <c r="D1074">
        <v>32.686251489999997</v>
      </c>
      <c r="E1074" t="s">
        <v>1</v>
      </c>
      <c r="F1074">
        <v>114.5353752</v>
      </c>
      <c r="G1074" t="s">
        <v>2</v>
      </c>
      <c r="H1074">
        <v>31168</v>
      </c>
      <c r="I1074" t="s">
        <v>3</v>
      </c>
    </row>
    <row r="1075" spans="1:9" x14ac:dyDescent="0.25">
      <c r="A1075" t="s">
        <v>0</v>
      </c>
      <c r="B1075" t="s">
        <v>5833</v>
      </c>
      <c r="C1075" t="s">
        <v>4</v>
      </c>
      <c r="D1075">
        <v>32.739295329999997</v>
      </c>
      <c r="E1075" t="s">
        <v>1</v>
      </c>
      <c r="F1075">
        <v>114.705568</v>
      </c>
      <c r="G1075" t="s">
        <v>2</v>
      </c>
      <c r="H1075">
        <v>50684</v>
      </c>
      <c r="I1075" t="s">
        <v>3</v>
      </c>
    </row>
    <row r="1076" spans="1:9" x14ac:dyDescent="0.25">
      <c r="A1076" t="s">
        <v>0</v>
      </c>
      <c r="B1076" t="s">
        <v>8525</v>
      </c>
      <c r="C1076" t="s">
        <v>4</v>
      </c>
      <c r="D1076">
        <v>35.779838929999997</v>
      </c>
      <c r="E1076" t="s">
        <v>1</v>
      </c>
      <c r="F1076">
        <v>115.1845488</v>
      </c>
      <c r="G1076" t="s">
        <v>2</v>
      </c>
      <c r="H1076">
        <v>39463</v>
      </c>
      <c r="I1076" t="s">
        <v>3</v>
      </c>
    </row>
    <row r="1077" spans="1:9" x14ac:dyDescent="0.25">
      <c r="A1077" t="s">
        <v>0</v>
      </c>
      <c r="B1077" t="s">
        <v>8526</v>
      </c>
      <c r="C1077" t="s">
        <v>4</v>
      </c>
      <c r="D1077">
        <v>34.555518790000001</v>
      </c>
      <c r="E1077" t="s">
        <v>1</v>
      </c>
      <c r="F1077">
        <v>113.4801932</v>
      </c>
      <c r="G1077" t="s">
        <v>2</v>
      </c>
      <c r="H1077">
        <v>34691</v>
      </c>
      <c r="I1077" t="s">
        <v>3</v>
      </c>
    </row>
    <row r="1078" spans="1:9" x14ac:dyDescent="0.25">
      <c r="A1078" t="s">
        <v>0</v>
      </c>
      <c r="B1078" t="s">
        <v>5244</v>
      </c>
      <c r="C1078" t="s">
        <v>4</v>
      </c>
      <c r="D1078">
        <v>32.348187320000001</v>
      </c>
      <c r="E1078" t="s">
        <v>1</v>
      </c>
      <c r="F1078">
        <v>113.5055236</v>
      </c>
      <c r="G1078" t="s">
        <v>2</v>
      </c>
      <c r="H1078">
        <v>26245</v>
      </c>
      <c r="I1078" t="s">
        <v>3</v>
      </c>
    </row>
    <row r="1079" spans="1:9" x14ac:dyDescent="0.25">
      <c r="A1079" t="s">
        <v>0</v>
      </c>
      <c r="B1079" t="s">
        <v>4972</v>
      </c>
      <c r="C1079" t="s">
        <v>4</v>
      </c>
      <c r="D1079">
        <v>35.210119419999998</v>
      </c>
      <c r="E1079" t="s">
        <v>1</v>
      </c>
      <c r="F1079">
        <v>113.0348221</v>
      </c>
      <c r="G1079" t="s">
        <v>2</v>
      </c>
      <c r="H1079">
        <v>45105</v>
      </c>
      <c r="I1079" t="s">
        <v>3</v>
      </c>
    </row>
    <row r="1080" spans="1:9" x14ac:dyDescent="0.25">
      <c r="A1080" t="s">
        <v>0</v>
      </c>
      <c r="B1080" t="s">
        <v>5119</v>
      </c>
      <c r="C1080" t="s">
        <v>4</v>
      </c>
      <c r="D1080">
        <v>34.691700619999999</v>
      </c>
      <c r="E1080" t="s">
        <v>1</v>
      </c>
      <c r="F1080">
        <v>112.7424948</v>
      </c>
      <c r="G1080" t="s">
        <v>2</v>
      </c>
      <c r="H1080">
        <v>38584</v>
      </c>
      <c r="I1080" t="s">
        <v>3</v>
      </c>
    </row>
    <row r="1081" spans="1:9" x14ac:dyDescent="0.25">
      <c r="A1081" t="s">
        <v>0</v>
      </c>
      <c r="B1081" t="s">
        <v>5245</v>
      </c>
      <c r="C1081" t="s">
        <v>4</v>
      </c>
      <c r="D1081">
        <v>33.195629940000003</v>
      </c>
      <c r="E1081" t="s">
        <v>1</v>
      </c>
      <c r="F1081">
        <v>111.8852509</v>
      </c>
      <c r="G1081" t="s">
        <v>2</v>
      </c>
      <c r="H1081">
        <v>30446</v>
      </c>
      <c r="I1081" t="s">
        <v>3</v>
      </c>
    </row>
    <row r="1082" spans="1:9" x14ac:dyDescent="0.25">
      <c r="A1082" t="s">
        <v>0</v>
      </c>
      <c r="B1082" t="s">
        <v>5475</v>
      </c>
      <c r="C1082" t="s">
        <v>4</v>
      </c>
      <c r="D1082">
        <v>35.345314469999998</v>
      </c>
      <c r="E1082" t="s">
        <v>1</v>
      </c>
      <c r="F1082">
        <v>113.58038929999999</v>
      </c>
      <c r="G1082" t="s">
        <v>2</v>
      </c>
      <c r="H1082">
        <v>39782</v>
      </c>
      <c r="I1082" t="s">
        <v>3</v>
      </c>
    </row>
    <row r="1083" spans="1:9" x14ac:dyDescent="0.25">
      <c r="A1083" t="s">
        <v>0</v>
      </c>
      <c r="B1083" t="s">
        <v>5001</v>
      </c>
      <c r="C1083" t="s">
        <v>4</v>
      </c>
      <c r="D1083">
        <v>34.310427910000001</v>
      </c>
      <c r="E1083" t="s">
        <v>1</v>
      </c>
      <c r="F1083">
        <v>114.5702297</v>
      </c>
      <c r="G1083" t="s">
        <v>2</v>
      </c>
      <c r="H1083">
        <v>50942</v>
      </c>
      <c r="I1083" t="s">
        <v>3</v>
      </c>
    </row>
    <row r="1084" spans="1:9" x14ac:dyDescent="0.25">
      <c r="A1084" t="s">
        <v>0</v>
      </c>
      <c r="B1084" t="s">
        <v>5552</v>
      </c>
      <c r="C1084" t="s">
        <v>4</v>
      </c>
      <c r="D1084">
        <v>31.731330400000001</v>
      </c>
      <c r="E1084" t="s">
        <v>1</v>
      </c>
      <c r="F1084">
        <v>115.2071926</v>
      </c>
      <c r="G1084" t="s">
        <v>2</v>
      </c>
      <c r="H1084">
        <v>34712</v>
      </c>
      <c r="I1084" t="s">
        <v>3</v>
      </c>
    </row>
    <row r="1085" spans="1:9" x14ac:dyDescent="0.25">
      <c r="A1085" t="s">
        <v>0</v>
      </c>
      <c r="B1085" t="s">
        <v>5344</v>
      </c>
      <c r="C1085" t="s">
        <v>4</v>
      </c>
      <c r="D1085">
        <v>34.516341910000001</v>
      </c>
      <c r="E1085" t="s">
        <v>1</v>
      </c>
      <c r="F1085">
        <v>110.42372330000001</v>
      </c>
      <c r="G1085" t="s">
        <v>2</v>
      </c>
      <c r="H1085">
        <v>62588</v>
      </c>
      <c r="I1085" t="s">
        <v>3</v>
      </c>
    </row>
    <row r="1086" spans="1:9" x14ac:dyDescent="0.25">
      <c r="A1086" t="s">
        <v>0</v>
      </c>
      <c r="B1086" t="s">
        <v>5665</v>
      </c>
      <c r="C1086" t="s">
        <v>4</v>
      </c>
      <c r="D1086">
        <v>34.766942200000003</v>
      </c>
      <c r="E1086" t="s">
        <v>1</v>
      </c>
      <c r="F1086">
        <v>113.4411484</v>
      </c>
      <c r="G1086" t="s">
        <v>2</v>
      </c>
      <c r="H1086">
        <v>51785</v>
      </c>
      <c r="I1086" t="s">
        <v>3</v>
      </c>
    </row>
    <row r="1087" spans="1:9" x14ac:dyDescent="0.25">
      <c r="A1087" t="s">
        <v>0</v>
      </c>
      <c r="B1087" t="s">
        <v>4973</v>
      </c>
      <c r="C1087" t="s">
        <v>4</v>
      </c>
      <c r="D1087">
        <v>35.437245150000003</v>
      </c>
      <c r="E1087" t="s">
        <v>1</v>
      </c>
      <c r="F1087">
        <v>113.3573878</v>
      </c>
      <c r="G1087" t="s">
        <v>2</v>
      </c>
      <c r="H1087">
        <v>3269</v>
      </c>
      <c r="I1087" t="s">
        <v>3</v>
      </c>
    </row>
    <row r="1088" spans="1:9" x14ac:dyDescent="0.25">
      <c r="A1088" t="s">
        <v>0</v>
      </c>
      <c r="B1088" t="s">
        <v>5246</v>
      </c>
      <c r="C1088" t="s">
        <v>4</v>
      </c>
      <c r="D1088">
        <v>33.465935950000002</v>
      </c>
      <c r="E1088" t="s">
        <v>1</v>
      </c>
      <c r="F1088">
        <v>112.70507019999999</v>
      </c>
      <c r="G1088" t="s">
        <v>2</v>
      </c>
      <c r="H1088">
        <v>56538</v>
      </c>
      <c r="I1088" t="s">
        <v>3</v>
      </c>
    </row>
    <row r="1089" spans="1:9" x14ac:dyDescent="0.25">
      <c r="A1089" t="s">
        <v>0</v>
      </c>
      <c r="B1089" t="s">
        <v>5834</v>
      </c>
      <c r="C1089" t="s">
        <v>4</v>
      </c>
      <c r="D1089">
        <v>33.189716410000003</v>
      </c>
      <c r="E1089" t="s">
        <v>1</v>
      </c>
      <c r="F1089">
        <v>113.83698269999999</v>
      </c>
      <c r="G1089" t="s">
        <v>2</v>
      </c>
      <c r="H1089">
        <v>24329</v>
      </c>
      <c r="I1089" t="s">
        <v>3</v>
      </c>
    </row>
    <row r="1090" spans="1:9" x14ac:dyDescent="0.25">
      <c r="A1090" t="s">
        <v>0</v>
      </c>
      <c r="B1090" t="s">
        <v>5002</v>
      </c>
      <c r="C1090" t="s">
        <v>4</v>
      </c>
      <c r="D1090">
        <v>34.350827440000003</v>
      </c>
      <c r="E1090" t="s">
        <v>1</v>
      </c>
      <c r="F1090">
        <v>114.7243057</v>
      </c>
      <c r="G1090" t="s">
        <v>2</v>
      </c>
      <c r="H1090">
        <v>55991</v>
      </c>
      <c r="I1090" t="s">
        <v>3</v>
      </c>
    </row>
    <row r="1091" spans="1:9" x14ac:dyDescent="0.25">
      <c r="A1091" t="s">
        <v>0</v>
      </c>
      <c r="B1091" t="s">
        <v>5283</v>
      </c>
      <c r="C1091" t="s">
        <v>4</v>
      </c>
      <c r="D1091">
        <v>33.38659045</v>
      </c>
      <c r="E1091" t="s">
        <v>1</v>
      </c>
      <c r="F1091">
        <v>113.6084504</v>
      </c>
      <c r="G1091" t="s">
        <v>2</v>
      </c>
      <c r="H1091">
        <v>46810</v>
      </c>
      <c r="I1091" t="s">
        <v>3</v>
      </c>
    </row>
    <row r="1092" spans="1:9" x14ac:dyDescent="0.25">
      <c r="A1092" t="s">
        <v>0</v>
      </c>
      <c r="B1092" t="s">
        <v>5247</v>
      </c>
      <c r="C1092" t="s">
        <v>4</v>
      </c>
      <c r="D1092">
        <v>32.972487520000001</v>
      </c>
      <c r="E1092" t="s">
        <v>1</v>
      </c>
      <c r="F1092">
        <v>112.0197075</v>
      </c>
      <c r="G1092" t="s">
        <v>2</v>
      </c>
      <c r="H1092">
        <v>34233</v>
      </c>
      <c r="I1092" t="s">
        <v>3</v>
      </c>
    </row>
    <row r="1093" spans="1:9" x14ac:dyDescent="0.25">
      <c r="A1093" t="s">
        <v>0</v>
      </c>
      <c r="B1093" t="s">
        <v>5607</v>
      </c>
      <c r="C1093" t="s">
        <v>4</v>
      </c>
      <c r="D1093">
        <v>34.26219416</v>
      </c>
      <c r="E1093" t="s">
        <v>1</v>
      </c>
      <c r="F1093">
        <v>113.74079690000001</v>
      </c>
      <c r="G1093" t="s">
        <v>2</v>
      </c>
      <c r="H1093">
        <v>27364</v>
      </c>
      <c r="I1093" t="s">
        <v>3</v>
      </c>
    </row>
    <row r="1094" spans="1:9" x14ac:dyDescent="0.25">
      <c r="A1094" t="s">
        <v>0</v>
      </c>
      <c r="B1094" t="s">
        <v>5553</v>
      </c>
      <c r="C1094" t="s">
        <v>4</v>
      </c>
      <c r="D1094">
        <v>32.115856999999998</v>
      </c>
      <c r="E1094" t="s">
        <v>1</v>
      </c>
      <c r="F1094">
        <v>114.8438137</v>
      </c>
      <c r="G1094" t="s">
        <v>2</v>
      </c>
      <c r="H1094">
        <v>34401</v>
      </c>
      <c r="I1094" t="s">
        <v>3</v>
      </c>
    </row>
    <row r="1095" spans="1:9" x14ac:dyDescent="0.25">
      <c r="A1095" t="s">
        <v>0</v>
      </c>
      <c r="B1095" t="s">
        <v>5476</v>
      </c>
      <c r="C1095" t="s">
        <v>4</v>
      </c>
      <c r="D1095">
        <v>35.235810000000001</v>
      </c>
      <c r="E1095" t="s">
        <v>1</v>
      </c>
      <c r="F1095">
        <v>113.7917946</v>
      </c>
      <c r="G1095" t="s">
        <v>2</v>
      </c>
      <c r="H1095">
        <v>37805</v>
      </c>
      <c r="I1095" t="s">
        <v>3</v>
      </c>
    </row>
    <row r="1096" spans="1:9" x14ac:dyDescent="0.25">
      <c r="A1096" t="s">
        <v>0</v>
      </c>
      <c r="B1096" t="s">
        <v>5120</v>
      </c>
      <c r="C1096" t="s">
        <v>4</v>
      </c>
      <c r="D1096">
        <v>34.678275800000002</v>
      </c>
      <c r="E1096" t="s">
        <v>1</v>
      </c>
      <c r="F1096">
        <v>112.6778328</v>
      </c>
      <c r="G1096" t="s">
        <v>2</v>
      </c>
      <c r="H1096">
        <v>38301</v>
      </c>
      <c r="I1096" t="s">
        <v>3</v>
      </c>
    </row>
    <row r="1097" spans="1:9" x14ac:dyDescent="0.25">
      <c r="A1097" t="s">
        <v>0</v>
      </c>
      <c r="B1097" t="s">
        <v>5477</v>
      </c>
      <c r="C1097" t="s">
        <v>4</v>
      </c>
      <c r="D1097">
        <v>35.364575799999997</v>
      </c>
      <c r="E1097" t="s">
        <v>1</v>
      </c>
      <c r="F1097">
        <v>113.6738596</v>
      </c>
      <c r="G1097" t="s">
        <v>2</v>
      </c>
      <c r="H1097">
        <v>30686</v>
      </c>
      <c r="I1097" t="s">
        <v>3</v>
      </c>
    </row>
    <row r="1098" spans="1:9" x14ac:dyDescent="0.25">
      <c r="A1098" t="s">
        <v>0</v>
      </c>
      <c r="B1098" t="s">
        <v>4974</v>
      </c>
      <c r="C1098" t="s">
        <v>4</v>
      </c>
      <c r="D1098">
        <v>35.004966150000001</v>
      </c>
      <c r="E1098" t="s">
        <v>1</v>
      </c>
      <c r="F1098">
        <v>113.5751276</v>
      </c>
      <c r="G1098" t="s">
        <v>2</v>
      </c>
      <c r="H1098">
        <v>43198</v>
      </c>
      <c r="I1098" t="s">
        <v>3</v>
      </c>
    </row>
    <row r="1099" spans="1:9" x14ac:dyDescent="0.25">
      <c r="A1099" t="s">
        <v>0</v>
      </c>
      <c r="B1099" t="s">
        <v>5284</v>
      </c>
      <c r="C1099" t="s">
        <v>4</v>
      </c>
      <c r="D1099">
        <v>33.878034509999999</v>
      </c>
      <c r="E1099" t="s">
        <v>1</v>
      </c>
      <c r="F1099">
        <v>112.9614346</v>
      </c>
      <c r="G1099" t="s">
        <v>2</v>
      </c>
      <c r="H1099">
        <v>32372</v>
      </c>
      <c r="I1099" t="s">
        <v>3</v>
      </c>
    </row>
    <row r="1100" spans="1:9" x14ac:dyDescent="0.25">
      <c r="A1100" t="s">
        <v>0</v>
      </c>
      <c r="B1100" t="s">
        <v>8527</v>
      </c>
      <c r="C1100" t="s">
        <v>4</v>
      </c>
      <c r="D1100">
        <v>32.824058809999997</v>
      </c>
      <c r="E1100" t="s">
        <v>1</v>
      </c>
      <c r="F1100">
        <v>111.88702499999999</v>
      </c>
      <c r="G1100" t="s">
        <v>2</v>
      </c>
      <c r="H1100">
        <v>57180</v>
      </c>
      <c r="I1100" t="s">
        <v>3</v>
      </c>
    </row>
    <row r="1101" spans="1:9" x14ac:dyDescent="0.25">
      <c r="A1101" t="s">
        <v>0</v>
      </c>
      <c r="B1101" t="s">
        <v>8528</v>
      </c>
      <c r="C1101" t="s">
        <v>4</v>
      </c>
      <c r="D1101">
        <v>34.794854010000002</v>
      </c>
      <c r="E1101" t="s">
        <v>1</v>
      </c>
      <c r="F1101">
        <v>111.6186225</v>
      </c>
      <c r="G1101" t="s">
        <v>2</v>
      </c>
      <c r="H1101">
        <v>24317</v>
      </c>
      <c r="I1101" t="s">
        <v>3</v>
      </c>
    </row>
    <row r="1102" spans="1:9" x14ac:dyDescent="0.25">
      <c r="A1102" t="s">
        <v>0</v>
      </c>
      <c r="B1102" t="s">
        <v>5608</v>
      </c>
      <c r="C1102" t="s">
        <v>4</v>
      </c>
      <c r="D1102">
        <v>34.071642689999997</v>
      </c>
      <c r="E1102" t="s">
        <v>1</v>
      </c>
      <c r="F1102">
        <v>113.3866317</v>
      </c>
      <c r="G1102" t="s">
        <v>2</v>
      </c>
      <c r="H1102">
        <v>47144</v>
      </c>
      <c r="I1102" t="s">
        <v>3</v>
      </c>
    </row>
    <row r="1103" spans="1:9" x14ac:dyDescent="0.25">
      <c r="A1103" t="s">
        <v>0</v>
      </c>
      <c r="B1103" t="s">
        <v>8529</v>
      </c>
      <c r="C1103" t="s">
        <v>4</v>
      </c>
      <c r="D1103">
        <v>32.67531855</v>
      </c>
      <c r="E1103" t="s">
        <v>1</v>
      </c>
      <c r="F1103">
        <v>112.6928802</v>
      </c>
      <c r="G1103" t="s">
        <v>2</v>
      </c>
      <c r="H1103">
        <v>88075</v>
      </c>
      <c r="I1103" t="s">
        <v>3</v>
      </c>
    </row>
    <row r="1104" spans="1:9" x14ac:dyDescent="0.25">
      <c r="A1104" t="s">
        <v>0</v>
      </c>
      <c r="B1104" t="s">
        <v>8530</v>
      </c>
      <c r="C1104" t="s">
        <v>4</v>
      </c>
      <c r="D1104">
        <v>33.808029390000002</v>
      </c>
      <c r="E1104" t="s">
        <v>1</v>
      </c>
      <c r="F1104">
        <v>115.2827743</v>
      </c>
      <c r="G1104" t="s">
        <v>2</v>
      </c>
      <c r="H1104">
        <v>50409</v>
      </c>
      <c r="I1104" t="s">
        <v>3</v>
      </c>
    </row>
    <row r="1105" spans="1:9" x14ac:dyDescent="0.25">
      <c r="A1105" t="s">
        <v>0</v>
      </c>
      <c r="B1105" t="s">
        <v>5412</v>
      </c>
      <c r="C1105" t="s">
        <v>4</v>
      </c>
      <c r="D1105">
        <v>34.423154230000002</v>
      </c>
      <c r="E1105" t="s">
        <v>1</v>
      </c>
      <c r="F1105">
        <v>115.751355</v>
      </c>
      <c r="G1105" t="s">
        <v>2</v>
      </c>
      <c r="H1105">
        <v>34445</v>
      </c>
      <c r="I1105" t="s">
        <v>3</v>
      </c>
    </row>
    <row r="1106" spans="1:9" x14ac:dyDescent="0.25">
      <c r="A1106" t="s">
        <v>0</v>
      </c>
      <c r="B1106" t="s">
        <v>5413</v>
      </c>
      <c r="C1106" t="s">
        <v>4</v>
      </c>
      <c r="D1106">
        <v>34.341040249999999</v>
      </c>
      <c r="E1106" t="s">
        <v>1</v>
      </c>
      <c r="F1106">
        <v>115.2332261</v>
      </c>
      <c r="G1106" t="s">
        <v>2</v>
      </c>
      <c r="H1106">
        <v>32563</v>
      </c>
      <c r="I1106" t="s">
        <v>3</v>
      </c>
    </row>
    <row r="1107" spans="1:9" x14ac:dyDescent="0.25">
      <c r="A1107" t="s">
        <v>0</v>
      </c>
      <c r="B1107" t="s">
        <v>5554</v>
      </c>
      <c r="C1107" t="s">
        <v>4</v>
      </c>
      <c r="D1107">
        <v>32.092597329999997</v>
      </c>
      <c r="E1107" t="s">
        <v>1</v>
      </c>
      <c r="F1107">
        <v>115.8889612</v>
      </c>
      <c r="G1107" t="s">
        <v>2</v>
      </c>
      <c r="H1107">
        <v>24948</v>
      </c>
      <c r="I1107" t="s">
        <v>3</v>
      </c>
    </row>
    <row r="1108" spans="1:9" x14ac:dyDescent="0.25">
      <c r="A1108" t="s">
        <v>0</v>
      </c>
      <c r="B1108" t="s">
        <v>5285</v>
      </c>
      <c r="C1108" t="s">
        <v>4</v>
      </c>
      <c r="D1108">
        <v>33.622070170000001</v>
      </c>
      <c r="E1108" t="s">
        <v>1</v>
      </c>
      <c r="F1108">
        <v>113.1633155</v>
      </c>
      <c r="G1108" t="s">
        <v>2</v>
      </c>
      <c r="H1108">
        <v>52217</v>
      </c>
      <c r="I1108" t="s">
        <v>3</v>
      </c>
    </row>
    <row r="1109" spans="1:9" x14ac:dyDescent="0.25">
      <c r="A1109" t="s">
        <v>0</v>
      </c>
      <c r="B1109" t="s">
        <v>5323</v>
      </c>
      <c r="C1109" t="s">
        <v>4</v>
      </c>
      <c r="D1109">
        <v>36.028952009999998</v>
      </c>
      <c r="E1109" t="s">
        <v>1</v>
      </c>
      <c r="F1109">
        <v>115.3098808</v>
      </c>
      <c r="G1109" t="s">
        <v>2</v>
      </c>
      <c r="H1109">
        <v>32342</v>
      </c>
      <c r="I1109" t="s">
        <v>3</v>
      </c>
    </row>
    <row r="1110" spans="1:9" x14ac:dyDescent="0.25">
      <c r="A1110" t="s">
        <v>0</v>
      </c>
      <c r="B1110" t="s">
        <v>5037</v>
      </c>
      <c r="C1110" t="s">
        <v>4</v>
      </c>
      <c r="D1110">
        <v>33.667325689999998</v>
      </c>
      <c r="E1110" t="s">
        <v>1</v>
      </c>
      <c r="F1110">
        <v>113.61833919999999</v>
      </c>
      <c r="G1110" t="s">
        <v>2</v>
      </c>
      <c r="H1110">
        <v>33624</v>
      </c>
      <c r="I1110" t="s">
        <v>3</v>
      </c>
    </row>
    <row r="1111" spans="1:9" x14ac:dyDescent="0.25">
      <c r="A1111" t="s">
        <v>0</v>
      </c>
      <c r="B1111" t="s">
        <v>8531</v>
      </c>
      <c r="C1111" t="s">
        <v>4</v>
      </c>
      <c r="D1111">
        <v>34.525121470000002</v>
      </c>
      <c r="E1111" t="s">
        <v>1</v>
      </c>
      <c r="F1111">
        <v>116.1495484</v>
      </c>
      <c r="G1111" t="s">
        <v>2</v>
      </c>
      <c r="H1111">
        <v>34119</v>
      </c>
      <c r="I1111" t="s">
        <v>3</v>
      </c>
    </row>
    <row r="1112" spans="1:9" x14ac:dyDescent="0.25">
      <c r="A1112" t="s">
        <v>0</v>
      </c>
      <c r="B1112" t="s">
        <v>8532</v>
      </c>
      <c r="C1112" t="s">
        <v>4</v>
      </c>
      <c r="D1112">
        <v>33.962975700000001</v>
      </c>
      <c r="E1112" t="s">
        <v>1</v>
      </c>
      <c r="F1112">
        <v>115.0159407</v>
      </c>
      <c r="G1112" t="s">
        <v>2</v>
      </c>
      <c r="H1112">
        <v>48223</v>
      </c>
      <c r="I1112" t="s">
        <v>3</v>
      </c>
    </row>
    <row r="1113" spans="1:9" x14ac:dyDescent="0.25">
      <c r="A1113" t="s">
        <v>0</v>
      </c>
      <c r="B1113" t="s">
        <v>5286</v>
      </c>
      <c r="C1113" t="s">
        <v>4</v>
      </c>
      <c r="D1113">
        <v>33.630151900000001</v>
      </c>
      <c r="E1113" t="s">
        <v>1</v>
      </c>
      <c r="F1113">
        <v>113.02713799999999</v>
      </c>
      <c r="G1113" t="s">
        <v>2</v>
      </c>
      <c r="H1113">
        <v>45022</v>
      </c>
      <c r="I1113" t="s">
        <v>3</v>
      </c>
    </row>
    <row r="1114" spans="1:9" x14ac:dyDescent="0.25">
      <c r="A1114" t="s">
        <v>0</v>
      </c>
      <c r="B1114" t="s">
        <v>5248</v>
      </c>
      <c r="C1114" t="s">
        <v>4</v>
      </c>
      <c r="D1114">
        <v>32.915307679999998</v>
      </c>
      <c r="E1114" t="s">
        <v>1</v>
      </c>
      <c r="F1114">
        <v>112.1495541</v>
      </c>
      <c r="G1114" t="s">
        <v>2</v>
      </c>
      <c r="H1114">
        <v>50182</v>
      </c>
      <c r="I1114" t="s">
        <v>3</v>
      </c>
    </row>
    <row r="1115" spans="1:9" x14ac:dyDescent="0.25">
      <c r="A1115" t="s">
        <v>0</v>
      </c>
      <c r="B1115" t="s">
        <v>5835</v>
      </c>
      <c r="C1115" t="s">
        <v>4</v>
      </c>
      <c r="D1115">
        <v>33.11294273</v>
      </c>
      <c r="E1115" t="s">
        <v>1</v>
      </c>
      <c r="F1115">
        <v>114.24433449999999</v>
      </c>
      <c r="G1115" t="s">
        <v>2</v>
      </c>
      <c r="H1115">
        <v>26116</v>
      </c>
      <c r="I1115" t="s">
        <v>3</v>
      </c>
    </row>
    <row r="1116" spans="1:9" x14ac:dyDescent="0.25">
      <c r="A1116" t="s">
        <v>0</v>
      </c>
      <c r="B1116" t="s">
        <v>5609</v>
      </c>
      <c r="C1116" t="s">
        <v>4</v>
      </c>
      <c r="D1116">
        <v>34.004621299999997</v>
      </c>
      <c r="E1116" t="s">
        <v>1</v>
      </c>
      <c r="F1116">
        <v>113.99691799999999</v>
      </c>
      <c r="G1116" t="s">
        <v>2</v>
      </c>
      <c r="H1116">
        <v>41490</v>
      </c>
      <c r="I1116" t="s">
        <v>3</v>
      </c>
    </row>
    <row r="1117" spans="1:9" x14ac:dyDescent="0.25">
      <c r="A1117" t="s">
        <v>0</v>
      </c>
      <c r="B1117" t="s">
        <v>8533</v>
      </c>
      <c r="C1117" t="s">
        <v>4</v>
      </c>
      <c r="D1117">
        <v>34.032112689999998</v>
      </c>
      <c r="E1117" t="s">
        <v>1</v>
      </c>
      <c r="F1117">
        <v>115.29145560000001</v>
      </c>
      <c r="G1117" t="s">
        <v>2</v>
      </c>
      <c r="H1117">
        <v>30704</v>
      </c>
      <c r="I1117" t="s">
        <v>3</v>
      </c>
    </row>
    <row r="1118" spans="1:9" x14ac:dyDescent="0.25">
      <c r="A1118" t="s">
        <v>0</v>
      </c>
      <c r="B1118" t="s">
        <v>8534</v>
      </c>
      <c r="C1118" t="s">
        <v>4</v>
      </c>
      <c r="D1118">
        <v>33.97038903</v>
      </c>
      <c r="E1118" t="s">
        <v>1</v>
      </c>
      <c r="F1118">
        <v>114.24761119999999</v>
      </c>
      <c r="G1118" t="s">
        <v>2</v>
      </c>
      <c r="H1118">
        <v>46740</v>
      </c>
      <c r="I1118" t="s">
        <v>3</v>
      </c>
    </row>
    <row r="1119" spans="1:9" x14ac:dyDescent="0.25">
      <c r="A1119" t="s">
        <v>0</v>
      </c>
      <c r="B1119" t="s">
        <v>5478</v>
      </c>
      <c r="C1119" t="s">
        <v>4</v>
      </c>
      <c r="D1119">
        <v>35.311945850000001</v>
      </c>
      <c r="E1119" t="s">
        <v>1</v>
      </c>
      <c r="F1119">
        <v>114.7199662</v>
      </c>
      <c r="G1119" t="s">
        <v>2</v>
      </c>
      <c r="H1119">
        <v>32879</v>
      </c>
      <c r="I1119" t="s">
        <v>3</v>
      </c>
    </row>
    <row r="1120" spans="1:9" x14ac:dyDescent="0.25">
      <c r="A1120" t="s">
        <v>0</v>
      </c>
      <c r="B1120" t="s">
        <v>5003</v>
      </c>
      <c r="C1120" t="s">
        <v>4</v>
      </c>
      <c r="D1120">
        <v>34.361867699999998</v>
      </c>
      <c r="E1120" t="s">
        <v>1</v>
      </c>
      <c r="F1120">
        <v>114.2775841</v>
      </c>
      <c r="G1120" t="s">
        <v>2</v>
      </c>
      <c r="H1120">
        <v>46577</v>
      </c>
      <c r="I1120" t="s">
        <v>3</v>
      </c>
    </row>
    <row r="1121" spans="1:9" x14ac:dyDescent="0.25">
      <c r="A1121" t="s">
        <v>0</v>
      </c>
      <c r="B1121" t="s">
        <v>5121</v>
      </c>
      <c r="C1121" t="s">
        <v>4</v>
      </c>
      <c r="D1121">
        <v>34.397311590000001</v>
      </c>
      <c r="E1121" t="s">
        <v>1</v>
      </c>
      <c r="F1121">
        <v>111.825975</v>
      </c>
      <c r="G1121" t="s">
        <v>2</v>
      </c>
      <c r="H1121">
        <v>30592</v>
      </c>
      <c r="I1121" t="s">
        <v>3</v>
      </c>
    </row>
    <row r="1122" spans="1:9" x14ac:dyDescent="0.25">
      <c r="A1122" t="s">
        <v>0</v>
      </c>
      <c r="B1122" t="s">
        <v>8535</v>
      </c>
      <c r="C1122" t="s">
        <v>4</v>
      </c>
      <c r="D1122">
        <v>35.821784610000002</v>
      </c>
      <c r="E1122" t="s">
        <v>1</v>
      </c>
      <c r="F1122">
        <v>115.67442320000001</v>
      </c>
      <c r="G1122" t="s">
        <v>2</v>
      </c>
      <c r="H1122">
        <v>35126</v>
      </c>
      <c r="I1122" t="s">
        <v>3</v>
      </c>
    </row>
    <row r="1123" spans="1:9" x14ac:dyDescent="0.25">
      <c r="A1123" t="s">
        <v>0</v>
      </c>
      <c r="B1123" t="s">
        <v>8536</v>
      </c>
      <c r="C1123" t="s">
        <v>4</v>
      </c>
      <c r="D1123">
        <v>34.585979870000003</v>
      </c>
      <c r="E1123" t="s">
        <v>1</v>
      </c>
      <c r="F1123">
        <v>113.8840802</v>
      </c>
      <c r="G1123" t="s">
        <v>2</v>
      </c>
      <c r="H1123">
        <v>31052</v>
      </c>
      <c r="I1123" t="s">
        <v>3</v>
      </c>
    </row>
    <row r="1124" spans="1:9" x14ac:dyDescent="0.25">
      <c r="A1124" t="s">
        <v>0</v>
      </c>
      <c r="B1124" t="s">
        <v>8537</v>
      </c>
      <c r="C1124" t="s">
        <v>4</v>
      </c>
      <c r="D1124">
        <v>33.583176610000002</v>
      </c>
      <c r="E1124" t="s">
        <v>1</v>
      </c>
      <c r="F1124">
        <v>114.4635648</v>
      </c>
      <c r="G1124" t="s">
        <v>2</v>
      </c>
      <c r="H1124">
        <v>45928</v>
      </c>
      <c r="I1124" t="s">
        <v>3</v>
      </c>
    </row>
    <row r="1125" spans="1:9" x14ac:dyDescent="0.25">
      <c r="A1125" t="s">
        <v>0</v>
      </c>
      <c r="B1125" t="s">
        <v>5414</v>
      </c>
      <c r="C1125" t="s">
        <v>4</v>
      </c>
      <c r="D1125">
        <v>34.223539369999997</v>
      </c>
      <c r="E1125" t="s">
        <v>1</v>
      </c>
      <c r="F1125">
        <v>115.8558819</v>
      </c>
      <c r="G1125" t="s">
        <v>2</v>
      </c>
      <c r="H1125">
        <v>36555</v>
      </c>
      <c r="I1125" t="s">
        <v>3</v>
      </c>
    </row>
    <row r="1126" spans="1:9" x14ac:dyDescent="0.25">
      <c r="A1126" t="s">
        <v>0</v>
      </c>
      <c r="B1126" t="s">
        <v>5666</v>
      </c>
      <c r="C1126" t="s">
        <v>4</v>
      </c>
      <c r="D1126">
        <v>34.786644549999998</v>
      </c>
      <c r="E1126" t="s">
        <v>1</v>
      </c>
      <c r="F1126">
        <v>113.0658966</v>
      </c>
      <c r="G1126" t="s">
        <v>2</v>
      </c>
      <c r="H1126">
        <v>22757</v>
      </c>
      <c r="I1126" t="s">
        <v>3</v>
      </c>
    </row>
    <row r="1127" spans="1:9" x14ac:dyDescent="0.25">
      <c r="A1127" t="s">
        <v>0</v>
      </c>
      <c r="B1127" t="s">
        <v>8538</v>
      </c>
      <c r="C1127" t="s">
        <v>4</v>
      </c>
      <c r="D1127">
        <v>34.939158050000003</v>
      </c>
      <c r="E1127" t="s">
        <v>1</v>
      </c>
      <c r="F1127">
        <v>113.16637110000001</v>
      </c>
      <c r="G1127" t="s">
        <v>2</v>
      </c>
      <c r="H1127">
        <v>41485</v>
      </c>
      <c r="I1127" t="s">
        <v>3</v>
      </c>
    </row>
    <row r="1128" spans="1:9" x14ac:dyDescent="0.25">
      <c r="A1128" t="s">
        <v>0</v>
      </c>
      <c r="B1128" t="s">
        <v>8539</v>
      </c>
      <c r="C1128" t="s">
        <v>4</v>
      </c>
      <c r="D1128">
        <v>34.43298807</v>
      </c>
      <c r="E1128" t="s">
        <v>1</v>
      </c>
      <c r="F1128">
        <v>112.0876035</v>
      </c>
      <c r="G1128" t="s">
        <v>2</v>
      </c>
      <c r="H1128">
        <v>29938</v>
      </c>
      <c r="I1128" t="s">
        <v>3</v>
      </c>
    </row>
    <row r="1129" spans="1:9" x14ac:dyDescent="0.25">
      <c r="A1129" t="s">
        <v>0</v>
      </c>
      <c r="B1129" t="s">
        <v>8540</v>
      </c>
      <c r="C1129" t="s">
        <v>4</v>
      </c>
      <c r="D1129">
        <v>34.257487619999999</v>
      </c>
      <c r="E1129" t="s">
        <v>1</v>
      </c>
      <c r="F1129">
        <v>111.6069341</v>
      </c>
      <c r="G1129" t="s">
        <v>2</v>
      </c>
      <c r="H1129">
        <v>41332</v>
      </c>
      <c r="I1129" t="s">
        <v>3</v>
      </c>
    </row>
    <row r="1130" spans="1:9" x14ac:dyDescent="0.25">
      <c r="A1130" t="s">
        <v>0</v>
      </c>
      <c r="B1130" t="s">
        <v>8541</v>
      </c>
      <c r="C1130" t="s">
        <v>4</v>
      </c>
      <c r="D1130">
        <v>33.772529370000001</v>
      </c>
      <c r="E1130" t="s">
        <v>1</v>
      </c>
      <c r="F1130">
        <v>112.51212769999999</v>
      </c>
      <c r="G1130" t="s">
        <v>2</v>
      </c>
      <c r="H1130">
        <v>24312</v>
      </c>
      <c r="I1130" t="s">
        <v>3</v>
      </c>
    </row>
    <row r="1131" spans="1:9" x14ac:dyDescent="0.25">
      <c r="A1131" t="s">
        <v>0</v>
      </c>
      <c r="B1131" t="s">
        <v>5751</v>
      </c>
      <c r="C1131" t="s">
        <v>4</v>
      </c>
      <c r="D1131">
        <v>33.248093330000003</v>
      </c>
      <c r="E1131" t="s">
        <v>1</v>
      </c>
      <c r="F1131">
        <v>115.1975758</v>
      </c>
      <c r="G1131" t="s">
        <v>2</v>
      </c>
      <c r="H1131">
        <v>56848</v>
      </c>
      <c r="I1131" t="s">
        <v>3</v>
      </c>
    </row>
    <row r="1132" spans="1:9" x14ac:dyDescent="0.25">
      <c r="A1132" t="s">
        <v>0</v>
      </c>
      <c r="B1132" t="s">
        <v>5479</v>
      </c>
      <c r="C1132" t="s">
        <v>4</v>
      </c>
      <c r="D1132">
        <v>35.340905229999997</v>
      </c>
      <c r="E1132" t="s">
        <v>1</v>
      </c>
      <c r="F1132">
        <v>114.90595399999999</v>
      </c>
      <c r="G1132" t="s">
        <v>2</v>
      </c>
      <c r="H1132">
        <v>29187</v>
      </c>
      <c r="I1132" t="s">
        <v>3</v>
      </c>
    </row>
    <row r="1133" spans="1:9" x14ac:dyDescent="0.25">
      <c r="A1133" t="s">
        <v>0</v>
      </c>
      <c r="B1133" t="s">
        <v>5480</v>
      </c>
      <c r="C1133" t="s">
        <v>4</v>
      </c>
      <c r="D1133">
        <v>35.135206150000002</v>
      </c>
      <c r="E1133" t="s">
        <v>1</v>
      </c>
      <c r="F1133">
        <v>114.5392409</v>
      </c>
      <c r="G1133" t="s">
        <v>2</v>
      </c>
      <c r="H1133">
        <v>52670</v>
      </c>
      <c r="I1133" t="s">
        <v>3</v>
      </c>
    </row>
    <row r="1134" spans="1:9" x14ac:dyDescent="0.25">
      <c r="A1134" t="s">
        <v>0</v>
      </c>
      <c r="B1134" t="s">
        <v>8542</v>
      </c>
      <c r="C1134" t="s">
        <v>4</v>
      </c>
      <c r="D1134">
        <v>34.981073029999997</v>
      </c>
      <c r="E1134" t="s">
        <v>1</v>
      </c>
      <c r="F1134">
        <v>112.7170678</v>
      </c>
      <c r="G1134" t="s">
        <v>2</v>
      </c>
      <c r="H1134">
        <v>33835</v>
      </c>
      <c r="I1134" t="s">
        <v>3</v>
      </c>
    </row>
    <row r="1135" spans="1:9" x14ac:dyDescent="0.25">
      <c r="A1135" t="s">
        <v>0</v>
      </c>
      <c r="B1135" t="s">
        <v>8543</v>
      </c>
      <c r="C1135" t="s">
        <v>4</v>
      </c>
      <c r="D1135">
        <v>33.177859699999999</v>
      </c>
      <c r="E1135" t="s">
        <v>1</v>
      </c>
      <c r="F1135">
        <v>112.8369823</v>
      </c>
      <c r="G1135" t="s">
        <v>2</v>
      </c>
      <c r="H1135">
        <v>78296</v>
      </c>
      <c r="I1135" t="s">
        <v>3</v>
      </c>
    </row>
    <row r="1136" spans="1:9" x14ac:dyDescent="0.25">
      <c r="A1136" t="s">
        <v>0</v>
      </c>
      <c r="B1136" t="s">
        <v>8544</v>
      </c>
      <c r="C1136" t="s">
        <v>4</v>
      </c>
      <c r="D1136">
        <v>32.860170949999997</v>
      </c>
      <c r="E1136" t="s">
        <v>1</v>
      </c>
      <c r="F1136">
        <v>111.99052690000001</v>
      </c>
      <c r="G1136" t="s">
        <v>2</v>
      </c>
      <c r="H1136">
        <v>52949</v>
      </c>
      <c r="I1136" t="s">
        <v>3</v>
      </c>
    </row>
    <row r="1137" spans="1:9" x14ac:dyDescent="0.25">
      <c r="A1137" t="s">
        <v>0</v>
      </c>
      <c r="B1137" t="s">
        <v>8545</v>
      </c>
      <c r="C1137" t="s">
        <v>4</v>
      </c>
      <c r="D1137">
        <v>32.565772940000002</v>
      </c>
      <c r="E1137" t="s">
        <v>1</v>
      </c>
      <c r="F1137">
        <v>115.252093</v>
      </c>
      <c r="G1137" t="s">
        <v>2</v>
      </c>
      <c r="H1137">
        <v>26259</v>
      </c>
      <c r="I1137" t="s">
        <v>3</v>
      </c>
    </row>
    <row r="1138" spans="1:9" x14ac:dyDescent="0.25">
      <c r="A1138" t="s">
        <v>0</v>
      </c>
      <c r="B1138" t="s">
        <v>5481</v>
      </c>
      <c r="C1138" t="s">
        <v>4</v>
      </c>
      <c r="D1138">
        <v>35.305721589999997</v>
      </c>
      <c r="E1138" t="s">
        <v>1</v>
      </c>
      <c r="F1138">
        <v>113.68845709999999</v>
      </c>
      <c r="G1138" t="s">
        <v>2</v>
      </c>
      <c r="H1138">
        <v>33715</v>
      </c>
      <c r="I1138" t="s">
        <v>3</v>
      </c>
    </row>
    <row r="1139" spans="1:9" x14ac:dyDescent="0.25">
      <c r="A1139" t="s">
        <v>0</v>
      </c>
      <c r="B1139" t="s">
        <v>5038</v>
      </c>
      <c r="C1139" t="s">
        <v>4</v>
      </c>
      <c r="D1139">
        <v>33.58212623</v>
      </c>
      <c r="E1139" t="s">
        <v>1</v>
      </c>
      <c r="F1139">
        <v>114.1631148</v>
      </c>
      <c r="G1139" t="s">
        <v>2</v>
      </c>
      <c r="H1139">
        <v>76770</v>
      </c>
      <c r="I1139" t="s">
        <v>3</v>
      </c>
    </row>
    <row r="1140" spans="1:9" x14ac:dyDescent="0.25">
      <c r="A1140" t="s">
        <v>0</v>
      </c>
      <c r="B1140" t="s">
        <v>4923</v>
      </c>
      <c r="C1140" t="s">
        <v>4</v>
      </c>
      <c r="D1140">
        <v>35.565955889999998</v>
      </c>
      <c r="E1140" t="s">
        <v>1</v>
      </c>
      <c r="F1140">
        <v>114.888637</v>
      </c>
      <c r="G1140" t="s">
        <v>2</v>
      </c>
      <c r="H1140">
        <v>36996</v>
      </c>
      <c r="I1140" t="s">
        <v>3</v>
      </c>
    </row>
    <row r="1141" spans="1:9" x14ac:dyDescent="0.25">
      <c r="A1141" t="s">
        <v>0</v>
      </c>
      <c r="B1141" t="s">
        <v>5287</v>
      </c>
      <c r="C1141" t="s">
        <v>4</v>
      </c>
      <c r="D1141">
        <v>33.991211419999999</v>
      </c>
      <c r="E1141" t="s">
        <v>1</v>
      </c>
      <c r="F1141">
        <v>113.03326680000001</v>
      </c>
      <c r="G1141" t="s">
        <v>2</v>
      </c>
      <c r="H1141">
        <v>35477</v>
      </c>
      <c r="I1141" t="s">
        <v>3</v>
      </c>
    </row>
    <row r="1142" spans="1:9" x14ac:dyDescent="0.25">
      <c r="A1142" t="s">
        <v>0</v>
      </c>
      <c r="B1142" t="s">
        <v>5249</v>
      </c>
      <c r="C1142" t="s">
        <v>4</v>
      </c>
      <c r="D1142">
        <v>32.982117799999997</v>
      </c>
      <c r="E1142" t="s">
        <v>1</v>
      </c>
      <c r="F1142">
        <v>111.6727106</v>
      </c>
      <c r="G1142" t="s">
        <v>2</v>
      </c>
      <c r="H1142">
        <v>24613</v>
      </c>
      <c r="I1142" t="s">
        <v>3</v>
      </c>
    </row>
    <row r="1143" spans="1:9" x14ac:dyDescent="0.25">
      <c r="A1143" t="s">
        <v>0</v>
      </c>
      <c r="B1143" t="s">
        <v>5667</v>
      </c>
      <c r="C1143" t="s">
        <v>4</v>
      </c>
      <c r="D1143">
        <v>34.660650179999998</v>
      </c>
      <c r="E1143" t="s">
        <v>1</v>
      </c>
      <c r="F1143">
        <v>113.9437046</v>
      </c>
      <c r="G1143" t="s">
        <v>2</v>
      </c>
      <c r="H1143">
        <v>32314</v>
      </c>
      <c r="I1143" t="s">
        <v>3</v>
      </c>
    </row>
    <row r="1144" spans="1:9" x14ac:dyDescent="0.25">
      <c r="A1144" t="s">
        <v>0</v>
      </c>
      <c r="B1144" t="s">
        <v>5122</v>
      </c>
      <c r="C1144" t="s">
        <v>4</v>
      </c>
      <c r="D1144">
        <v>34.807605520000003</v>
      </c>
      <c r="E1144" t="s">
        <v>1</v>
      </c>
      <c r="F1144">
        <v>112.16472400000001</v>
      </c>
      <c r="G1144" t="s">
        <v>2</v>
      </c>
      <c r="H1144">
        <v>35323</v>
      </c>
      <c r="I1144" t="s">
        <v>3</v>
      </c>
    </row>
    <row r="1145" spans="1:9" x14ac:dyDescent="0.25">
      <c r="A1145" t="s">
        <v>0</v>
      </c>
      <c r="B1145" t="s">
        <v>5752</v>
      </c>
      <c r="C1145" t="s">
        <v>4</v>
      </c>
      <c r="D1145">
        <v>33.385615289999997</v>
      </c>
      <c r="E1145" t="s">
        <v>1</v>
      </c>
      <c r="F1145">
        <v>115.0036142</v>
      </c>
      <c r="G1145" t="s">
        <v>2</v>
      </c>
      <c r="H1145">
        <v>47423</v>
      </c>
      <c r="I1145" t="s">
        <v>3</v>
      </c>
    </row>
    <row r="1146" spans="1:9" x14ac:dyDescent="0.25">
      <c r="A1146" t="s">
        <v>0</v>
      </c>
      <c r="B1146" t="s">
        <v>5250</v>
      </c>
      <c r="C1146" t="s">
        <v>4</v>
      </c>
      <c r="D1146">
        <v>33.015224539999998</v>
      </c>
      <c r="E1146" t="s">
        <v>1</v>
      </c>
      <c r="F1146">
        <v>112.3627631</v>
      </c>
      <c r="G1146" t="s">
        <v>2</v>
      </c>
      <c r="H1146">
        <v>31066</v>
      </c>
      <c r="I1146" t="s">
        <v>3</v>
      </c>
    </row>
    <row r="1147" spans="1:9" x14ac:dyDescent="0.25">
      <c r="A1147" t="s">
        <v>0</v>
      </c>
      <c r="B1147" t="s">
        <v>4944</v>
      </c>
      <c r="C1147" t="s">
        <v>4</v>
      </c>
      <c r="D1147">
        <v>35.022644210000003</v>
      </c>
      <c r="E1147" t="s">
        <v>1</v>
      </c>
      <c r="F1147">
        <v>112.5927192</v>
      </c>
      <c r="G1147" t="s">
        <v>2</v>
      </c>
      <c r="H1147">
        <v>73252</v>
      </c>
      <c r="I1147" t="s">
        <v>3</v>
      </c>
    </row>
    <row r="1148" spans="1:9" x14ac:dyDescent="0.25">
      <c r="A1148" t="s">
        <v>0</v>
      </c>
      <c r="B1148" t="s">
        <v>5753</v>
      </c>
      <c r="C1148" t="s">
        <v>4</v>
      </c>
      <c r="D1148">
        <v>33.323738140000003</v>
      </c>
      <c r="E1148" t="s">
        <v>1</v>
      </c>
      <c r="F1148">
        <v>115.2667908</v>
      </c>
      <c r="G1148" t="s">
        <v>2</v>
      </c>
      <c r="H1148">
        <v>34532</v>
      </c>
      <c r="I1148" t="s">
        <v>3</v>
      </c>
    </row>
    <row r="1149" spans="1:9" x14ac:dyDescent="0.25">
      <c r="A1149" t="s">
        <v>0</v>
      </c>
      <c r="B1149" t="s">
        <v>5123</v>
      </c>
      <c r="C1149" t="s">
        <v>4</v>
      </c>
      <c r="D1149">
        <v>34.060397850000001</v>
      </c>
      <c r="E1149" t="s">
        <v>1</v>
      </c>
      <c r="F1149">
        <v>112.0973821</v>
      </c>
      <c r="G1149" t="s">
        <v>2</v>
      </c>
      <c r="H1149">
        <v>30810</v>
      </c>
      <c r="I1149" t="s">
        <v>3</v>
      </c>
    </row>
    <row r="1150" spans="1:9" x14ac:dyDescent="0.25">
      <c r="A1150" t="s">
        <v>0</v>
      </c>
      <c r="B1150" t="s">
        <v>8546</v>
      </c>
      <c r="C1150" t="s">
        <v>4</v>
      </c>
      <c r="D1150">
        <v>34.102317970000001</v>
      </c>
      <c r="E1150" t="s">
        <v>1</v>
      </c>
      <c r="F1150">
        <v>112.9572967</v>
      </c>
      <c r="G1150" t="s">
        <v>2</v>
      </c>
      <c r="H1150">
        <v>60791</v>
      </c>
      <c r="I1150" t="s">
        <v>3</v>
      </c>
    </row>
    <row r="1151" spans="1:9" x14ac:dyDescent="0.25">
      <c r="A1151" t="s">
        <v>0</v>
      </c>
      <c r="B1151" t="s">
        <v>8547</v>
      </c>
      <c r="C1151" t="s">
        <v>4</v>
      </c>
      <c r="D1151">
        <v>33.690262410000003</v>
      </c>
      <c r="E1151" t="s">
        <v>1</v>
      </c>
      <c r="F1151">
        <v>114.1520368</v>
      </c>
      <c r="G1151" t="s">
        <v>2</v>
      </c>
      <c r="H1151">
        <v>30269</v>
      </c>
      <c r="I1151" t="s">
        <v>3</v>
      </c>
    </row>
    <row r="1152" spans="1:9" x14ac:dyDescent="0.25">
      <c r="A1152" t="s">
        <v>0</v>
      </c>
      <c r="B1152" t="s">
        <v>5610</v>
      </c>
      <c r="C1152" t="s">
        <v>4</v>
      </c>
      <c r="D1152">
        <v>33.961955529999997</v>
      </c>
      <c r="E1152" t="s">
        <v>1</v>
      </c>
      <c r="F1152">
        <v>114.1334226</v>
      </c>
      <c r="G1152" t="s">
        <v>2</v>
      </c>
      <c r="H1152">
        <v>43917</v>
      </c>
      <c r="I1152" t="s">
        <v>3</v>
      </c>
    </row>
    <row r="1153" spans="1:9" x14ac:dyDescent="0.25">
      <c r="A1153" t="s">
        <v>0</v>
      </c>
      <c r="B1153" t="s">
        <v>5668</v>
      </c>
      <c r="C1153" t="s">
        <v>4</v>
      </c>
      <c r="D1153">
        <v>34.687050419999998</v>
      </c>
      <c r="E1153" t="s">
        <v>1</v>
      </c>
      <c r="F1153">
        <v>112.94018939999999</v>
      </c>
      <c r="G1153" t="s">
        <v>2</v>
      </c>
      <c r="H1153">
        <v>46904</v>
      </c>
      <c r="I1153" t="s">
        <v>3</v>
      </c>
    </row>
    <row r="1154" spans="1:9" x14ac:dyDescent="0.25">
      <c r="A1154" t="s">
        <v>0</v>
      </c>
      <c r="B1154" t="s">
        <v>5288</v>
      </c>
      <c r="C1154" t="s">
        <v>4</v>
      </c>
      <c r="D1154">
        <v>33.785792979999997</v>
      </c>
      <c r="E1154" t="s">
        <v>1</v>
      </c>
      <c r="F1154">
        <v>113.1000604</v>
      </c>
      <c r="G1154" t="s">
        <v>2</v>
      </c>
      <c r="H1154">
        <v>26661</v>
      </c>
      <c r="I1154" t="s">
        <v>3</v>
      </c>
    </row>
    <row r="1155" spans="1:9" x14ac:dyDescent="0.25">
      <c r="A1155" t="s">
        <v>0</v>
      </c>
      <c r="B1155" t="s">
        <v>5482</v>
      </c>
      <c r="C1155" t="s">
        <v>4</v>
      </c>
      <c r="D1155">
        <v>35.195053520000002</v>
      </c>
      <c r="E1155" t="s">
        <v>1</v>
      </c>
      <c r="F1155">
        <v>113.6069968</v>
      </c>
      <c r="G1155" t="s">
        <v>2</v>
      </c>
      <c r="H1155">
        <v>26125</v>
      </c>
      <c r="I1155" t="s">
        <v>3</v>
      </c>
    </row>
    <row r="1156" spans="1:9" x14ac:dyDescent="0.25">
      <c r="A1156" t="s">
        <v>0</v>
      </c>
      <c r="B1156" t="s">
        <v>5289</v>
      </c>
      <c r="C1156" t="s">
        <v>4</v>
      </c>
      <c r="D1156">
        <v>34.004673269999998</v>
      </c>
      <c r="E1156" t="s">
        <v>1</v>
      </c>
      <c r="F1156">
        <v>113.3500784</v>
      </c>
      <c r="G1156" t="s">
        <v>2</v>
      </c>
      <c r="H1156">
        <v>47647</v>
      </c>
      <c r="I1156" t="s">
        <v>3</v>
      </c>
    </row>
    <row r="1157" spans="1:9" x14ac:dyDescent="0.25">
      <c r="A1157" t="s">
        <v>0</v>
      </c>
      <c r="B1157" t="s">
        <v>5555</v>
      </c>
      <c r="C1157" t="s">
        <v>4</v>
      </c>
      <c r="D1157">
        <v>31.91581</v>
      </c>
      <c r="E1157" t="s">
        <v>1</v>
      </c>
      <c r="F1157">
        <v>114.5231963</v>
      </c>
      <c r="G1157" t="s">
        <v>2</v>
      </c>
      <c r="H1157">
        <v>32696</v>
      </c>
      <c r="I1157" t="s">
        <v>3</v>
      </c>
    </row>
    <row r="1158" spans="1:9" x14ac:dyDescent="0.25">
      <c r="A1158" t="s">
        <v>0</v>
      </c>
      <c r="B1158" t="s">
        <v>5415</v>
      </c>
      <c r="C1158" t="s">
        <v>4</v>
      </c>
      <c r="D1158">
        <v>34.385002829999998</v>
      </c>
      <c r="E1158" t="s">
        <v>1</v>
      </c>
      <c r="F1158">
        <v>115.15088950000001</v>
      </c>
      <c r="G1158" t="s">
        <v>2</v>
      </c>
      <c r="H1158">
        <v>28295</v>
      </c>
      <c r="I1158" t="s">
        <v>3</v>
      </c>
    </row>
    <row r="1159" spans="1:9" x14ac:dyDescent="0.25">
      <c r="A1159" t="s">
        <v>0</v>
      </c>
      <c r="B1159" t="s">
        <v>5754</v>
      </c>
      <c r="C1159" t="s">
        <v>4</v>
      </c>
      <c r="D1159">
        <v>33.314279810000002</v>
      </c>
      <c r="E1159" t="s">
        <v>1</v>
      </c>
      <c r="F1159">
        <v>115.20744089999999</v>
      </c>
      <c r="G1159" t="s">
        <v>2</v>
      </c>
      <c r="H1159">
        <v>36093</v>
      </c>
      <c r="I1159" t="s">
        <v>3</v>
      </c>
    </row>
    <row r="1160" spans="1:9" x14ac:dyDescent="0.25">
      <c r="A1160" t="s">
        <v>0</v>
      </c>
      <c r="B1160" t="s">
        <v>8548</v>
      </c>
      <c r="C1160" t="s">
        <v>4</v>
      </c>
      <c r="D1160">
        <v>35.218131380000003</v>
      </c>
      <c r="E1160" t="s">
        <v>1</v>
      </c>
      <c r="F1160">
        <v>113.3787246</v>
      </c>
      <c r="G1160" t="s">
        <v>2</v>
      </c>
      <c r="H1160">
        <v>21914</v>
      </c>
      <c r="I1160" t="s">
        <v>3</v>
      </c>
    </row>
    <row r="1161" spans="1:9" x14ac:dyDescent="0.25">
      <c r="A1161" t="s">
        <v>0</v>
      </c>
      <c r="B1161" t="s">
        <v>8549</v>
      </c>
      <c r="C1161" t="s">
        <v>4</v>
      </c>
      <c r="D1161">
        <v>33.855390989999997</v>
      </c>
      <c r="E1161" t="s">
        <v>1</v>
      </c>
      <c r="F1161">
        <v>113.12509660000001</v>
      </c>
      <c r="G1161" t="s">
        <v>2</v>
      </c>
      <c r="H1161">
        <v>37439</v>
      </c>
      <c r="I1161" t="s">
        <v>3</v>
      </c>
    </row>
    <row r="1162" spans="1:9" x14ac:dyDescent="0.25">
      <c r="A1162" t="s">
        <v>0</v>
      </c>
      <c r="B1162" t="s">
        <v>5836</v>
      </c>
      <c r="C1162" t="s">
        <v>4</v>
      </c>
      <c r="D1162">
        <v>32.81722688</v>
      </c>
      <c r="E1162" t="s">
        <v>1</v>
      </c>
      <c r="F1162">
        <v>114.8046121</v>
      </c>
      <c r="G1162" t="s">
        <v>2</v>
      </c>
      <c r="H1162">
        <v>24467</v>
      </c>
      <c r="I1162" t="s">
        <v>3</v>
      </c>
    </row>
    <row r="1163" spans="1:9" x14ac:dyDescent="0.25">
      <c r="A1163" t="s">
        <v>0</v>
      </c>
      <c r="B1163" t="s">
        <v>5004</v>
      </c>
      <c r="C1163" t="s">
        <v>4</v>
      </c>
      <c r="D1163">
        <v>34.540360370000002</v>
      </c>
      <c r="E1163" t="s">
        <v>1</v>
      </c>
      <c r="F1163">
        <v>114.1490304</v>
      </c>
      <c r="G1163" t="s">
        <v>2</v>
      </c>
      <c r="H1163">
        <v>50279</v>
      </c>
      <c r="I1163" t="s">
        <v>3</v>
      </c>
    </row>
    <row r="1164" spans="1:9" x14ac:dyDescent="0.25">
      <c r="A1164" t="s">
        <v>0</v>
      </c>
      <c r="B1164" t="s">
        <v>5416</v>
      </c>
      <c r="C1164" t="s">
        <v>4</v>
      </c>
      <c r="D1164">
        <v>34.782353020000002</v>
      </c>
      <c r="E1164" t="s">
        <v>1</v>
      </c>
      <c r="F1164">
        <v>115.3888501</v>
      </c>
      <c r="G1164" t="s">
        <v>2</v>
      </c>
      <c r="H1164">
        <v>27613</v>
      </c>
      <c r="I1164" t="s">
        <v>3</v>
      </c>
    </row>
    <row r="1165" spans="1:9" x14ac:dyDescent="0.25">
      <c r="A1165" t="s">
        <v>0</v>
      </c>
      <c r="B1165" t="s">
        <v>5755</v>
      </c>
      <c r="C1165" t="s">
        <v>4</v>
      </c>
      <c r="D1165">
        <v>34.237296749999999</v>
      </c>
      <c r="E1165" t="s">
        <v>1</v>
      </c>
      <c r="F1165">
        <v>114.95220070000001</v>
      </c>
      <c r="G1165" t="s">
        <v>2</v>
      </c>
      <c r="H1165">
        <v>39836</v>
      </c>
      <c r="I1165" t="s">
        <v>3</v>
      </c>
    </row>
    <row r="1166" spans="1:9" x14ac:dyDescent="0.25">
      <c r="A1166" t="s">
        <v>0</v>
      </c>
      <c r="B1166" t="s">
        <v>5556</v>
      </c>
      <c r="C1166" t="s">
        <v>4</v>
      </c>
      <c r="D1166">
        <v>31.852773299999999</v>
      </c>
      <c r="E1166" t="s">
        <v>1</v>
      </c>
      <c r="F1166">
        <v>115.0027552</v>
      </c>
      <c r="G1166" t="s">
        <v>2</v>
      </c>
      <c r="H1166">
        <v>22075</v>
      </c>
      <c r="I1166" t="s">
        <v>3</v>
      </c>
    </row>
    <row r="1167" spans="1:9" x14ac:dyDescent="0.25">
      <c r="A1167" t="s">
        <v>0</v>
      </c>
      <c r="B1167" t="s">
        <v>5557</v>
      </c>
      <c r="C1167" t="s">
        <v>4</v>
      </c>
      <c r="D1167">
        <v>32.207676599999999</v>
      </c>
      <c r="E1167" t="s">
        <v>1</v>
      </c>
      <c r="F1167">
        <v>114.64885200000001</v>
      </c>
      <c r="G1167" t="s">
        <v>2</v>
      </c>
      <c r="H1167">
        <v>35135</v>
      </c>
      <c r="I1167" t="s">
        <v>3</v>
      </c>
    </row>
    <row r="1168" spans="1:9" x14ac:dyDescent="0.25">
      <c r="A1168" t="s">
        <v>0</v>
      </c>
      <c r="B1168" t="s">
        <v>5611</v>
      </c>
      <c r="C1168" t="s">
        <v>4</v>
      </c>
      <c r="D1168">
        <v>34.21973114</v>
      </c>
      <c r="E1168" t="s">
        <v>1</v>
      </c>
      <c r="F1168">
        <v>113.4451782</v>
      </c>
      <c r="G1168" t="s">
        <v>2</v>
      </c>
      <c r="H1168">
        <v>38770</v>
      </c>
      <c r="I1168" t="s">
        <v>3</v>
      </c>
    </row>
    <row r="1169" spans="1:9" x14ac:dyDescent="0.25">
      <c r="A1169" t="s">
        <v>0</v>
      </c>
      <c r="B1169" t="s">
        <v>5124</v>
      </c>
      <c r="C1169" t="s">
        <v>4</v>
      </c>
      <c r="D1169">
        <v>34.572058550000001</v>
      </c>
      <c r="E1169" t="s">
        <v>1</v>
      </c>
      <c r="F1169">
        <v>112.5305578</v>
      </c>
      <c r="G1169" t="s">
        <v>2</v>
      </c>
      <c r="H1169">
        <v>52632</v>
      </c>
      <c r="I1169" t="s">
        <v>3</v>
      </c>
    </row>
    <row r="1170" spans="1:9" x14ac:dyDescent="0.25">
      <c r="A1170" t="s">
        <v>0</v>
      </c>
      <c r="B1170" t="s">
        <v>5837</v>
      </c>
      <c r="C1170" t="s">
        <v>4</v>
      </c>
      <c r="D1170">
        <v>32.794001029999997</v>
      </c>
      <c r="E1170" t="s">
        <v>1</v>
      </c>
      <c r="F1170">
        <v>113.69945010000001</v>
      </c>
      <c r="G1170" t="s">
        <v>2</v>
      </c>
      <c r="H1170">
        <v>23789</v>
      </c>
      <c r="I1170" t="s">
        <v>3</v>
      </c>
    </row>
    <row r="1171" spans="1:9" x14ac:dyDescent="0.25">
      <c r="A1171" t="s">
        <v>0</v>
      </c>
      <c r="B1171" t="s">
        <v>5838</v>
      </c>
      <c r="C1171" t="s">
        <v>4</v>
      </c>
      <c r="D1171">
        <v>33.202080860000002</v>
      </c>
      <c r="E1171" t="s">
        <v>1</v>
      </c>
      <c r="F1171">
        <v>114.468159</v>
      </c>
      <c r="G1171" t="s">
        <v>2</v>
      </c>
      <c r="H1171">
        <v>43587</v>
      </c>
      <c r="I1171" t="s">
        <v>3</v>
      </c>
    </row>
    <row r="1172" spans="1:9" x14ac:dyDescent="0.25">
      <c r="A1172" t="s">
        <v>0</v>
      </c>
      <c r="B1172" t="s">
        <v>5251</v>
      </c>
      <c r="C1172" t="s">
        <v>4</v>
      </c>
      <c r="D1172">
        <v>32.884495430000001</v>
      </c>
      <c r="E1172" t="s">
        <v>1</v>
      </c>
      <c r="F1172">
        <v>113.13054169999999</v>
      </c>
      <c r="G1172" t="s">
        <v>2</v>
      </c>
      <c r="H1172">
        <v>54151</v>
      </c>
      <c r="I1172" t="s">
        <v>3</v>
      </c>
    </row>
    <row r="1173" spans="1:9" x14ac:dyDescent="0.25">
      <c r="A1173" t="s">
        <v>0</v>
      </c>
      <c r="B1173" t="s">
        <v>5756</v>
      </c>
      <c r="C1173" t="s">
        <v>4</v>
      </c>
      <c r="D1173">
        <v>34.091107520000001</v>
      </c>
      <c r="E1173" t="s">
        <v>1</v>
      </c>
      <c r="F1173">
        <v>115.0724233</v>
      </c>
      <c r="G1173" t="s">
        <v>2</v>
      </c>
      <c r="H1173">
        <v>69189</v>
      </c>
      <c r="I1173" t="s">
        <v>3</v>
      </c>
    </row>
    <row r="1174" spans="1:9" x14ac:dyDescent="0.25">
      <c r="A1174" t="s">
        <v>0</v>
      </c>
      <c r="B1174" t="s">
        <v>5839</v>
      </c>
      <c r="C1174" t="s">
        <v>4</v>
      </c>
      <c r="D1174">
        <v>33.412991499999997</v>
      </c>
      <c r="E1174" t="s">
        <v>1</v>
      </c>
      <c r="F1174">
        <v>114.4373416</v>
      </c>
      <c r="G1174" t="s">
        <v>2</v>
      </c>
      <c r="H1174">
        <v>51255</v>
      </c>
      <c r="I1174" t="s">
        <v>3</v>
      </c>
    </row>
    <row r="1175" spans="1:9" x14ac:dyDescent="0.25">
      <c r="A1175" t="s">
        <v>0</v>
      </c>
      <c r="B1175" t="s">
        <v>5669</v>
      </c>
      <c r="C1175" t="s">
        <v>4</v>
      </c>
      <c r="D1175">
        <v>34.697797059999999</v>
      </c>
      <c r="E1175" t="s">
        <v>1</v>
      </c>
      <c r="F1175">
        <v>113.11765200000001</v>
      </c>
      <c r="G1175" t="s">
        <v>2</v>
      </c>
      <c r="H1175">
        <v>10441</v>
      </c>
      <c r="I1175" t="s">
        <v>3</v>
      </c>
    </row>
    <row r="1176" spans="1:9" x14ac:dyDescent="0.25">
      <c r="A1176" t="s">
        <v>0</v>
      </c>
      <c r="B1176" t="s">
        <v>5005</v>
      </c>
      <c r="C1176" t="s">
        <v>4</v>
      </c>
      <c r="D1176">
        <v>34.282006520000003</v>
      </c>
      <c r="E1176" t="s">
        <v>1</v>
      </c>
      <c r="F1176">
        <v>114.0717602</v>
      </c>
      <c r="G1176" t="s">
        <v>2</v>
      </c>
      <c r="H1176">
        <v>46504</v>
      </c>
      <c r="I1176" t="s">
        <v>3</v>
      </c>
    </row>
    <row r="1177" spans="1:9" x14ac:dyDescent="0.25">
      <c r="A1177" t="s">
        <v>0</v>
      </c>
      <c r="B1177" t="s">
        <v>5006</v>
      </c>
      <c r="C1177" t="s">
        <v>4</v>
      </c>
      <c r="D1177">
        <v>34.540550830000001</v>
      </c>
      <c r="E1177" t="s">
        <v>1</v>
      </c>
      <c r="F1177">
        <v>114.547849</v>
      </c>
      <c r="G1177" t="s">
        <v>2</v>
      </c>
      <c r="H1177">
        <v>63550</v>
      </c>
      <c r="I1177" t="s">
        <v>3</v>
      </c>
    </row>
    <row r="1178" spans="1:9" x14ac:dyDescent="0.25">
      <c r="A1178" t="s">
        <v>0</v>
      </c>
      <c r="B1178" t="s">
        <v>5840</v>
      </c>
      <c r="C1178" t="s">
        <v>4</v>
      </c>
      <c r="D1178">
        <v>33.04924037</v>
      </c>
      <c r="E1178" t="s">
        <v>1</v>
      </c>
      <c r="F1178">
        <v>113.887947</v>
      </c>
      <c r="G1178" t="s">
        <v>2</v>
      </c>
      <c r="H1178">
        <v>33183</v>
      </c>
      <c r="I1178" t="s">
        <v>3</v>
      </c>
    </row>
    <row r="1179" spans="1:9" x14ac:dyDescent="0.25">
      <c r="A1179" t="s">
        <v>0</v>
      </c>
      <c r="B1179" t="s">
        <v>5007</v>
      </c>
      <c r="C1179" t="s">
        <v>4</v>
      </c>
      <c r="D1179">
        <v>34.61337683</v>
      </c>
      <c r="E1179" t="s">
        <v>1</v>
      </c>
      <c r="F1179">
        <v>114.2792602</v>
      </c>
      <c r="G1179" t="s">
        <v>2</v>
      </c>
      <c r="H1179">
        <v>32326</v>
      </c>
      <c r="I1179" t="s">
        <v>3</v>
      </c>
    </row>
    <row r="1180" spans="1:9" x14ac:dyDescent="0.25">
      <c r="A1180" t="s">
        <v>0</v>
      </c>
      <c r="B1180" t="s">
        <v>5346</v>
      </c>
      <c r="C1180" t="s">
        <v>4</v>
      </c>
      <c r="D1180">
        <v>34.27764011</v>
      </c>
      <c r="E1180" t="s">
        <v>1</v>
      </c>
      <c r="F1180">
        <v>110.64875189999999</v>
      </c>
      <c r="G1180" t="s">
        <v>2</v>
      </c>
      <c r="H1180">
        <v>43372</v>
      </c>
      <c r="I1180" t="s">
        <v>3</v>
      </c>
    </row>
    <row r="1181" spans="1:9" x14ac:dyDescent="0.25">
      <c r="A1181" t="s">
        <v>0</v>
      </c>
      <c r="B1181" t="s">
        <v>5345</v>
      </c>
      <c r="C1181" t="s">
        <v>4</v>
      </c>
      <c r="D1181">
        <v>33.74044902</v>
      </c>
      <c r="E1181" t="s">
        <v>1</v>
      </c>
      <c r="F1181">
        <v>111.1388286</v>
      </c>
      <c r="G1181" t="s">
        <v>2</v>
      </c>
      <c r="H1181">
        <v>14571</v>
      </c>
      <c r="I1181" t="s">
        <v>3</v>
      </c>
    </row>
    <row r="1182" spans="1:9" x14ac:dyDescent="0.25">
      <c r="A1182" t="s">
        <v>0</v>
      </c>
      <c r="B1182" t="s">
        <v>5252</v>
      </c>
      <c r="C1182" t="s">
        <v>4</v>
      </c>
      <c r="D1182">
        <v>32.546194610000001</v>
      </c>
      <c r="E1182" t="s">
        <v>1</v>
      </c>
      <c r="F1182">
        <v>113.4493148</v>
      </c>
      <c r="G1182" t="s">
        <v>2</v>
      </c>
      <c r="H1182">
        <v>11588</v>
      </c>
      <c r="I1182" t="s">
        <v>3</v>
      </c>
    </row>
    <row r="1183" spans="1:9" x14ac:dyDescent="0.25">
      <c r="A1183" t="s">
        <v>0</v>
      </c>
      <c r="B1183" t="s">
        <v>5324</v>
      </c>
      <c r="C1183" t="s">
        <v>4</v>
      </c>
      <c r="D1183">
        <v>35.607159490000001</v>
      </c>
      <c r="E1183" t="s">
        <v>1</v>
      </c>
      <c r="F1183">
        <v>114.99503199999999</v>
      </c>
      <c r="G1183" t="s">
        <v>2</v>
      </c>
      <c r="H1183">
        <v>49086</v>
      </c>
      <c r="I1183" t="s">
        <v>3</v>
      </c>
    </row>
    <row r="1184" spans="1:9" x14ac:dyDescent="0.25">
      <c r="A1184" t="s">
        <v>0</v>
      </c>
      <c r="B1184" t="s">
        <v>4975</v>
      </c>
      <c r="C1184" t="s">
        <v>4</v>
      </c>
      <c r="D1184">
        <v>35.178498900000001</v>
      </c>
      <c r="E1184" t="s">
        <v>1</v>
      </c>
      <c r="F1184">
        <v>112.7889634</v>
      </c>
      <c r="G1184" t="s">
        <v>2</v>
      </c>
      <c r="H1184">
        <v>25295</v>
      </c>
      <c r="I1184" t="s">
        <v>3</v>
      </c>
    </row>
    <row r="1185" spans="1:9" x14ac:dyDescent="0.25">
      <c r="A1185" t="s">
        <v>0</v>
      </c>
      <c r="B1185" t="s">
        <v>5558</v>
      </c>
      <c r="C1185" t="s">
        <v>4</v>
      </c>
      <c r="D1185">
        <v>32.068232889999997</v>
      </c>
      <c r="E1185" t="s">
        <v>1</v>
      </c>
      <c r="F1185">
        <v>114.41907070000001</v>
      </c>
      <c r="G1185" t="s">
        <v>2</v>
      </c>
      <c r="H1185">
        <v>32830</v>
      </c>
      <c r="I1185" t="s">
        <v>3</v>
      </c>
    </row>
    <row r="1186" spans="1:9" x14ac:dyDescent="0.25">
      <c r="A1186" t="s">
        <v>0</v>
      </c>
      <c r="B1186" t="s">
        <v>5612</v>
      </c>
      <c r="C1186" t="s">
        <v>4</v>
      </c>
      <c r="D1186">
        <v>33.833205489999997</v>
      </c>
      <c r="E1186" t="s">
        <v>1</v>
      </c>
      <c r="F1186">
        <v>113.40606990000001</v>
      </c>
      <c r="G1186" t="s">
        <v>2</v>
      </c>
      <c r="H1186">
        <v>38529</v>
      </c>
      <c r="I1186" t="s">
        <v>3</v>
      </c>
    </row>
    <row r="1187" spans="1:9" x14ac:dyDescent="0.25">
      <c r="A1187" t="s">
        <v>0</v>
      </c>
      <c r="B1187" t="s">
        <v>5290</v>
      </c>
      <c r="C1187" t="s">
        <v>4</v>
      </c>
      <c r="D1187">
        <v>33.697985559999999</v>
      </c>
      <c r="E1187" t="s">
        <v>1</v>
      </c>
      <c r="F1187">
        <v>113.3825239</v>
      </c>
      <c r="G1187" t="s">
        <v>2</v>
      </c>
      <c r="H1187">
        <v>30766</v>
      </c>
      <c r="I1187" t="s">
        <v>3</v>
      </c>
    </row>
    <row r="1188" spans="1:9" x14ac:dyDescent="0.25">
      <c r="A1188" t="s">
        <v>0</v>
      </c>
      <c r="B1188" t="s">
        <v>5559</v>
      </c>
      <c r="C1188" t="s">
        <v>4</v>
      </c>
      <c r="D1188">
        <v>31.86213008</v>
      </c>
      <c r="E1188" t="s">
        <v>1</v>
      </c>
      <c r="F1188">
        <v>115.7996672</v>
      </c>
      <c r="G1188" t="s">
        <v>2</v>
      </c>
      <c r="H1188">
        <v>21104</v>
      </c>
      <c r="I1188" t="s">
        <v>3</v>
      </c>
    </row>
    <row r="1189" spans="1:9" x14ac:dyDescent="0.25">
      <c r="A1189" t="s">
        <v>0</v>
      </c>
      <c r="B1189" t="s">
        <v>5842</v>
      </c>
      <c r="C1189" t="s">
        <v>4</v>
      </c>
      <c r="D1189">
        <v>34.745492400000003</v>
      </c>
      <c r="E1189" t="s">
        <v>1</v>
      </c>
      <c r="F1189">
        <v>111.86619159999999</v>
      </c>
      <c r="G1189" t="s">
        <v>2</v>
      </c>
      <c r="H1189">
        <v>144779</v>
      </c>
      <c r="I1189" t="s">
        <v>3</v>
      </c>
    </row>
    <row r="1190" spans="1:9" x14ac:dyDescent="0.25">
      <c r="A1190" t="s">
        <v>0</v>
      </c>
      <c r="B1190" t="s">
        <v>5843</v>
      </c>
      <c r="C1190" t="s">
        <v>4</v>
      </c>
      <c r="D1190">
        <v>34.545352600000001</v>
      </c>
      <c r="E1190" t="s">
        <v>1</v>
      </c>
      <c r="F1190">
        <v>110.8795605</v>
      </c>
      <c r="G1190" t="s">
        <v>2</v>
      </c>
      <c r="H1190">
        <v>118934</v>
      </c>
      <c r="I1190" t="s">
        <v>3</v>
      </c>
    </row>
    <row r="1191" spans="1:9" x14ac:dyDescent="0.25">
      <c r="A1191" t="s">
        <v>0</v>
      </c>
      <c r="B1191" t="s">
        <v>5844</v>
      </c>
      <c r="C1191" t="s">
        <v>4</v>
      </c>
      <c r="D1191">
        <v>34.767884199999997</v>
      </c>
      <c r="E1191" t="s">
        <v>1</v>
      </c>
      <c r="F1191">
        <v>111.19083980000001</v>
      </c>
      <c r="G1191" t="s">
        <v>2</v>
      </c>
      <c r="H1191">
        <v>292204</v>
      </c>
      <c r="I1191" t="s">
        <v>3</v>
      </c>
    </row>
    <row r="1192" spans="1:9" x14ac:dyDescent="0.25">
      <c r="A1192" t="s">
        <v>0</v>
      </c>
      <c r="B1192" t="s">
        <v>5845</v>
      </c>
      <c r="C1192" t="s">
        <v>4</v>
      </c>
      <c r="D1192">
        <v>32.146172100000001</v>
      </c>
      <c r="E1192" t="s">
        <v>1</v>
      </c>
      <c r="F1192">
        <v>114.0852134</v>
      </c>
      <c r="G1192" t="s">
        <v>2</v>
      </c>
      <c r="H1192">
        <v>1516744</v>
      </c>
      <c r="I1192" t="s">
        <v>3</v>
      </c>
    </row>
    <row r="1193" spans="1:9" x14ac:dyDescent="0.25">
      <c r="A1193" t="s">
        <v>0</v>
      </c>
      <c r="B1193" t="s">
        <v>5846</v>
      </c>
      <c r="C1193" t="s">
        <v>4</v>
      </c>
      <c r="D1193">
        <v>32.688053699999998</v>
      </c>
      <c r="E1193" t="s">
        <v>1</v>
      </c>
      <c r="F1193">
        <v>112.0818901</v>
      </c>
      <c r="G1193" t="s">
        <v>2</v>
      </c>
      <c r="H1193">
        <v>293813</v>
      </c>
      <c r="I1193" t="s">
        <v>3</v>
      </c>
    </row>
    <row r="1194" spans="1:9" x14ac:dyDescent="0.25">
      <c r="A1194" t="s">
        <v>0</v>
      </c>
      <c r="B1194" t="s">
        <v>5847</v>
      </c>
      <c r="C1194" t="s">
        <v>4</v>
      </c>
      <c r="D1194">
        <v>33.001049600000002</v>
      </c>
      <c r="E1194" t="s">
        <v>1</v>
      </c>
      <c r="F1194">
        <v>112.5292693</v>
      </c>
      <c r="G1194" t="s">
        <v>2</v>
      </c>
      <c r="H1194">
        <v>1610415</v>
      </c>
      <c r="I1194" t="s">
        <v>3</v>
      </c>
    </row>
    <row r="1195" spans="1:9" x14ac:dyDescent="0.25">
      <c r="A1195" t="s">
        <v>0</v>
      </c>
      <c r="B1195" t="s">
        <v>5848</v>
      </c>
      <c r="C1195" t="s">
        <v>4</v>
      </c>
      <c r="D1195">
        <v>33.443069700000002</v>
      </c>
      <c r="E1195" t="s">
        <v>1</v>
      </c>
      <c r="F1195">
        <v>114.90313159999999</v>
      </c>
      <c r="G1195" t="s">
        <v>2</v>
      </c>
      <c r="H1195">
        <v>273946</v>
      </c>
      <c r="I1195" t="s">
        <v>3</v>
      </c>
    </row>
    <row r="1196" spans="1:9" x14ac:dyDescent="0.25">
      <c r="A1196" t="s">
        <v>0</v>
      </c>
      <c r="B1196" t="s">
        <v>5849</v>
      </c>
      <c r="C1196" t="s">
        <v>4</v>
      </c>
      <c r="D1196">
        <v>33.630629900000002</v>
      </c>
      <c r="E1196" t="s">
        <v>1</v>
      </c>
      <c r="F1196">
        <v>114.6423617</v>
      </c>
      <c r="G1196" t="s">
        <v>2</v>
      </c>
      <c r="H1196">
        <v>1067832</v>
      </c>
      <c r="I1196" t="s">
        <v>3</v>
      </c>
    </row>
    <row r="1197" spans="1:9" x14ac:dyDescent="0.25">
      <c r="A1197" t="s">
        <v>0</v>
      </c>
      <c r="B1197" t="s">
        <v>5850</v>
      </c>
      <c r="C1197" t="s">
        <v>4</v>
      </c>
      <c r="D1197">
        <v>34.416821499999998</v>
      </c>
      <c r="E1197" t="s">
        <v>1</v>
      </c>
      <c r="F1197">
        <v>115.6507447</v>
      </c>
      <c r="G1197" t="s">
        <v>2</v>
      </c>
      <c r="H1197">
        <v>767202</v>
      </c>
      <c r="I1197" t="s">
        <v>3</v>
      </c>
    </row>
    <row r="1198" spans="1:9" x14ac:dyDescent="0.25">
      <c r="A1198" t="s">
        <v>0</v>
      </c>
      <c r="B1198" t="s">
        <v>5851</v>
      </c>
      <c r="C1198" t="s">
        <v>4</v>
      </c>
      <c r="D1198">
        <v>36.067394899999996</v>
      </c>
      <c r="E1198" t="s">
        <v>1</v>
      </c>
      <c r="F1198">
        <v>113.81054020000001</v>
      </c>
      <c r="G1198" t="s">
        <v>2</v>
      </c>
      <c r="H1198">
        <v>137655</v>
      </c>
      <c r="I1198" t="s">
        <v>3</v>
      </c>
    </row>
    <row r="1199" spans="1:9" x14ac:dyDescent="0.25">
      <c r="A1199" t="s">
        <v>0</v>
      </c>
      <c r="B1199" t="s">
        <v>5852</v>
      </c>
      <c r="C1199" t="s">
        <v>4</v>
      </c>
      <c r="D1199">
        <v>36.102355199999998</v>
      </c>
      <c r="E1199" t="s">
        <v>1</v>
      </c>
      <c r="F1199">
        <v>114.33633</v>
      </c>
      <c r="G1199" t="s">
        <v>2</v>
      </c>
      <c r="H1199">
        <v>1051936</v>
      </c>
      <c r="I1199" t="s">
        <v>3</v>
      </c>
    </row>
    <row r="1200" spans="1:9" x14ac:dyDescent="0.25">
      <c r="A1200" t="s">
        <v>0</v>
      </c>
      <c r="B1200" t="s">
        <v>5853</v>
      </c>
      <c r="C1200" t="s">
        <v>4</v>
      </c>
      <c r="D1200">
        <v>34.167814499999999</v>
      </c>
      <c r="E1200" t="s">
        <v>1</v>
      </c>
      <c r="F1200">
        <v>112.83925790000001</v>
      </c>
      <c r="G1200" t="s">
        <v>2</v>
      </c>
      <c r="H1200">
        <v>205526</v>
      </c>
      <c r="I1200" t="s">
        <v>3</v>
      </c>
    </row>
    <row r="1201" spans="1:9" x14ac:dyDescent="0.25">
      <c r="A1201" t="s">
        <v>0</v>
      </c>
      <c r="B1201" t="s">
        <v>5854</v>
      </c>
      <c r="C1201" t="s">
        <v>4</v>
      </c>
      <c r="D1201">
        <v>33.282894900000002</v>
      </c>
      <c r="E1201" t="s">
        <v>1</v>
      </c>
      <c r="F1201">
        <v>113.4864164</v>
      </c>
      <c r="G1201" t="s">
        <v>2</v>
      </c>
      <c r="H1201">
        <v>112936</v>
      </c>
      <c r="I1201" t="s">
        <v>3</v>
      </c>
    </row>
    <row r="1202" spans="1:9" x14ac:dyDescent="0.25">
      <c r="A1202" t="s">
        <v>0</v>
      </c>
      <c r="B1202" t="s">
        <v>5855</v>
      </c>
      <c r="C1202" t="s">
        <v>4</v>
      </c>
      <c r="D1202">
        <v>33.737474400000004</v>
      </c>
      <c r="E1202" t="s">
        <v>1</v>
      </c>
      <c r="F1202">
        <v>113.2981436</v>
      </c>
      <c r="G1202" t="s">
        <v>2</v>
      </c>
      <c r="H1202">
        <v>1280717</v>
      </c>
      <c r="I1202" t="s">
        <v>3</v>
      </c>
    </row>
    <row r="1203" spans="1:9" x14ac:dyDescent="0.25">
      <c r="A1203" t="s">
        <v>0</v>
      </c>
      <c r="B1203" t="s">
        <v>5856</v>
      </c>
      <c r="C1203" t="s">
        <v>4</v>
      </c>
      <c r="D1203">
        <v>34.796110599999999</v>
      </c>
      <c r="E1203" t="s">
        <v>1</v>
      </c>
      <c r="F1203">
        <v>114.3472038</v>
      </c>
      <c r="G1203" t="s">
        <v>2</v>
      </c>
      <c r="H1203">
        <v>1013595</v>
      </c>
      <c r="I1203" t="s">
        <v>3</v>
      </c>
    </row>
    <row r="1204" spans="1:9" x14ac:dyDescent="0.25">
      <c r="A1204" t="s">
        <v>0</v>
      </c>
      <c r="B1204" t="s">
        <v>5857</v>
      </c>
      <c r="C1204" t="s">
        <v>4</v>
      </c>
      <c r="D1204">
        <v>35.412642499999997</v>
      </c>
      <c r="E1204" t="s">
        <v>1</v>
      </c>
      <c r="F1204">
        <v>114.0633095</v>
      </c>
      <c r="G1204" t="s">
        <v>2</v>
      </c>
      <c r="H1204">
        <v>2191</v>
      </c>
      <c r="I1204" t="s">
        <v>3</v>
      </c>
    </row>
    <row r="1205" spans="1:9" x14ac:dyDescent="0.25">
      <c r="A1205" t="s">
        <v>0</v>
      </c>
      <c r="B1205" t="s">
        <v>5858</v>
      </c>
      <c r="C1205" t="s">
        <v>4</v>
      </c>
      <c r="D1205">
        <v>35.4625141</v>
      </c>
      <c r="E1205" t="s">
        <v>1</v>
      </c>
      <c r="F1205">
        <v>113.7976228</v>
      </c>
      <c r="G1205" t="s">
        <v>2</v>
      </c>
      <c r="H1205">
        <v>110716</v>
      </c>
      <c r="I1205" t="s">
        <v>3</v>
      </c>
    </row>
    <row r="1206" spans="1:9" x14ac:dyDescent="0.25">
      <c r="A1206" t="s">
        <v>0</v>
      </c>
      <c r="B1206" t="s">
        <v>5859</v>
      </c>
      <c r="C1206" t="s">
        <v>4</v>
      </c>
      <c r="D1206">
        <v>35.2000381</v>
      </c>
      <c r="E1206" t="s">
        <v>1</v>
      </c>
      <c r="F1206">
        <v>114.6629926</v>
      </c>
      <c r="G1206" t="s">
        <v>2</v>
      </c>
      <c r="H1206">
        <v>284404</v>
      </c>
      <c r="I1206" t="s">
        <v>3</v>
      </c>
    </row>
    <row r="1207" spans="1:9" x14ac:dyDescent="0.25">
      <c r="A1207" t="s">
        <v>0</v>
      </c>
      <c r="B1207" t="s">
        <v>5860</v>
      </c>
      <c r="C1207" t="s">
        <v>4</v>
      </c>
      <c r="D1207">
        <v>35.302113300000002</v>
      </c>
      <c r="E1207" t="s">
        <v>1</v>
      </c>
      <c r="F1207">
        <v>113.9202062</v>
      </c>
      <c r="G1207" t="s">
        <v>2</v>
      </c>
      <c r="H1207">
        <v>702932</v>
      </c>
      <c r="I1207" t="s">
        <v>3</v>
      </c>
    </row>
    <row r="1208" spans="1:9" x14ac:dyDescent="0.25">
      <c r="A1208" t="s">
        <v>0</v>
      </c>
      <c r="B1208" t="s">
        <v>5861</v>
      </c>
      <c r="C1208" t="s">
        <v>4</v>
      </c>
      <c r="D1208">
        <v>34.733307500000002</v>
      </c>
      <c r="E1208" t="s">
        <v>1</v>
      </c>
      <c r="F1208">
        <v>112.76771549999999</v>
      </c>
      <c r="G1208" t="s">
        <v>2</v>
      </c>
      <c r="H1208">
        <v>179923</v>
      </c>
      <c r="I1208" t="s">
        <v>3</v>
      </c>
    </row>
    <row r="1209" spans="1:9" x14ac:dyDescent="0.25">
      <c r="A1209" t="s">
        <v>0</v>
      </c>
      <c r="B1209" t="s">
        <v>5862</v>
      </c>
      <c r="C1209" t="s">
        <v>4</v>
      </c>
      <c r="D1209">
        <v>34.619653900000003</v>
      </c>
      <c r="E1209" t="s">
        <v>1</v>
      </c>
      <c r="F1209">
        <v>112.44770459999999</v>
      </c>
      <c r="G1209" t="s">
        <v>2</v>
      </c>
      <c r="H1209">
        <v>1812917</v>
      </c>
      <c r="I1209" t="s">
        <v>3</v>
      </c>
    </row>
    <row r="1210" spans="1:9" x14ac:dyDescent="0.25">
      <c r="A1210" t="s">
        <v>0</v>
      </c>
      <c r="B1210" t="s">
        <v>5863</v>
      </c>
      <c r="C1210" t="s">
        <v>4</v>
      </c>
      <c r="D1210">
        <v>35.0945453</v>
      </c>
      <c r="E1210" t="s">
        <v>1</v>
      </c>
      <c r="F1210">
        <v>112.58105209999999</v>
      </c>
      <c r="G1210" t="s">
        <v>2</v>
      </c>
      <c r="H1210">
        <v>242143</v>
      </c>
      <c r="I1210" t="s">
        <v>3</v>
      </c>
    </row>
    <row r="1211" spans="1:9" x14ac:dyDescent="0.25">
      <c r="A1211" t="s">
        <v>0</v>
      </c>
      <c r="B1211" t="s">
        <v>5864</v>
      </c>
      <c r="C1211" t="s">
        <v>4</v>
      </c>
      <c r="D1211">
        <v>33.571188999999997</v>
      </c>
      <c r="E1211" t="s">
        <v>1</v>
      </c>
      <c r="F1211">
        <v>114.0289356</v>
      </c>
      <c r="G1211" t="s">
        <v>2</v>
      </c>
      <c r="H1211">
        <v>481237</v>
      </c>
      <c r="I1211" t="s">
        <v>3</v>
      </c>
    </row>
    <row r="1212" spans="1:9" x14ac:dyDescent="0.25">
      <c r="A1212" t="s">
        <v>0</v>
      </c>
      <c r="B1212" t="s">
        <v>5865</v>
      </c>
      <c r="C1212" t="s">
        <v>4</v>
      </c>
      <c r="D1212">
        <v>35.763134800000003</v>
      </c>
      <c r="E1212" t="s">
        <v>1</v>
      </c>
      <c r="F1212">
        <v>115.0234071</v>
      </c>
      <c r="G1212" t="s">
        <v>2</v>
      </c>
      <c r="H1212">
        <v>430691</v>
      </c>
      <c r="I1212" t="s">
        <v>3</v>
      </c>
    </row>
    <row r="1213" spans="1:9" x14ac:dyDescent="0.25">
      <c r="A1213" t="s">
        <v>0</v>
      </c>
      <c r="B1213" t="s">
        <v>5866</v>
      </c>
      <c r="C1213" t="s">
        <v>4</v>
      </c>
      <c r="D1213">
        <v>34.906516500000002</v>
      </c>
      <c r="E1213" t="s">
        <v>1</v>
      </c>
      <c r="F1213">
        <v>112.7920963</v>
      </c>
      <c r="G1213" t="s">
        <v>2</v>
      </c>
      <c r="H1213">
        <v>147777</v>
      </c>
      <c r="I1213" t="s">
        <v>3</v>
      </c>
    </row>
    <row r="1214" spans="1:9" x14ac:dyDescent="0.25">
      <c r="A1214" t="s">
        <v>0</v>
      </c>
      <c r="B1214" t="s">
        <v>5867</v>
      </c>
      <c r="C1214" t="s">
        <v>4</v>
      </c>
      <c r="D1214">
        <v>35.085635500000002</v>
      </c>
      <c r="E1214" t="s">
        <v>1</v>
      </c>
      <c r="F1214">
        <v>112.942221</v>
      </c>
      <c r="G1214" t="s">
        <v>2</v>
      </c>
      <c r="H1214">
        <v>128885</v>
      </c>
      <c r="I1214" t="s">
        <v>3</v>
      </c>
    </row>
    <row r="1215" spans="1:9" x14ac:dyDescent="0.25">
      <c r="A1215" t="s">
        <v>0</v>
      </c>
      <c r="B1215" t="s">
        <v>5868</v>
      </c>
      <c r="C1215" t="s">
        <v>4</v>
      </c>
      <c r="D1215">
        <v>35.207572900000002</v>
      </c>
      <c r="E1215" t="s">
        <v>1</v>
      </c>
      <c r="F1215">
        <v>113.25339769999999</v>
      </c>
      <c r="G1215" t="s">
        <v>2</v>
      </c>
      <c r="H1215">
        <v>1232130</v>
      </c>
      <c r="I1215" t="s">
        <v>3</v>
      </c>
    </row>
    <row r="1216" spans="1:9" x14ac:dyDescent="0.25">
      <c r="A1216" t="s">
        <v>0</v>
      </c>
      <c r="B1216" t="s">
        <v>5869</v>
      </c>
      <c r="C1216" t="s">
        <v>4</v>
      </c>
      <c r="D1216">
        <v>34.159896799999999</v>
      </c>
      <c r="E1216" t="s">
        <v>1</v>
      </c>
      <c r="F1216">
        <v>113.4666612</v>
      </c>
      <c r="G1216" t="s">
        <v>2</v>
      </c>
      <c r="H1216">
        <v>213397</v>
      </c>
      <c r="I1216" t="s">
        <v>3</v>
      </c>
    </row>
    <row r="1217" spans="1:9" x14ac:dyDescent="0.25">
      <c r="A1217" t="s">
        <v>0</v>
      </c>
      <c r="B1217" t="s">
        <v>5870</v>
      </c>
      <c r="C1217" t="s">
        <v>4</v>
      </c>
      <c r="D1217">
        <v>34.215696100000002</v>
      </c>
      <c r="E1217" t="s">
        <v>1</v>
      </c>
      <c r="F1217">
        <v>113.76767359999999</v>
      </c>
      <c r="G1217" t="s">
        <v>2</v>
      </c>
      <c r="H1217">
        <v>131047</v>
      </c>
      <c r="I1217" t="s">
        <v>3</v>
      </c>
    </row>
    <row r="1218" spans="1:9" x14ac:dyDescent="0.25">
      <c r="A1218" t="s">
        <v>0</v>
      </c>
      <c r="B1218" t="s">
        <v>5871</v>
      </c>
      <c r="C1218" t="s">
        <v>4</v>
      </c>
      <c r="D1218">
        <v>34.045713300000003</v>
      </c>
      <c r="E1218" t="s">
        <v>1</v>
      </c>
      <c r="F1218">
        <v>113.8225908</v>
      </c>
      <c r="G1218" t="s">
        <v>2</v>
      </c>
      <c r="H1218">
        <v>592457</v>
      </c>
      <c r="I1218" t="s">
        <v>3</v>
      </c>
    </row>
    <row r="1219" spans="1:9" x14ac:dyDescent="0.25">
      <c r="A1219" t="s">
        <v>0</v>
      </c>
      <c r="B1219" t="s">
        <v>5872</v>
      </c>
      <c r="C1219" t="s">
        <v>4</v>
      </c>
      <c r="D1219">
        <v>34.754623000000002</v>
      </c>
      <c r="E1219" t="s">
        <v>1</v>
      </c>
      <c r="F1219">
        <v>112.9798562</v>
      </c>
      <c r="G1219" t="s">
        <v>2</v>
      </c>
      <c r="H1219">
        <v>189089</v>
      </c>
      <c r="I1219" t="s">
        <v>3</v>
      </c>
    </row>
    <row r="1220" spans="1:9" x14ac:dyDescent="0.25">
      <c r="A1220" t="s">
        <v>0</v>
      </c>
      <c r="B1220" t="s">
        <v>5873</v>
      </c>
      <c r="C1220" t="s">
        <v>4</v>
      </c>
      <c r="D1220">
        <v>34.530731299999999</v>
      </c>
      <c r="E1220" t="s">
        <v>1</v>
      </c>
      <c r="F1220">
        <v>113.37612369999999</v>
      </c>
      <c r="G1220" t="s">
        <v>2</v>
      </c>
      <c r="H1220">
        <v>227372</v>
      </c>
      <c r="I1220" t="s">
        <v>3</v>
      </c>
    </row>
    <row r="1221" spans="1:9" x14ac:dyDescent="0.25">
      <c r="A1221" t="s">
        <v>0</v>
      </c>
      <c r="B1221" t="s">
        <v>5874</v>
      </c>
      <c r="C1221" t="s">
        <v>4</v>
      </c>
      <c r="D1221">
        <v>34.397113300000001</v>
      </c>
      <c r="E1221" t="s">
        <v>1</v>
      </c>
      <c r="F1221">
        <v>113.7336778</v>
      </c>
      <c r="G1221" t="s">
        <v>2</v>
      </c>
      <c r="H1221">
        <v>185294</v>
      </c>
      <c r="I1221" t="s">
        <v>3</v>
      </c>
    </row>
    <row r="1222" spans="1:9" x14ac:dyDescent="0.25">
      <c r="A1222" t="s">
        <v>0</v>
      </c>
      <c r="B1222" t="s">
        <v>5875</v>
      </c>
      <c r="C1222" t="s">
        <v>4</v>
      </c>
      <c r="D1222">
        <v>34.455177200000001</v>
      </c>
      <c r="E1222" t="s">
        <v>1</v>
      </c>
      <c r="F1222">
        <v>113.04444549999999</v>
      </c>
      <c r="G1222" t="s">
        <v>2</v>
      </c>
      <c r="H1222">
        <v>177653</v>
      </c>
      <c r="I1222" t="s">
        <v>3</v>
      </c>
    </row>
    <row r="1223" spans="1:9" x14ac:dyDescent="0.25">
      <c r="A1223" t="s">
        <v>0</v>
      </c>
      <c r="B1223" t="s">
        <v>5876</v>
      </c>
      <c r="C1223" t="s">
        <v>4</v>
      </c>
      <c r="D1223">
        <v>34.788228699999998</v>
      </c>
      <c r="E1223" t="s">
        <v>1</v>
      </c>
      <c r="F1223">
        <v>113.3732183</v>
      </c>
      <c r="G1223" t="s">
        <v>2</v>
      </c>
      <c r="H1223">
        <v>143475</v>
      </c>
      <c r="I1223" t="s">
        <v>3</v>
      </c>
    </row>
    <row r="1224" spans="1:9" x14ac:dyDescent="0.25">
      <c r="A1224" t="s">
        <v>0</v>
      </c>
      <c r="B1224" t="s">
        <v>5877</v>
      </c>
      <c r="C1224" t="s">
        <v>4</v>
      </c>
      <c r="D1224">
        <v>34.753339199999999</v>
      </c>
      <c r="E1224" t="s">
        <v>1</v>
      </c>
      <c r="F1224">
        <v>113.6599983</v>
      </c>
      <c r="G1224" t="s">
        <v>2</v>
      </c>
      <c r="H1224">
        <v>3819681</v>
      </c>
      <c r="I1224" t="s">
        <v>5880</v>
      </c>
    </row>
    <row r="1225" spans="1:9" x14ac:dyDescent="0.25">
      <c r="A1225" t="s">
        <v>0</v>
      </c>
      <c r="B1225" t="s">
        <v>5878</v>
      </c>
      <c r="C1225" t="s">
        <v>4</v>
      </c>
      <c r="D1225">
        <v>33.011581800000002</v>
      </c>
      <c r="E1225" t="s">
        <v>1</v>
      </c>
      <c r="F1225">
        <v>114.0164565</v>
      </c>
      <c r="G1225" t="s">
        <v>2</v>
      </c>
      <c r="H1225">
        <v>1944227</v>
      </c>
      <c r="I1225" t="s">
        <v>3</v>
      </c>
    </row>
    <row r="1226" spans="1:9" x14ac:dyDescent="0.25">
      <c r="A1226" t="s">
        <v>0</v>
      </c>
      <c r="B1226" t="s">
        <v>5879</v>
      </c>
      <c r="C1226" t="s">
        <v>4</v>
      </c>
      <c r="D1226">
        <v>35.749498600000003</v>
      </c>
      <c r="E1226" t="s">
        <v>1</v>
      </c>
      <c r="F1226">
        <v>114.2912899</v>
      </c>
      <c r="G1226" t="s">
        <v>2</v>
      </c>
      <c r="H1226">
        <v>661394</v>
      </c>
      <c r="I1226" t="s">
        <v>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023BD-867B-4D11-994B-C26D20871052}">
  <dimension ref="A1:F178"/>
  <sheetViews>
    <sheetView workbookViewId="0"/>
  </sheetViews>
  <sheetFormatPr defaultRowHeight="15" x14ac:dyDescent="0.25"/>
  <cols>
    <col min="1" max="1" width="20" bestFit="1" customWidth="1"/>
    <col min="4" max="4" width="12.85546875" customWidth="1"/>
    <col min="5" max="6" width="13.85546875" customWidth="1"/>
  </cols>
  <sheetData>
    <row r="1" spans="1:6" ht="15.75" thickBot="1" x14ac:dyDescent="0.3">
      <c r="A1" t="s">
        <v>5</v>
      </c>
      <c r="B1" t="s">
        <v>6</v>
      </c>
      <c r="C1" t="s">
        <v>7</v>
      </c>
      <c r="D1" t="s">
        <v>8</v>
      </c>
      <c r="E1" t="s">
        <v>5885</v>
      </c>
      <c r="F1" t="s">
        <v>5886</v>
      </c>
    </row>
    <row r="2" spans="1:6" ht="15.75" thickBot="1" x14ac:dyDescent="0.3">
      <c r="A2" t="s">
        <v>9</v>
      </c>
      <c r="B2" s="1" t="s">
        <v>10</v>
      </c>
      <c r="C2" s="1" t="s">
        <v>11</v>
      </c>
      <c r="D2" s="2">
        <v>5161106</v>
      </c>
      <c r="E2" s="2">
        <v>5173188</v>
      </c>
      <c r="F2" s="2">
        <v>5477614</v>
      </c>
    </row>
    <row r="3" spans="1:6" ht="15.75" thickBot="1" x14ac:dyDescent="0.3">
      <c r="A3" t="s">
        <v>12</v>
      </c>
      <c r="B3" s="3" t="s">
        <v>13</v>
      </c>
      <c r="C3" s="3" t="s">
        <v>14</v>
      </c>
      <c r="D3" s="4">
        <v>914867</v>
      </c>
      <c r="E3" s="4">
        <v>818615</v>
      </c>
      <c r="F3" s="4">
        <v>821530</v>
      </c>
    </row>
    <row r="4" spans="1:6" ht="15.75" thickBot="1" x14ac:dyDescent="0.3">
      <c r="A4" t="s">
        <v>15</v>
      </c>
      <c r="B4" s="3" t="s">
        <v>16</v>
      </c>
      <c r="C4" s="3" t="s">
        <v>17</v>
      </c>
      <c r="D4" s="5" t="s">
        <v>18</v>
      </c>
      <c r="E4" s="4">
        <v>282766</v>
      </c>
      <c r="F4" s="4">
        <v>327762</v>
      </c>
    </row>
    <row r="5" spans="1:6" ht="15.75" thickBot="1" x14ac:dyDescent="0.3">
      <c r="A5" t="s">
        <v>19</v>
      </c>
      <c r="B5" s="3" t="s">
        <v>13</v>
      </c>
      <c r="C5" s="3" t="s">
        <v>20</v>
      </c>
      <c r="D5" s="4">
        <v>1182162</v>
      </c>
      <c r="E5" s="4">
        <v>1263289</v>
      </c>
      <c r="F5" s="4">
        <v>1169072</v>
      </c>
    </row>
    <row r="6" spans="1:6" ht="15.75" thickBot="1" x14ac:dyDescent="0.3">
      <c r="A6" t="s">
        <v>21</v>
      </c>
      <c r="B6" s="3" t="s">
        <v>22</v>
      </c>
      <c r="C6" s="3" t="s">
        <v>23</v>
      </c>
      <c r="D6" s="4">
        <v>982254</v>
      </c>
      <c r="E6" s="4">
        <v>789702</v>
      </c>
      <c r="F6" s="4">
        <v>950939</v>
      </c>
    </row>
    <row r="7" spans="1:6" ht="15.75" thickBot="1" x14ac:dyDescent="0.3">
      <c r="A7" t="s">
        <v>24</v>
      </c>
      <c r="B7" s="3" t="s">
        <v>16</v>
      </c>
      <c r="C7" s="3" t="s">
        <v>25</v>
      </c>
      <c r="D7" s="5" t="s">
        <v>18</v>
      </c>
      <c r="E7" s="4">
        <v>261197</v>
      </c>
      <c r="F7" s="4">
        <v>272224</v>
      </c>
    </row>
    <row r="8" spans="1:6" ht="15.75" thickBot="1" x14ac:dyDescent="0.3">
      <c r="A8" t="s">
        <v>26</v>
      </c>
      <c r="B8" s="3" t="s">
        <v>13</v>
      </c>
      <c r="C8" s="3" t="s">
        <v>27</v>
      </c>
      <c r="D8" s="4">
        <v>678730</v>
      </c>
      <c r="E8" s="4">
        <v>693498</v>
      </c>
      <c r="F8" s="4">
        <v>682070</v>
      </c>
    </row>
    <row r="9" spans="1:6" ht="15.75" thickBot="1" x14ac:dyDescent="0.3">
      <c r="A9" t="s">
        <v>28</v>
      </c>
      <c r="B9" s="3" t="s">
        <v>13</v>
      </c>
      <c r="C9" s="3" t="s">
        <v>29</v>
      </c>
      <c r="D9" s="4">
        <v>432806</v>
      </c>
      <c r="E9" s="4">
        <v>430803</v>
      </c>
      <c r="F9" s="4">
        <v>455136</v>
      </c>
    </row>
    <row r="10" spans="1:6" ht="15.75" thickBot="1" x14ac:dyDescent="0.3">
      <c r="A10" t="s">
        <v>30</v>
      </c>
      <c r="B10" s="3" t="s">
        <v>16</v>
      </c>
      <c r="C10" s="3" t="s">
        <v>31</v>
      </c>
      <c r="D10" s="5" t="s">
        <v>18</v>
      </c>
      <c r="E10" s="4">
        <v>389444</v>
      </c>
      <c r="F10" s="4">
        <v>579101</v>
      </c>
    </row>
    <row r="11" spans="1:6" ht="15.75" thickBot="1" x14ac:dyDescent="0.3">
      <c r="A11" t="s">
        <v>32</v>
      </c>
      <c r="B11" s="3" t="s">
        <v>16</v>
      </c>
      <c r="C11" s="3" t="s">
        <v>33</v>
      </c>
      <c r="D11" s="5" t="s">
        <v>18</v>
      </c>
      <c r="E11" s="4">
        <v>243874</v>
      </c>
      <c r="F11" s="4">
        <v>219780</v>
      </c>
    </row>
    <row r="12" spans="1:6" ht="15.75" thickBot="1" x14ac:dyDescent="0.3">
      <c r="A12" t="s">
        <v>34</v>
      </c>
      <c r="B12" s="1" t="s">
        <v>10</v>
      </c>
      <c r="C12" s="1" t="s">
        <v>35</v>
      </c>
      <c r="D12" s="2">
        <v>1401872</v>
      </c>
      <c r="E12" s="2">
        <v>1569208</v>
      </c>
      <c r="F12" s="2">
        <v>1565973</v>
      </c>
    </row>
    <row r="13" spans="1:6" ht="15.75" thickBot="1" x14ac:dyDescent="0.3">
      <c r="A13" t="s">
        <v>36</v>
      </c>
      <c r="B13" s="3" t="s">
        <v>16</v>
      </c>
      <c r="C13" s="3" t="s">
        <v>37</v>
      </c>
      <c r="D13" s="4">
        <v>140130</v>
      </c>
      <c r="E13" s="4">
        <v>131421</v>
      </c>
      <c r="F13" s="4">
        <v>62713</v>
      </c>
    </row>
    <row r="14" spans="1:6" ht="15.75" thickBot="1" x14ac:dyDescent="0.3">
      <c r="A14" t="s">
        <v>38</v>
      </c>
      <c r="B14" s="3" t="s">
        <v>16</v>
      </c>
      <c r="C14" s="3" t="s">
        <v>39</v>
      </c>
      <c r="D14" s="4">
        <v>156397</v>
      </c>
      <c r="E14" s="4">
        <v>272332</v>
      </c>
      <c r="F14" s="4">
        <v>460780</v>
      </c>
    </row>
    <row r="15" spans="1:6" ht="15.75" thickBot="1" x14ac:dyDescent="0.3">
      <c r="A15" t="s">
        <v>40</v>
      </c>
      <c r="B15" s="3" t="s">
        <v>13</v>
      </c>
      <c r="C15" s="3" t="s">
        <v>41</v>
      </c>
      <c r="D15" s="4">
        <v>249986</v>
      </c>
      <c r="E15" s="4">
        <v>269149</v>
      </c>
      <c r="F15" s="4">
        <v>262303</v>
      </c>
    </row>
    <row r="16" spans="1:6" ht="15.75" thickBot="1" x14ac:dyDescent="0.3">
      <c r="A16" t="s">
        <v>42</v>
      </c>
      <c r="B16" s="3" t="s">
        <v>16</v>
      </c>
      <c r="C16" s="3" t="s">
        <v>43</v>
      </c>
      <c r="D16" s="4">
        <v>239730</v>
      </c>
      <c r="E16" s="4">
        <v>230968</v>
      </c>
      <c r="F16" s="4">
        <v>155449</v>
      </c>
    </row>
    <row r="17" spans="1:6" ht="15.75" thickBot="1" x14ac:dyDescent="0.3">
      <c r="A17" t="s">
        <v>44</v>
      </c>
      <c r="B17" s="3" t="s">
        <v>13</v>
      </c>
      <c r="C17" s="3" t="s">
        <v>45</v>
      </c>
      <c r="D17" s="4">
        <v>615629</v>
      </c>
      <c r="E17" s="4">
        <v>665338</v>
      </c>
      <c r="F17" s="4">
        <v>624728</v>
      </c>
    </row>
    <row r="18" spans="1:6" ht="15.75" thickBot="1" x14ac:dyDescent="0.3">
      <c r="A18" t="s">
        <v>46</v>
      </c>
      <c r="B18" s="1" t="s">
        <v>10</v>
      </c>
      <c r="C18" s="1" t="s">
        <v>47</v>
      </c>
      <c r="D18" s="2">
        <v>3288816</v>
      </c>
      <c r="E18" s="2">
        <v>3540101</v>
      </c>
      <c r="F18" s="2">
        <v>3521078</v>
      </c>
    </row>
    <row r="19" spans="1:6" ht="15.75" thickBot="1" x14ac:dyDescent="0.3">
      <c r="A19" t="s">
        <v>48</v>
      </c>
      <c r="B19" s="3" t="s">
        <v>13</v>
      </c>
      <c r="C19" s="3" t="s">
        <v>49</v>
      </c>
      <c r="D19" s="4">
        <v>419228</v>
      </c>
      <c r="E19" s="4">
        <v>436319</v>
      </c>
      <c r="F19" s="4">
        <v>350140</v>
      </c>
    </row>
    <row r="20" spans="1:6" ht="15.75" thickBot="1" x14ac:dyDescent="0.3">
      <c r="A20" t="s">
        <v>50</v>
      </c>
      <c r="B20" s="3" t="s">
        <v>16</v>
      </c>
      <c r="C20" s="3" t="s">
        <v>51</v>
      </c>
      <c r="D20" s="4">
        <v>273823</v>
      </c>
      <c r="E20" s="4">
        <v>295695</v>
      </c>
      <c r="F20" s="4">
        <v>347382</v>
      </c>
    </row>
    <row r="21" spans="1:6" ht="15.75" thickBot="1" x14ac:dyDescent="0.3">
      <c r="A21" t="s">
        <v>52</v>
      </c>
      <c r="B21" s="3" t="s">
        <v>16</v>
      </c>
      <c r="C21" s="3" t="s">
        <v>53</v>
      </c>
      <c r="D21" s="4">
        <v>128842</v>
      </c>
      <c r="E21" s="4">
        <v>139533</v>
      </c>
      <c r="F21" s="4">
        <v>120560</v>
      </c>
    </row>
    <row r="22" spans="1:6" ht="15.75" thickBot="1" x14ac:dyDescent="0.3">
      <c r="A22" t="s">
        <v>54</v>
      </c>
      <c r="B22" s="3" t="s">
        <v>22</v>
      </c>
      <c r="C22" s="3" t="s">
        <v>55</v>
      </c>
      <c r="D22" s="4">
        <v>354302</v>
      </c>
      <c r="E22" s="4">
        <v>367113</v>
      </c>
      <c r="F22" s="4">
        <v>334213</v>
      </c>
    </row>
    <row r="23" spans="1:6" ht="15.75" thickBot="1" x14ac:dyDescent="0.3">
      <c r="A23" t="s">
        <v>56</v>
      </c>
      <c r="B23" s="3" t="s">
        <v>22</v>
      </c>
      <c r="C23" s="3" t="s">
        <v>57</v>
      </c>
      <c r="D23" s="4">
        <v>446404</v>
      </c>
      <c r="E23" s="4">
        <v>447701</v>
      </c>
      <c r="F23" s="4">
        <v>447487</v>
      </c>
    </row>
    <row r="24" spans="1:6" ht="15.75" thickBot="1" x14ac:dyDescent="0.3">
      <c r="A24" t="s">
        <v>345</v>
      </c>
      <c r="B24" s="3" t="s">
        <v>16</v>
      </c>
      <c r="C24" s="3" t="s">
        <v>58</v>
      </c>
      <c r="D24" s="4">
        <v>233639</v>
      </c>
      <c r="E24" s="4">
        <v>324121</v>
      </c>
      <c r="F24" s="4">
        <v>510251</v>
      </c>
    </row>
    <row r="25" spans="1:6" ht="15.75" thickBot="1" x14ac:dyDescent="0.3">
      <c r="A25" t="s">
        <v>59</v>
      </c>
      <c r="B25" s="3" t="s">
        <v>13</v>
      </c>
      <c r="C25" s="3" t="s">
        <v>60</v>
      </c>
      <c r="D25" s="4">
        <v>404621</v>
      </c>
      <c r="E25" s="4">
        <v>421796</v>
      </c>
      <c r="F25" s="4">
        <v>393838</v>
      </c>
    </row>
    <row r="26" spans="1:6" ht="15.75" thickBot="1" x14ac:dyDescent="0.3">
      <c r="A26" t="s">
        <v>61</v>
      </c>
      <c r="B26" s="3" t="s">
        <v>13</v>
      </c>
      <c r="C26" s="3" t="s">
        <v>62</v>
      </c>
      <c r="D26" s="4">
        <v>642544</v>
      </c>
      <c r="E26" s="4">
        <v>713945</v>
      </c>
      <c r="F26" s="4">
        <v>661341</v>
      </c>
    </row>
    <row r="27" spans="1:6" ht="15.75" thickBot="1" x14ac:dyDescent="0.3">
      <c r="A27" t="s">
        <v>63</v>
      </c>
      <c r="B27" s="3" t="s">
        <v>13</v>
      </c>
      <c r="C27" s="3" t="s">
        <v>64</v>
      </c>
      <c r="D27" s="4">
        <v>274418</v>
      </c>
      <c r="E27" s="4">
        <v>287814</v>
      </c>
      <c r="F27" s="4">
        <v>248585</v>
      </c>
    </row>
    <row r="28" spans="1:6" ht="15.75" thickBot="1" x14ac:dyDescent="0.3">
      <c r="A28" t="s">
        <v>65</v>
      </c>
      <c r="B28" s="3" t="s">
        <v>16</v>
      </c>
      <c r="C28" s="3" t="s">
        <v>66</v>
      </c>
      <c r="D28" s="4">
        <v>110995</v>
      </c>
      <c r="E28" s="4">
        <v>106064</v>
      </c>
      <c r="F28" s="4">
        <v>107281</v>
      </c>
    </row>
    <row r="29" spans="1:6" ht="15.75" thickBot="1" x14ac:dyDescent="0.3">
      <c r="A29" t="s">
        <v>67</v>
      </c>
      <c r="B29" s="1" t="s">
        <v>68</v>
      </c>
      <c r="C29" s="1" t="s">
        <v>69</v>
      </c>
      <c r="D29" s="2">
        <v>626478</v>
      </c>
      <c r="E29" s="2">
        <v>675757</v>
      </c>
      <c r="F29" s="2">
        <v>727265</v>
      </c>
    </row>
    <row r="30" spans="1:6" ht="15.75" thickBot="1" x14ac:dyDescent="0.3">
      <c r="A30" t="s">
        <v>67</v>
      </c>
      <c r="B30" s="3" t="s">
        <v>22</v>
      </c>
      <c r="C30" s="3" t="s">
        <v>69</v>
      </c>
      <c r="D30" s="4">
        <v>626478</v>
      </c>
      <c r="E30" s="4">
        <v>675757</v>
      </c>
      <c r="F30" s="4">
        <v>727265</v>
      </c>
    </row>
    <row r="31" spans="1:6" ht="15.75" thickBot="1" x14ac:dyDescent="0.3">
      <c r="A31" t="s">
        <v>70</v>
      </c>
      <c r="B31" s="1" t="s">
        <v>10</v>
      </c>
      <c r="C31" s="1" t="s">
        <v>71</v>
      </c>
      <c r="D31" s="2">
        <v>4586533</v>
      </c>
      <c r="E31" s="2">
        <v>4676483</v>
      </c>
      <c r="F31" s="2">
        <v>4824016</v>
      </c>
    </row>
    <row r="32" spans="1:6" ht="15.75" thickBot="1" x14ac:dyDescent="0.3">
      <c r="A32" t="s">
        <v>72</v>
      </c>
      <c r="B32" s="3" t="s">
        <v>16</v>
      </c>
      <c r="C32" s="3" t="s">
        <v>73</v>
      </c>
      <c r="D32" s="4">
        <v>132587</v>
      </c>
      <c r="E32" s="4">
        <v>143175</v>
      </c>
      <c r="F32" s="4">
        <v>136167</v>
      </c>
    </row>
    <row r="33" spans="1:6" ht="15.75" thickBot="1" x14ac:dyDescent="0.3">
      <c r="A33" t="s">
        <v>74</v>
      </c>
      <c r="B33" s="3" t="s">
        <v>13</v>
      </c>
      <c r="C33" s="3" t="s">
        <v>75</v>
      </c>
      <c r="D33" s="4">
        <v>718177</v>
      </c>
      <c r="E33" s="4">
        <v>677826</v>
      </c>
      <c r="F33" s="4">
        <v>777278</v>
      </c>
    </row>
    <row r="34" spans="1:6" ht="15.75" thickBot="1" x14ac:dyDescent="0.3">
      <c r="A34" t="s">
        <v>346</v>
      </c>
      <c r="B34" s="3" t="s">
        <v>16</v>
      </c>
      <c r="C34" s="3" t="s">
        <v>76</v>
      </c>
      <c r="D34" s="4">
        <v>355441</v>
      </c>
      <c r="E34" s="4">
        <v>390042</v>
      </c>
      <c r="F34" s="4">
        <v>574552</v>
      </c>
    </row>
    <row r="35" spans="1:6" ht="15.75" thickBot="1" x14ac:dyDescent="0.3">
      <c r="A35" t="s">
        <v>77</v>
      </c>
      <c r="B35" s="3" t="s">
        <v>13</v>
      </c>
      <c r="C35" s="3" t="s">
        <v>78</v>
      </c>
      <c r="D35" s="4">
        <v>1002592</v>
      </c>
      <c r="E35" s="4">
        <v>956533</v>
      </c>
      <c r="F35" s="4">
        <v>932126</v>
      </c>
    </row>
    <row r="36" spans="1:6" ht="15.75" thickBot="1" x14ac:dyDescent="0.3">
      <c r="A36" t="s">
        <v>79</v>
      </c>
      <c r="B36" s="3" t="s">
        <v>16</v>
      </c>
      <c r="C36" s="3" t="s">
        <v>80</v>
      </c>
      <c r="D36" s="4">
        <v>188800</v>
      </c>
      <c r="E36" s="4">
        <v>232296</v>
      </c>
      <c r="F36" s="4">
        <v>227864</v>
      </c>
    </row>
    <row r="37" spans="1:6" ht="15.75" thickBot="1" x14ac:dyDescent="0.3">
      <c r="A37" t="s">
        <v>81</v>
      </c>
      <c r="B37" s="3" t="s">
        <v>13</v>
      </c>
      <c r="C37" s="3" t="s">
        <v>82</v>
      </c>
      <c r="D37" s="4">
        <v>552363</v>
      </c>
      <c r="E37" s="4">
        <v>567495</v>
      </c>
      <c r="F37" s="4">
        <v>539222</v>
      </c>
    </row>
    <row r="38" spans="1:6" ht="15.75" thickBot="1" x14ac:dyDescent="0.3">
      <c r="A38" t="s">
        <v>83</v>
      </c>
      <c r="B38" s="3" t="s">
        <v>13</v>
      </c>
      <c r="C38" s="3" t="s">
        <v>84</v>
      </c>
      <c r="D38" s="4">
        <v>812150</v>
      </c>
      <c r="E38" s="4">
        <v>879713</v>
      </c>
      <c r="F38" s="4">
        <v>839809</v>
      </c>
    </row>
    <row r="39" spans="1:6" ht="15.75" thickBot="1" x14ac:dyDescent="0.3">
      <c r="A39" t="s">
        <v>347</v>
      </c>
      <c r="B39" s="3" t="s">
        <v>16</v>
      </c>
      <c r="C39" s="3" t="s">
        <v>85</v>
      </c>
      <c r="D39" s="4">
        <v>705080</v>
      </c>
      <c r="E39" s="4">
        <v>698799</v>
      </c>
      <c r="F39" s="4">
        <v>672139</v>
      </c>
    </row>
    <row r="40" spans="1:6" ht="15.75" thickBot="1" x14ac:dyDescent="0.3">
      <c r="A40" t="s">
        <v>86</v>
      </c>
      <c r="B40" s="3" t="s">
        <v>16</v>
      </c>
      <c r="C40" s="3" t="s">
        <v>87</v>
      </c>
      <c r="D40" s="4">
        <v>119343</v>
      </c>
      <c r="E40" s="4">
        <v>130604</v>
      </c>
      <c r="F40" s="4">
        <v>124859</v>
      </c>
    </row>
    <row r="41" spans="1:6" ht="15.75" thickBot="1" x14ac:dyDescent="0.3">
      <c r="A41" t="s">
        <v>88</v>
      </c>
      <c r="B41" s="1" t="s">
        <v>10</v>
      </c>
      <c r="C41" s="1" t="s">
        <v>89</v>
      </c>
      <c r="D41" s="2">
        <v>2262404</v>
      </c>
      <c r="E41" s="2">
        <v>2544266</v>
      </c>
      <c r="F41" s="2">
        <v>2367490</v>
      </c>
    </row>
    <row r="42" spans="1:6" ht="15.75" thickBot="1" x14ac:dyDescent="0.3">
      <c r="A42" t="s">
        <v>90</v>
      </c>
      <c r="B42" s="3" t="s">
        <v>13</v>
      </c>
      <c r="C42" s="3" t="s">
        <v>91</v>
      </c>
      <c r="D42" s="4">
        <v>632427</v>
      </c>
      <c r="E42" s="4">
        <v>710845</v>
      </c>
      <c r="F42" s="4">
        <v>593673</v>
      </c>
    </row>
    <row r="43" spans="1:6" ht="15.75" thickBot="1" x14ac:dyDescent="0.3">
      <c r="A43" t="s">
        <v>92</v>
      </c>
      <c r="B43" s="3" t="s">
        <v>16</v>
      </c>
      <c r="C43" s="3" t="s">
        <v>93</v>
      </c>
      <c r="D43" s="4">
        <v>449822</v>
      </c>
      <c r="E43" s="4">
        <v>477340</v>
      </c>
      <c r="F43" s="4">
        <v>499051</v>
      </c>
    </row>
    <row r="44" spans="1:6" ht="15.75" thickBot="1" x14ac:dyDescent="0.3">
      <c r="A44" t="s">
        <v>94</v>
      </c>
      <c r="B44" s="3" t="s">
        <v>13</v>
      </c>
      <c r="C44" s="3" t="s">
        <v>95</v>
      </c>
      <c r="D44" s="4">
        <v>498970</v>
      </c>
      <c r="E44" s="4">
        <v>538447</v>
      </c>
      <c r="F44" s="4">
        <v>447130</v>
      </c>
    </row>
    <row r="45" spans="1:6" ht="15.75" thickBot="1" x14ac:dyDescent="0.3">
      <c r="A45" t="s">
        <v>96</v>
      </c>
      <c r="B45" s="3" t="s">
        <v>16</v>
      </c>
      <c r="C45" s="3" t="s">
        <v>97</v>
      </c>
      <c r="D45" s="4">
        <v>413238</v>
      </c>
      <c r="E45" s="4">
        <v>493680</v>
      </c>
      <c r="F45" s="4">
        <v>505302</v>
      </c>
    </row>
    <row r="46" spans="1:6" ht="15.75" thickBot="1" x14ac:dyDescent="0.3">
      <c r="A46" t="s">
        <v>98</v>
      </c>
      <c r="B46" s="3" t="s">
        <v>16</v>
      </c>
      <c r="C46" s="3" t="s">
        <v>99</v>
      </c>
      <c r="D46" s="4">
        <v>267947</v>
      </c>
      <c r="E46" s="4">
        <v>323954</v>
      </c>
      <c r="F46" s="4">
        <v>322334</v>
      </c>
    </row>
    <row r="47" spans="1:6" ht="15.75" thickBot="1" x14ac:dyDescent="0.3">
      <c r="A47" t="s">
        <v>100</v>
      </c>
      <c r="B47" s="1" t="s">
        <v>10</v>
      </c>
      <c r="C47" s="1" t="s">
        <v>101</v>
      </c>
      <c r="D47" s="2">
        <v>6227665</v>
      </c>
      <c r="E47" s="2">
        <v>6549941</v>
      </c>
      <c r="F47" s="2">
        <v>7056699</v>
      </c>
    </row>
    <row r="48" spans="1:6" ht="15.75" thickBot="1" x14ac:dyDescent="0.3">
      <c r="A48" t="s">
        <v>102</v>
      </c>
      <c r="B48" s="3" t="s">
        <v>16</v>
      </c>
      <c r="C48" s="3" t="s">
        <v>103</v>
      </c>
      <c r="D48" s="4">
        <v>167069</v>
      </c>
      <c r="E48" s="4">
        <v>177939</v>
      </c>
      <c r="F48" s="4">
        <v>222833</v>
      </c>
    </row>
    <row r="49" spans="1:6" ht="15.75" thickBot="1" x14ac:dyDescent="0.3">
      <c r="A49" t="s">
        <v>348</v>
      </c>
      <c r="B49" s="3" t="s">
        <v>16</v>
      </c>
      <c r="C49" s="3" t="s">
        <v>104</v>
      </c>
      <c r="D49" s="4">
        <v>489691</v>
      </c>
      <c r="E49" s="4">
        <v>619221</v>
      </c>
      <c r="F49" s="4">
        <v>718807</v>
      </c>
    </row>
    <row r="50" spans="1:6" ht="15.75" thickBot="1" x14ac:dyDescent="0.3">
      <c r="A50" t="s">
        <v>105</v>
      </c>
      <c r="B50" s="3" t="s">
        <v>16</v>
      </c>
      <c r="C50" s="3" t="s">
        <v>106</v>
      </c>
      <c r="D50" s="4">
        <v>70593</v>
      </c>
      <c r="E50" s="4">
        <v>69076</v>
      </c>
      <c r="F50" s="4">
        <v>69142</v>
      </c>
    </row>
    <row r="51" spans="1:6" ht="15.75" thickBot="1" x14ac:dyDescent="0.3">
      <c r="A51" t="s">
        <v>107</v>
      </c>
      <c r="B51" s="3" t="s">
        <v>16</v>
      </c>
      <c r="C51" s="3" t="s">
        <v>108</v>
      </c>
      <c r="D51" s="4">
        <v>175193</v>
      </c>
      <c r="E51" s="4">
        <v>201815</v>
      </c>
      <c r="F51" s="4">
        <v>252165</v>
      </c>
    </row>
    <row r="52" spans="1:6" ht="15.75" thickBot="1" x14ac:dyDescent="0.3">
      <c r="A52" t="s">
        <v>109</v>
      </c>
      <c r="B52" s="3" t="s">
        <v>13</v>
      </c>
      <c r="C52" s="3" t="s">
        <v>110</v>
      </c>
      <c r="D52" s="4">
        <v>312838</v>
      </c>
      <c r="E52" s="4">
        <v>342848</v>
      </c>
      <c r="F52" s="4">
        <v>327121</v>
      </c>
    </row>
    <row r="53" spans="1:6" ht="15.75" thickBot="1" x14ac:dyDescent="0.3">
      <c r="A53" t="s">
        <v>349</v>
      </c>
      <c r="B53" s="3" t="s">
        <v>16</v>
      </c>
      <c r="C53" s="3" t="s">
        <v>111</v>
      </c>
      <c r="D53" s="4">
        <v>582065</v>
      </c>
      <c r="E53" s="4">
        <v>679817</v>
      </c>
      <c r="F53" s="4">
        <v>918358</v>
      </c>
    </row>
    <row r="54" spans="1:6" ht="15.75" thickBot="1" x14ac:dyDescent="0.3">
      <c r="A54" t="s">
        <v>112</v>
      </c>
      <c r="B54" s="3" t="s">
        <v>13</v>
      </c>
      <c r="C54" s="3" t="s">
        <v>113</v>
      </c>
      <c r="D54" s="4">
        <v>422972</v>
      </c>
      <c r="E54" s="4">
        <v>421262</v>
      </c>
      <c r="F54" s="4">
        <v>386124</v>
      </c>
    </row>
    <row r="55" spans="1:6" ht="15.75" thickBot="1" x14ac:dyDescent="0.3">
      <c r="A55" t="s">
        <v>114</v>
      </c>
      <c r="B55" s="3" t="s">
        <v>13</v>
      </c>
      <c r="C55" s="3" t="s">
        <v>115</v>
      </c>
      <c r="D55" s="4">
        <v>418065</v>
      </c>
      <c r="E55" s="4">
        <v>414637</v>
      </c>
      <c r="F55" s="4">
        <v>416845</v>
      </c>
    </row>
    <row r="56" spans="1:6" ht="15.75" thickBot="1" x14ac:dyDescent="0.3">
      <c r="A56" t="s">
        <v>116</v>
      </c>
      <c r="B56" s="3" t="s">
        <v>13</v>
      </c>
      <c r="C56" s="3" t="s">
        <v>117</v>
      </c>
      <c r="D56" s="4">
        <v>397833</v>
      </c>
      <c r="E56" s="4">
        <v>408009</v>
      </c>
      <c r="F56" s="4">
        <v>434770</v>
      </c>
    </row>
    <row r="57" spans="1:6" ht="15.75" thickBot="1" x14ac:dyDescent="0.3">
      <c r="A57" t="s">
        <v>118</v>
      </c>
      <c r="B57" s="3" t="s">
        <v>13</v>
      </c>
      <c r="C57" s="3" t="s">
        <v>119</v>
      </c>
      <c r="D57" s="4">
        <v>527768</v>
      </c>
      <c r="E57" s="4">
        <v>507052</v>
      </c>
      <c r="F57" s="4">
        <v>543417</v>
      </c>
    </row>
    <row r="58" spans="1:6" ht="15.75" thickBot="1" x14ac:dyDescent="0.3">
      <c r="A58" t="s">
        <v>120</v>
      </c>
      <c r="B58" s="3" t="s">
        <v>16</v>
      </c>
      <c r="C58" s="3" t="s">
        <v>121</v>
      </c>
      <c r="D58" s="4">
        <v>299839</v>
      </c>
      <c r="E58" s="4">
        <v>334302</v>
      </c>
      <c r="F58" s="4">
        <v>369165</v>
      </c>
    </row>
    <row r="59" spans="1:6" ht="15.75" thickBot="1" x14ac:dyDescent="0.3">
      <c r="A59" t="s">
        <v>122</v>
      </c>
      <c r="B59" s="3" t="s">
        <v>13</v>
      </c>
      <c r="C59" s="3" t="s">
        <v>123</v>
      </c>
      <c r="D59" s="4">
        <v>481740</v>
      </c>
      <c r="E59" s="4">
        <v>470198</v>
      </c>
      <c r="F59" s="4">
        <v>483375</v>
      </c>
    </row>
    <row r="60" spans="1:6" ht="15.75" thickBot="1" x14ac:dyDescent="0.3">
      <c r="A60" t="s">
        <v>124</v>
      </c>
      <c r="B60" s="3" t="s">
        <v>22</v>
      </c>
      <c r="C60" s="3" t="s">
        <v>125</v>
      </c>
      <c r="D60" s="4">
        <v>584782</v>
      </c>
      <c r="E60" s="4">
        <v>558831</v>
      </c>
      <c r="F60" s="4">
        <v>545632</v>
      </c>
    </row>
    <row r="61" spans="1:6" ht="15.75" thickBot="1" x14ac:dyDescent="0.3">
      <c r="A61" t="s">
        <v>126</v>
      </c>
      <c r="B61" s="3" t="s">
        <v>13</v>
      </c>
      <c r="C61" s="3" t="s">
        <v>127</v>
      </c>
      <c r="D61" s="4">
        <v>708387</v>
      </c>
      <c r="E61" s="4">
        <v>756669</v>
      </c>
      <c r="F61" s="4">
        <v>792841</v>
      </c>
    </row>
    <row r="62" spans="1:6" ht="15.75" thickBot="1" x14ac:dyDescent="0.3">
      <c r="A62" t="s">
        <v>128</v>
      </c>
      <c r="B62" s="3" t="s">
        <v>13</v>
      </c>
      <c r="C62" s="3" t="s">
        <v>129</v>
      </c>
      <c r="D62" s="4">
        <v>583420</v>
      </c>
      <c r="E62" s="4">
        <v>588265</v>
      </c>
      <c r="F62" s="4">
        <v>576104</v>
      </c>
    </row>
    <row r="63" spans="1:6" ht="15.75" thickBot="1" x14ac:dyDescent="0.3">
      <c r="A63" t="s">
        <v>130</v>
      </c>
      <c r="B63" s="1" t="s">
        <v>10</v>
      </c>
      <c r="C63" s="1" t="s">
        <v>131</v>
      </c>
      <c r="D63" s="2">
        <v>9577771</v>
      </c>
      <c r="E63" s="2">
        <v>10263660</v>
      </c>
      <c r="F63" s="2">
        <v>9713112</v>
      </c>
    </row>
    <row r="64" spans="1:6" ht="15.75" thickBot="1" x14ac:dyDescent="0.3">
      <c r="A64" t="s">
        <v>132</v>
      </c>
      <c r="B64" s="3" t="s">
        <v>22</v>
      </c>
      <c r="C64" s="3" t="s">
        <v>133</v>
      </c>
      <c r="D64" s="4">
        <v>1290656</v>
      </c>
      <c r="E64" s="4">
        <v>1468157</v>
      </c>
      <c r="F64" s="4">
        <v>1247807</v>
      </c>
    </row>
    <row r="65" spans="1:6" ht="15.75" thickBot="1" x14ac:dyDescent="0.3">
      <c r="A65" t="s">
        <v>134</v>
      </c>
      <c r="B65" s="3" t="s">
        <v>13</v>
      </c>
      <c r="C65" s="3" t="s">
        <v>135</v>
      </c>
      <c r="D65" s="4">
        <v>886230</v>
      </c>
      <c r="E65" s="4">
        <v>922467</v>
      </c>
      <c r="F65" s="4">
        <v>873731</v>
      </c>
    </row>
    <row r="66" spans="1:6" ht="15.75" thickBot="1" x14ac:dyDescent="0.3">
      <c r="A66" t="s">
        <v>136</v>
      </c>
      <c r="B66" s="3" t="s">
        <v>13</v>
      </c>
      <c r="C66" s="3" t="s">
        <v>137</v>
      </c>
      <c r="D66" s="4">
        <v>561784</v>
      </c>
      <c r="E66" s="4">
        <v>557153</v>
      </c>
      <c r="F66" s="4">
        <v>545475</v>
      </c>
    </row>
    <row r="67" spans="1:6" ht="15.75" thickBot="1" x14ac:dyDescent="0.3">
      <c r="A67" t="s">
        <v>138</v>
      </c>
      <c r="B67" s="3" t="s">
        <v>13</v>
      </c>
      <c r="C67" s="3" t="s">
        <v>139</v>
      </c>
      <c r="D67" s="4">
        <v>583233</v>
      </c>
      <c r="E67" s="4">
        <v>575210</v>
      </c>
      <c r="F67" s="4">
        <v>549068</v>
      </c>
    </row>
    <row r="68" spans="1:6" ht="15.75" thickBot="1" x14ac:dyDescent="0.3">
      <c r="A68" t="s">
        <v>140</v>
      </c>
      <c r="B68" s="3" t="s">
        <v>13</v>
      </c>
      <c r="C68" s="3" t="s">
        <v>141</v>
      </c>
      <c r="D68" s="4">
        <v>580280</v>
      </c>
      <c r="E68" s="4">
        <v>633786</v>
      </c>
      <c r="F68" s="4">
        <v>561573</v>
      </c>
    </row>
    <row r="69" spans="1:6" ht="15.75" thickBot="1" x14ac:dyDescent="0.3">
      <c r="A69" t="s">
        <v>142</v>
      </c>
      <c r="B69" s="3" t="s">
        <v>13</v>
      </c>
      <c r="C69" s="3" t="s">
        <v>143</v>
      </c>
      <c r="D69" s="4">
        <v>1151733</v>
      </c>
      <c r="E69" s="4">
        <v>1282262</v>
      </c>
      <c r="F69" s="4">
        <v>1078632</v>
      </c>
    </row>
    <row r="70" spans="1:6" ht="15.75" thickBot="1" x14ac:dyDescent="0.3">
      <c r="A70" t="s">
        <v>144</v>
      </c>
      <c r="B70" s="3" t="s">
        <v>13</v>
      </c>
      <c r="C70" s="3" t="s">
        <v>145</v>
      </c>
      <c r="D70" s="4">
        <v>403359</v>
      </c>
      <c r="E70" s="4">
        <v>393942</v>
      </c>
      <c r="F70" s="4">
        <v>375206</v>
      </c>
    </row>
    <row r="71" spans="1:6" ht="15.75" thickBot="1" x14ac:dyDescent="0.3">
      <c r="A71" t="s">
        <v>350</v>
      </c>
      <c r="B71" s="3" t="s">
        <v>16</v>
      </c>
      <c r="C71" s="3" t="s">
        <v>146</v>
      </c>
      <c r="D71" s="4">
        <v>785943</v>
      </c>
      <c r="E71" s="4">
        <v>887234</v>
      </c>
      <c r="F71" s="4">
        <v>966367</v>
      </c>
    </row>
    <row r="72" spans="1:6" ht="15.75" thickBot="1" x14ac:dyDescent="0.3">
      <c r="A72" t="s">
        <v>351</v>
      </c>
      <c r="B72" s="3" t="s">
        <v>16</v>
      </c>
      <c r="C72" s="3" t="s">
        <v>147</v>
      </c>
      <c r="D72" s="4">
        <v>798772</v>
      </c>
      <c r="E72" s="4">
        <v>924578</v>
      </c>
      <c r="F72" s="4">
        <v>1093659</v>
      </c>
    </row>
    <row r="73" spans="1:6" ht="15.75" thickBot="1" x14ac:dyDescent="0.3">
      <c r="A73" t="s">
        <v>148</v>
      </c>
      <c r="B73" s="3" t="s">
        <v>13</v>
      </c>
      <c r="C73" s="3" t="s">
        <v>149</v>
      </c>
      <c r="D73" s="4">
        <v>641327</v>
      </c>
      <c r="E73" s="4">
        <v>685683</v>
      </c>
      <c r="F73" s="4">
        <v>538569</v>
      </c>
    </row>
    <row r="74" spans="1:6" ht="15.75" thickBot="1" x14ac:dyDescent="0.3">
      <c r="A74" t="s">
        <v>150</v>
      </c>
      <c r="B74" s="3" t="s">
        <v>13</v>
      </c>
      <c r="C74" s="3" t="s">
        <v>151</v>
      </c>
      <c r="D74" s="4">
        <v>629106</v>
      </c>
      <c r="E74" s="4">
        <v>629210</v>
      </c>
      <c r="F74" s="4">
        <v>602827</v>
      </c>
    </row>
    <row r="75" spans="1:6" ht="15.75" thickBot="1" x14ac:dyDescent="0.3">
      <c r="A75" t="s">
        <v>152</v>
      </c>
      <c r="B75" s="3" t="s">
        <v>13</v>
      </c>
      <c r="C75" s="3" t="s">
        <v>153</v>
      </c>
      <c r="D75" s="4">
        <v>412988</v>
      </c>
      <c r="E75" s="4">
        <v>444414</v>
      </c>
      <c r="F75" s="4">
        <v>450418</v>
      </c>
    </row>
    <row r="76" spans="1:6" ht="15.75" thickBot="1" x14ac:dyDescent="0.3">
      <c r="A76" t="s">
        <v>154</v>
      </c>
      <c r="B76" s="3" t="s">
        <v>13</v>
      </c>
      <c r="C76" s="3" t="s">
        <v>155</v>
      </c>
      <c r="D76" s="4">
        <v>852360</v>
      </c>
      <c r="E76" s="4">
        <v>859564</v>
      </c>
      <c r="F76" s="4">
        <v>829780</v>
      </c>
    </row>
    <row r="77" spans="1:6" ht="15.75" thickBot="1" x14ac:dyDescent="0.3">
      <c r="A77" t="s">
        <v>156</v>
      </c>
      <c r="B77" s="1" t="s">
        <v>10</v>
      </c>
      <c r="C77" s="1" t="s">
        <v>157</v>
      </c>
      <c r="D77" s="2">
        <v>4804924</v>
      </c>
      <c r="E77" s="2">
        <v>4904701</v>
      </c>
      <c r="F77" s="2">
        <v>4987137</v>
      </c>
    </row>
    <row r="78" spans="1:6" ht="15.75" thickBot="1" x14ac:dyDescent="0.3">
      <c r="A78" t="s">
        <v>158</v>
      </c>
      <c r="B78" s="3" t="s">
        <v>13</v>
      </c>
      <c r="C78" s="3" t="s">
        <v>159</v>
      </c>
      <c r="D78" s="4">
        <v>473287</v>
      </c>
      <c r="E78" s="4">
        <v>490269</v>
      </c>
      <c r="F78" s="4">
        <v>498157</v>
      </c>
    </row>
    <row r="79" spans="1:6" ht="15.75" thickBot="1" x14ac:dyDescent="0.3">
      <c r="A79" t="s">
        <v>160</v>
      </c>
      <c r="B79" s="3" t="s">
        <v>13</v>
      </c>
      <c r="C79" s="3" t="s">
        <v>161</v>
      </c>
      <c r="D79" s="4">
        <v>533168</v>
      </c>
      <c r="E79" s="4">
        <v>571524</v>
      </c>
      <c r="F79" s="4">
        <v>506377</v>
      </c>
    </row>
    <row r="80" spans="1:6" ht="15.75" thickBot="1" x14ac:dyDescent="0.3">
      <c r="A80" t="s">
        <v>162</v>
      </c>
      <c r="B80" s="3" t="s">
        <v>13</v>
      </c>
      <c r="C80" s="3" t="s">
        <v>163</v>
      </c>
      <c r="D80" s="4">
        <v>822541</v>
      </c>
      <c r="E80" s="4">
        <v>789901</v>
      </c>
      <c r="F80" s="4">
        <v>788472</v>
      </c>
    </row>
    <row r="81" spans="1:6" ht="15.75" thickBot="1" x14ac:dyDescent="0.3">
      <c r="A81" t="s">
        <v>164</v>
      </c>
      <c r="B81" s="3" t="s">
        <v>22</v>
      </c>
      <c r="C81" s="3" t="s">
        <v>165</v>
      </c>
      <c r="D81" s="4">
        <v>923245</v>
      </c>
      <c r="E81" s="4">
        <v>927934</v>
      </c>
      <c r="F81" s="4">
        <v>974541</v>
      </c>
    </row>
    <row r="82" spans="1:6" ht="15.75" thickBot="1" x14ac:dyDescent="0.3">
      <c r="A82" t="s">
        <v>166</v>
      </c>
      <c r="B82" s="3" t="s">
        <v>16</v>
      </c>
      <c r="C82" s="3" t="s">
        <v>167</v>
      </c>
      <c r="D82" s="4">
        <v>53499</v>
      </c>
      <c r="E82" s="4">
        <v>54912</v>
      </c>
      <c r="F82" s="4">
        <v>42066</v>
      </c>
    </row>
    <row r="83" spans="1:6" ht="15.75" thickBot="1" x14ac:dyDescent="0.3">
      <c r="A83" t="s">
        <v>352</v>
      </c>
      <c r="B83" s="3" t="s">
        <v>16</v>
      </c>
      <c r="C83" s="3" t="s">
        <v>168</v>
      </c>
      <c r="D83" s="4">
        <v>274444</v>
      </c>
      <c r="E83" s="4">
        <v>302603</v>
      </c>
      <c r="F83" s="4">
        <v>336100</v>
      </c>
    </row>
    <row r="84" spans="1:6" ht="15.75" thickBot="1" x14ac:dyDescent="0.3">
      <c r="A84" t="s">
        <v>169</v>
      </c>
      <c r="B84" s="3" t="s">
        <v>22</v>
      </c>
      <c r="C84" s="3" t="s">
        <v>170</v>
      </c>
      <c r="D84" s="4">
        <v>313089</v>
      </c>
      <c r="E84" s="4">
        <v>313828</v>
      </c>
      <c r="F84" s="4">
        <v>294839</v>
      </c>
    </row>
    <row r="85" spans="1:6" ht="15.75" thickBot="1" x14ac:dyDescent="0.3">
      <c r="A85" t="s">
        <v>353</v>
      </c>
      <c r="B85" s="3" t="s">
        <v>16</v>
      </c>
      <c r="C85" s="3" t="s">
        <v>171</v>
      </c>
      <c r="D85" s="4">
        <v>337733</v>
      </c>
      <c r="E85" s="4">
        <v>389866</v>
      </c>
      <c r="F85" s="4">
        <v>465152</v>
      </c>
    </row>
    <row r="86" spans="1:6" ht="15.75" thickBot="1" x14ac:dyDescent="0.3">
      <c r="A86" t="s">
        <v>354</v>
      </c>
      <c r="B86" s="3" t="s">
        <v>13</v>
      </c>
      <c r="C86" s="3" t="s">
        <v>172</v>
      </c>
      <c r="D86" s="4">
        <v>838691</v>
      </c>
      <c r="E86" s="4">
        <v>777203</v>
      </c>
      <c r="F86" s="4">
        <v>735500</v>
      </c>
    </row>
    <row r="87" spans="1:6" ht="15.75" thickBot="1" x14ac:dyDescent="0.3">
      <c r="A87" t="s">
        <v>173</v>
      </c>
      <c r="B87" s="3" t="s">
        <v>16</v>
      </c>
      <c r="C87" s="3" t="s">
        <v>174</v>
      </c>
      <c r="D87" s="4">
        <v>235227</v>
      </c>
      <c r="E87" s="4">
        <v>286661</v>
      </c>
      <c r="F87" s="4">
        <v>345928</v>
      </c>
    </row>
    <row r="88" spans="1:6" ht="15.75" thickBot="1" x14ac:dyDescent="0.3">
      <c r="A88" t="s">
        <v>175</v>
      </c>
      <c r="B88" s="1" t="s">
        <v>10</v>
      </c>
      <c r="C88" s="1" t="s">
        <v>176</v>
      </c>
      <c r="D88" s="2">
        <v>3458332</v>
      </c>
      <c r="E88" s="2">
        <v>3598740</v>
      </c>
      <c r="F88" s="2">
        <v>3772088</v>
      </c>
    </row>
    <row r="89" spans="1:6" ht="15.75" thickBot="1" x14ac:dyDescent="0.3">
      <c r="A89" t="s">
        <v>177</v>
      </c>
      <c r="B89" s="3" t="s">
        <v>13</v>
      </c>
      <c r="C89" s="3" t="s">
        <v>178</v>
      </c>
      <c r="D89" s="4">
        <v>479818</v>
      </c>
      <c r="E89" s="4">
        <v>469874</v>
      </c>
      <c r="F89" s="4">
        <v>447760</v>
      </c>
    </row>
    <row r="90" spans="1:6" ht="15.75" thickBot="1" x14ac:dyDescent="0.3">
      <c r="A90" t="s">
        <v>355</v>
      </c>
      <c r="B90" s="3" t="s">
        <v>16</v>
      </c>
      <c r="C90" s="3" t="s">
        <v>179</v>
      </c>
      <c r="D90" s="4">
        <v>495334</v>
      </c>
      <c r="E90" s="4">
        <v>655674</v>
      </c>
      <c r="F90" s="4">
        <v>963512</v>
      </c>
    </row>
    <row r="91" spans="1:6" ht="15.75" thickBot="1" x14ac:dyDescent="0.3">
      <c r="A91" t="s">
        <v>180</v>
      </c>
      <c r="B91" s="3" t="s">
        <v>13</v>
      </c>
      <c r="C91" s="3" t="s">
        <v>181</v>
      </c>
      <c r="D91" s="4">
        <v>468360</v>
      </c>
      <c r="E91" s="4">
        <v>458487</v>
      </c>
      <c r="F91" s="4">
        <v>476557</v>
      </c>
    </row>
    <row r="92" spans="1:6" ht="15.75" thickBot="1" x14ac:dyDescent="0.3">
      <c r="A92" t="s">
        <v>182</v>
      </c>
      <c r="B92" s="3" t="s">
        <v>13</v>
      </c>
      <c r="C92" s="3" t="s">
        <v>183</v>
      </c>
      <c r="D92" s="4">
        <v>1034788</v>
      </c>
      <c r="E92" s="4">
        <v>1046654</v>
      </c>
      <c r="F92" s="4">
        <v>968721</v>
      </c>
    </row>
    <row r="93" spans="1:6" ht="15.75" thickBot="1" x14ac:dyDescent="0.3">
      <c r="A93" t="s">
        <v>184</v>
      </c>
      <c r="B93" s="3" t="s">
        <v>13</v>
      </c>
      <c r="C93" s="3" t="s">
        <v>185</v>
      </c>
      <c r="D93" s="4">
        <v>654160</v>
      </c>
      <c r="E93" s="4">
        <v>635927</v>
      </c>
      <c r="F93" s="4">
        <v>592425</v>
      </c>
    </row>
    <row r="94" spans="1:6" ht="15.75" thickBot="1" x14ac:dyDescent="0.3">
      <c r="A94" t="s">
        <v>186</v>
      </c>
      <c r="B94" s="3" t="s">
        <v>13</v>
      </c>
      <c r="C94" s="3" t="s">
        <v>187</v>
      </c>
      <c r="D94" s="4">
        <v>325872</v>
      </c>
      <c r="E94" s="4">
        <v>332124</v>
      </c>
      <c r="F94" s="4">
        <v>323113</v>
      </c>
    </row>
    <row r="95" spans="1:6" ht="15.75" thickBot="1" x14ac:dyDescent="0.3">
      <c r="A95" t="s">
        <v>188</v>
      </c>
      <c r="B95" s="1" t="s">
        <v>10</v>
      </c>
      <c r="C95" s="1" t="s">
        <v>189</v>
      </c>
      <c r="D95" s="2">
        <v>2177428</v>
      </c>
      <c r="E95" s="2">
        <v>2234018</v>
      </c>
      <c r="F95" s="2">
        <v>2034872</v>
      </c>
    </row>
    <row r="96" spans="1:6" ht="15.75" thickBot="1" x14ac:dyDescent="0.3">
      <c r="A96" t="s">
        <v>190</v>
      </c>
      <c r="B96" s="3" t="s">
        <v>16</v>
      </c>
      <c r="C96" s="3" t="s">
        <v>191</v>
      </c>
      <c r="D96" s="4">
        <v>288746</v>
      </c>
      <c r="E96" s="4">
        <v>325628</v>
      </c>
      <c r="F96" s="4">
        <v>326682</v>
      </c>
    </row>
    <row r="97" spans="1:6" ht="15.75" thickBot="1" x14ac:dyDescent="0.3">
      <c r="A97" t="s">
        <v>192</v>
      </c>
      <c r="B97" s="3" t="s">
        <v>22</v>
      </c>
      <c r="C97" s="3" t="s">
        <v>193</v>
      </c>
      <c r="D97" s="4">
        <v>722890</v>
      </c>
      <c r="E97" s="4">
        <v>721049</v>
      </c>
      <c r="F97" s="4">
        <v>656571</v>
      </c>
    </row>
    <row r="98" spans="1:6" ht="15.75" thickBot="1" x14ac:dyDescent="0.3">
      <c r="A98" t="s">
        <v>194</v>
      </c>
      <c r="B98" s="3" t="s">
        <v>13</v>
      </c>
      <c r="C98" s="3" t="s">
        <v>195</v>
      </c>
      <c r="D98" s="4">
        <v>356439</v>
      </c>
      <c r="E98" s="4">
        <v>352449</v>
      </c>
      <c r="F98" s="4">
        <v>317132</v>
      </c>
    </row>
    <row r="99" spans="1:6" ht="15.75" thickBot="1" x14ac:dyDescent="0.3">
      <c r="A99" t="s">
        <v>196</v>
      </c>
      <c r="B99" s="3" t="s">
        <v>13</v>
      </c>
      <c r="C99" s="3" t="s">
        <v>197</v>
      </c>
      <c r="D99" s="4">
        <v>328947</v>
      </c>
      <c r="E99" s="4">
        <v>346434</v>
      </c>
      <c r="F99" s="4">
        <v>310130</v>
      </c>
    </row>
    <row r="100" spans="1:6" ht="15.75" thickBot="1" x14ac:dyDescent="0.3">
      <c r="A100" t="s">
        <v>356</v>
      </c>
      <c r="B100" s="3" t="s">
        <v>16</v>
      </c>
      <c r="C100" s="3" t="s">
        <v>198</v>
      </c>
      <c r="D100" s="4">
        <v>343863</v>
      </c>
      <c r="E100" s="4">
        <v>343679</v>
      </c>
      <c r="F100" s="4">
        <v>288538</v>
      </c>
    </row>
    <row r="101" spans="1:6" ht="15.75" thickBot="1" x14ac:dyDescent="0.3">
      <c r="A101" t="s">
        <v>199</v>
      </c>
      <c r="B101" s="3" t="s">
        <v>22</v>
      </c>
      <c r="C101" s="3" t="s">
        <v>200</v>
      </c>
      <c r="D101" s="4">
        <v>136543</v>
      </c>
      <c r="E101" s="4">
        <v>144779</v>
      </c>
      <c r="F101" s="4">
        <v>135819</v>
      </c>
    </row>
    <row r="102" spans="1:6" ht="15.75" thickBot="1" x14ac:dyDescent="0.3">
      <c r="A102" t="s">
        <v>201</v>
      </c>
      <c r="B102" s="1" t="s">
        <v>10</v>
      </c>
      <c r="C102" s="1" t="s">
        <v>202</v>
      </c>
      <c r="D102" s="2">
        <v>7753844</v>
      </c>
      <c r="E102" s="2">
        <v>7362975</v>
      </c>
      <c r="F102" s="2">
        <v>7816831</v>
      </c>
    </row>
    <row r="103" spans="1:6" ht="15.75" thickBot="1" x14ac:dyDescent="0.3">
      <c r="A103" t="s">
        <v>357</v>
      </c>
      <c r="B103" s="3" t="s">
        <v>16</v>
      </c>
      <c r="C103" s="3" t="s">
        <v>203</v>
      </c>
      <c r="D103" s="4">
        <v>674502</v>
      </c>
      <c r="E103" s="4">
        <v>787984</v>
      </c>
      <c r="F103" s="4">
        <v>946752</v>
      </c>
    </row>
    <row r="104" spans="1:6" ht="15.75" thickBot="1" x14ac:dyDescent="0.3">
      <c r="A104" t="s">
        <v>204</v>
      </c>
      <c r="B104" s="3" t="s">
        <v>13</v>
      </c>
      <c r="C104" s="3" t="s">
        <v>205</v>
      </c>
      <c r="D104" s="4">
        <v>805063</v>
      </c>
      <c r="E104" s="4">
        <v>703428</v>
      </c>
      <c r="F104" s="4">
        <v>746389</v>
      </c>
    </row>
    <row r="105" spans="1:6" ht="15.75" thickBot="1" x14ac:dyDescent="0.3">
      <c r="A105" t="s">
        <v>206</v>
      </c>
      <c r="B105" s="3" t="s">
        <v>13</v>
      </c>
      <c r="C105" s="3" t="s">
        <v>207</v>
      </c>
      <c r="D105" s="4">
        <v>562794</v>
      </c>
      <c r="E105" s="4">
        <v>523403</v>
      </c>
      <c r="F105" s="4">
        <v>562657</v>
      </c>
    </row>
    <row r="106" spans="1:6" ht="15.75" thickBot="1" x14ac:dyDescent="0.3">
      <c r="A106" t="s">
        <v>208</v>
      </c>
      <c r="B106" s="3" t="s">
        <v>13</v>
      </c>
      <c r="C106" s="3" t="s">
        <v>209</v>
      </c>
      <c r="D106" s="4">
        <v>757080</v>
      </c>
      <c r="E106" s="4">
        <v>711136</v>
      </c>
      <c r="F106" s="4">
        <v>723771</v>
      </c>
    </row>
    <row r="107" spans="1:6" ht="15.75" thickBot="1" x14ac:dyDescent="0.3">
      <c r="A107" t="s">
        <v>210</v>
      </c>
      <c r="B107" s="3" t="s">
        <v>16</v>
      </c>
      <c r="C107" s="3" t="s">
        <v>211</v>
      </c>
      <c r="D107" s="4">
        <v>754481</v>
      </c>
      <c r="E107" s="4">
        <v>748408</v>
      </c>
      <c r="F107" s="4">
        <v>912971</v>
      </c>
    </row>
    <row r="108" spans="1:6" ht="15.75" thickBot="1" x14ac:dyDescent="0.3">
      <c r="A108" t="s">
        <v>212</v>
      </c>
      <c r="B108" s="3" t="s">
        <v>13</v>
      </c>
      <c r="C108" s="3" t="s">
        <v>213</v>
      </c>
      <c r="D108" s="4">
        <v>1033519</v>
      </c>
      <c r="E108" s="4">
        <v>915291</v>
      </c>
      <c r="F108" s="4">
        <v>896578</v>
      </c>
    </row>
    <row r="109" spans="1:6" ht="15.75" thickBot="1" x14ac:dyDescent="0.3">
      <c r="A109" t="s">
        <v>214</v>
      </c>
      <c r="B109" s="3" t="s">
        <v>22</v>
      </c>
      <c r="C109" s="3" t="s">
        <v>215</v>
      </c>
      <c r="D109" s="4">
        <v>1264607</v>
      </c>
      <c r="E109" s="4">
        <v>1240382</v>
      </c>
      <c r="F109" s="4">
        <v>1256409</v>
      </c>
    </row>
    <row r="110" spans="1:6" ht="15.75" thickBot="1" x14ac:dyDescent="0.3">
      <c r="A110" t="s">
        <v>216</v>
      </c>
      <c r="B110" s="3" t="s">
        <v>13</v>
      </c>
      <c r="C110" s="3" t="s">
        <v>217</v>
      </c>
      <c r="D110" s="4">
        <v>1025261</v>
      </c>
      <c r="E110" s="4">
        <v>954785</v>
      </c>
      <c r="F110" s="4">
        <v>972091</v>
      </c>
    </row>
    <row r="111" spans="1:6" ht="15.75" thickBot="1" x14ac:dyDescent="0.3">
      <c r="A111" t="s">
        <v>218</v>
      </c>
      <c r="B111" s="3" t="s">
        <v>13</v>
      </c>
      <c r="C111" s="3" t="s">
        <v>219</v>
      </c>
      <c r="D111" s="4">
        <v>876537</v>
      </c>
      <c r="E111" s="4">
        <v>778158</v>
      </c>
      <c r="F111" s="4">
        <v>799213</v>
      </c>
    </row>
    <row r="112" spans="1:6" ht="15.75" thickBot="1" x14ac:dyDescent="0.3">
      <c r="A112" t="s">
        <v>220</v>
      </c>
      <c r="B112" s="1" t="s">
        <v>10</v>
      </c>
      <c r="C112" s="1" t="s">
        <v>221</v>
      </c>
      <c r="D112" s="2">
        <v>5407433</v>
      </c>
      <c r="E112" s="2">
        <v>5708191</v>
      </c>
      <c r="F112" s="2">
        <v>6251929</v>
      </c>
    </row>
    <row r="113" spans="1:6" ht="15.75" thickBot="1" x14ac:dyDescent="0.3">
      <c r="A113" t="s">
        <v>222</v>
      </c>
      <c r="B113" s="3" t="s">
        <v>22</v>
      </c>
      <c r="C113" s="3" t="s">
        <v>223</v>
      </c>
      <c r="D113" s="4">
        <v>765740</v>
      </c>
      <c r="E113" s="4">
        <v>809535</v>
      </c>
      <c r="F113" s="4">
        <v>905436</v>
      </c>
    </row>
    <row r="114" spans="1:6" ht="15.75" thickBot="1" x14ac:dyDescent="0.3">
      <c r="A114" t="s">
        <v>224</v>
      </c>
      <c r="B114" s="3" t="s">
        <v>13</v>
      </c>
      <c r="C114" s="3" t="s">
        <v>225</v>
      </c>
      <c r="D114" s="4">
        <v>719510</v>
      </c>
      <c r="E114" s="4">
        <v>743837</v>
      </c>
      <c r="F114" s="4">
        <v>704532</v>
      </c>
    </row>
    <row r="115" spans="1:6" ht="15.75" thickBot="1" x14ac:dyDescent="0.3">
      <c r="A115" t="s">
        <v>226</v>
      </c>
      <c r="B115" s="3" t="s">
        <v>16</v>
      </c>
      <c r="C115" s="3" t="s">
        <v>227</v>
      </c>
      <c r="D115" s="4">
        <v>144026</v>
      </c>
      <c r="E115" s="4">
        <v>144298</v>
      </c>
      <c r="F115" s="4">
        <v>148168</v>
      </c>
    </row>
    <row r="116" spans="1:6" ht="15.75" thickBot="1" x14ac:dyDescent="0.3">
      <c r="A116" t="s">
        <v>358</v>
      </c>
      <c r="B116" s="3" t="s">
        <v>16</v>
      </c>
      <c r="C116" s="3" t="s">
        <v>228</v>
      </c>
      <c r="D116" s="4">
        <v>287813</v>
      </c>
      <c r="E116" s="4">
        <v>391290</v>
      </c>
      <c r="F116" s="4">
        <v>607515</v>
      </c>
    </row>
    <row r="117" spans="1:6" ht="15.75" thickBot="1" x14ac:dyDescent="0.3">
      <c r="A117" t="s">
        <v>229</v>
      </c>
      <c r="B117" s="3" t="s">
        <v>22</v>
      </c>
      <c r="C117" s="3" t="s">
        <v>230</v>
      </c>
      <c r="D117" s="4">
        <v>776326</v>
      </c>
      <c r="E117" s="4">
        <v>740435</v>
      </c>
      <c r="F117" s="4">
        <v>845588</v>
      </c>
    </row>
    <row r="118" spans="1:6" ht="15.75" thickBot="1" x14ac:dyDescent="0.3">
      <c r="A118" t="s">
        <v>231</v>
      </c>
      <c r="B118" s="3" t="s">
        <v>13</v>
      </c>
      <c r="C118" s="3" t="s">
        <v>232</v>
      </c>
      <c r="D118" s="4">
        <v>381227</v>
      </c>
      <c r="E118" s="4">
        <v>402950</v>
      </c>
      <c r="F118" s="4">
        <v>398137</v>
      </c>
    </row>
    <row r="119" spans="1:6" ht="15.75" thickBot="1" x14ac:dyDescent="0.3">
      <c r="A119" t="s">
        <v>233</v>
      </c>
      <c r="B119" s="3" t="s">
        <v>16</v>
      </c>
      <c r="C119" s="3" t="s">
        <v>234</v>
      </c>
      <c r="D119" s="4">
        <v>290097</v>
      </c>
      <c r="E119" s="4">
        <v>317994</v>
      </c>
      <c r="F119" s="4">
        <v>378775</v>
      </c>
    </row>
    <row r="120" spans="1:6" ht="15.75" thickBot="1" x14ac:dyDescent="0.3">
      <c r="A120" t="s">
        <v>235</v>
      </c>
      <c r="B120" s="3" t="s">
        <v>16</v>
      </c>
      <c r="C120" s="3" t="s">
        <v>236</v>
      </c>
      <c r="D120" s="4">
        <v>191198</v>
      </c>
      <c r="E120" s="4">
        <v>193506</v>
      </c>
      <c r="F120" s="4">
        <v>239956</v>
      </c>
    </row>
    <row r="121" spans="1:6" ht="15.75" thickBot="1" x14ac:dyDescent="0.3">
      <c r="A121" t="s">
        <v>237</v>
      </c>
      <c r="B121" s="3" t="s">
        <v>22</v>
      </c>
      <c r="C121" s="3" t="s">
        <v>238</v>
      </c>
      <c r="D121" s="4">
        <v>464371</v>
      </c>
      <c r="E121" s="4">
        <v>495744</v>
      </c>
      <c r="F121" s="4">
        <v>476867</v>
      </c>
    </row>
    <row r="122" spans="1:6" ht="15.75" thickBot="1" x14ac:dyDescent="0.3">
      <c r="A122" t="s">
        <v>239</v>
      </c>
      <c r="B122" s="3" t="s">
        <v>13</v>
      </c>
      <c r="C122" s="3" t="s">
        <v>240</v>
      </c>
      <c r="D122" s="4">
        <v>314686</v>
      </c>
      <c r="E122" s="4">
        <v>339942</v>
      </c>
      <c r="F122" s="4">
        <v>354688</v>
      </c>
    </row>
    <row r="123" spans="1:6" ht="15.75" thickBot="1" x14ac:dyDescent="0.3">
      <c r="A123" t="s">
        <v>241</v>
      </c>
      <c r="B123" s="3" t="s">
        <v>13</v>
      </c>
      <c r="C123" s="3" t="s">
        <v>242</v>
      </c>
      <c r="D123" s="4">
        <v>422693</v>
      </c>
      <c r="E123" s="4">
        <v>469280</v>
      </c>
      <c r="F123" s="4">
        <v>443068</v>
      </c>
    </row>
    <row r="124" spans="1:6" ht="15.75" thickBot="1" x14ac:dyDescent="0.3">
      <c r="A124" t="s">
        <v>359</v>
      </c>
      <c r="B124" s="3" t="s">
        <v>13</v>
      </c>
      <c r="C124" s="3" t="s">
        <v>243</v>
      </c>
      <c r="D124" s="4">
        <v>642409</v>
      </c>
      <c r="E124" s="4">
        <v>659380</v>
      </c>
      <c r="F124" s="4">
        <v>749199</v>
      </c>
    </row>
    <row r="125" spans="1:6" ht="15.75" thickBot="1" x14ac:dyDescent="0.3">
      <c r="A125" t="s">
        <v>244</v>
      </c>
      <c r="B125" s="1" t="s">
        <v>10</v>
      </c>
      <c r="C125" s="1" t="s">
        <v>245</v>
      </c>
      <c r="D125" s="2">
        <v>6527368</v>
      </c>
      <c r="E125" s="2">
        <v>6109106</v>
      </c>
      <c r="F125" s="2">
        <v>6234401</v>
      </c>
    </row>
    <row r="126" spans="1:6" ht="15.75" thickBot="1" x14ac:dyDescent="0.3">
      <c r="A126" t="s">
        <v>246</v>
      </c>
      <c r="B126" s="3" t="s">
        <v>13</v>
      </c>
      <c r="C126" s="3" t="s">
        <v>247</v>
      </c>
      <c r="D126" s="4">
        <v>649578</v>
      </c>
      <c r="E126" s="4">
        <v>585353</v>
      </c>
      <c r="F126" s="4">
        <v>593486</v>
      </c>
    </row>
    <row r="127" spans="1:6" ht="15.75" thickBot="1" x14ac:dyDescent="0.3">
      <c r="A127" t="s">
        <v>248</v>
      </c>
      <c r="B127" s="3" t="s">
        <v>13</v>
      </c>
      <c r="C127" s="3" t="s">
        <v>249</v>
      </c>
      <c r="D127" s="4">
        <v>1188599</v>
      </c>
      <c r="E127" s="4">
        <v>1023929</v>
      </c>
      <c r="F127" s="4">
        <v>1041399</v>
      </c>
    </row>
    <row r="128" spans="1:6" ht="15.75" thickBot="1" x14ac:dyDescent="0.3">
      <c r="A128" t="s">
        <v>250</v>
      </c>
      <c r="B128" s="3" t="s">
        <v>13</v>
      </c>
      <c r="C128" s="3" t="s">
        <v>251</v>
      </c>
      <c r="D128" s="4">
        <v>569829</v>
      </c>
      <c r="E128" s="4">
        <v>570197</v>
      </c>
      <c r="F128" s="4">
        <v>549603</v>
      </c>
    </row>
    <row r="129" spans="1:6" ht="15.75" thickBot="1" x14ac:dyDescent="0.3">
      <c r="A129" t="s">
        <v>252</v>
      </c>
      <c r="B129" s="3" t="s">
        <v>13</v>
      </c>
      <c r="C129" s="3" t="s">
        <v>253</v>
      </c>
      <c r="D129" s="4">
        <v>679278</v>
      </c>
      <c r="E129" s="4">
        <v>630376</v>
      </c>
      <c r="F129" s="4">
        <v>636679</v>
      </c>
    </row>
    <row r="130" spans="1:6" ht="15.75" thickBot="1" x14ac:dyDescent="0.3">
      <c r="A130" t="s">
        <v>254</v>
      </c>
      <c r="B130" s="3" t="s">
        <v>13</v>
      </c>
      <c r="C130" s="3" t="s">
        <v>255</v>
      </c>
      <c r="D130" s="4">
        <v>574100</v>
      </c>
      <c r="E130" s="4">
        <v>504577</v>
      </c>
      <c r="F130" s="4">
        <v>493208</v>
      </c>
    </row>
    <row r="131" spans="1:6" ht="15.75" thickBot="1" x14ac:dyDescent="0.3">
      <c r="A131" t="s">
        <v>256</v>
      </c>
      <c r="B131" s="3" t="s">
        <v>16</v>
      </c>
      <c r="C131" s="3" t="s">
        <v>257</v>
      </c>
      <c r="D131" s="4">
        <v>694088</v>
      </c>
      <c r="E131" s="4">
        <v>635651</v>
      </c>
      <c r="F131" s="4">
        <v>875617</v>
      </c>
    </row>
    <row r="132" spans="1:6" ht="15.75" thickBot="1" x14ac:dyDescent="0.3">
      <c r="A132" t="s">
        <v>258</v>
      </c>
      <c r="B132" s="3" t="s">
        <v>13</v>
      </c>
      <c r="C132" s="3" t="s">
        <v>259</v>
      </c>
      <c r="D132" s="4">
        <v>570181</v>
      </c>
      <c r="E132" s="4">
        <v>495526</v>
      </c>
      <c r="F132" s="4">
        <v>459488</v>
      </c>
    </row>
    <row r="133" spans="1:6" ht="15.75" thickBot="1" x14ac:dyDescent="0.3">
      <c r="A133" t="s">
        <v>260</v>
      </c>
      <c r="B133" s="3" t="s">
        <v>16</v>
      </c>
      <c r="C133" s="3" t="s">
        <v>261</v>
      </c>
      <c r="D133" s="4">
        <v>561662</v>
      </c>
      <c r="E133" s="4">
        <v>594391</v>
      </c>
      <c r="F133" s="4">
        <v>640133</v>
      </c>
    </row>
    <row r="134" spans="1:6" ht="15.75" thickBot="1" x14ac:dyDescent="0.3">
      <c r="A134" t="s">
        <v>262</v>
      </c>
      <c r="B134" s="3" t="s">
        <v>13</v>
      </c>
      <c r="C134" s="3" t="s">
        <v>263</v>
      </c>
      <c r="D134" s="4">
        <v>269773</v>
      </c>
      <c r="E134" s="4">
        <v>275304</v>
      </c>
      <c r="F134" s="4">
        <v>278620</v>
      </c>
    </row>
    <row r="135" spans="1:6" ht="15.75" thickBot="1" x14ac:dyDescent="0.3">
      <c r="A135" t="s">
        <v>264</v>
      </c>
      <c r="B135" s="3" t="s">
        <v>13</v>
      </c>
      <c r="C135" s="3" t="s">
        <v>265</v>
      </c>
      <c r="D135" s="4">
        <v>770280</v>
      </c>
      <c r="E135" s="4">
        <v>793802</v>
      </c>
      <c r="F135" s="4">
        <v>666168</v>
      </c>
    </row>
    <row r="136" spans="1:6" ht="15.75" thickBot="1" x14ac:dyDescent="0.3">
      <c r="A136" t="s">
        <v>266</v>
      </c>
      <c r="B136" s="1" t="s">
        <v>10</v>
      </c>
      <c r="C136" s="1" t="s">
        <v>267</v>
      </c>
      <c r="D136" s="2">
        <v>4124086</v>
      </c>
      <c r="E136" s="2">
        <v>4307488</v>
      </c>
      <c r="F136" s="2">
        <v>4379998</v>
      </c>
    </row>
    <row r="137" spans="1:6" ht="15.75" thickBot="1" x14ac:dyDescent="0.3">
      <c r="A137" t="s">
        <v>268</v>
      </c>
      <c r="B137" s="3" t="s">
        <v>22</v>
      </c>
      <c r="C137" s="3" t="s">
        <v>269</v>
      </c>
      <c r="D137" s="4">
        <v>646306</v>
      </c>
      <c r="E137" s="4">
        <v>687130</v>
      </c>
      <c r="F137" s="4">
        <v>710033</v>
      </c>
    </row>
    <row r="138" spans="1:6" ht="15.75" thickBot="1" x14ac:dyDescent="0.3">
      <c r="A138" t="s">
        <v>360</v>
      </c>
      <c r="B138" s="3" t="s">
        <v>16</v>
      </c>
      <c r="C138" s="3" t="s">
        <v>270</v>
      </c>
      <c r="D138" s="4">
        <v>737384</v>
      </c>
      <c r="E138" s="4">
        <v>767449</v>
      </c>
      <c r="F138" s="4">
        <v>783475</v>
      </c>
    </row>
    <row r="139" spans="1:6" ht="15.75" thickBot="1" x14ac:dyDescent="0.3">
      <c r="A139" t="s">
        <v>361</v>
      </c>
      <c r="B139" s="3" t="s">
        <v>16</v>
      </c>
      <c r="C139" s="3" t="s">
        <v>271</v>
      </c>
      <c r="D139" s="4">
        <v>373387</v>
      </c>
      <c r="E139" s="4">
        <v>498087</v>
      </c>
      <c r="F139" s="4">
        <v>554465</v>
      </c>
    </row>
    <row r="140" spans="1:6" ht="15.75" thickBot="1" x14ac:dyDescent="0.3">
      <c r="A140" t="s">
        <v>272</v>
      </c>
      <c r="B140" s="3" t="s">
        <v>13</v>
      </c>
      <c r="C140" s="3" t="s">
        <v>273</v>
      </c>
      <c r="D140" s="4">
        <v>679863</v>
      </c>
      <c r="E140" s="4">
        <v>671315</v>
      </c>
      <c r="F140" s="4">
        <v>674832</v>
      </c>
    </row>
    <row r="141" spans="1:6" ht="15.75" thickBot="1" x14ac:dyDescent="0.3">
      <c r="A141" t="s">
        <v>274</v>
      </c>
      <c r="B141" s="3" t="s">
        <v>13</v>
      </c>
      <c r="C141" s="3" t="s">
        <v>275</v>
      </c>
      <c r="D141" s="4">
        <v>564477</v>
      </c>
      <c r="E141" s="4">
        <v>551611</v>
      </c>
      <c r="F141" s="4">
        <v>547411</v>
      </c>
    </row>
    <row r="142" spans="1:6" ht="15.75" thickBot="1" x14ac:dyDescent="0.3">
      <c r="A142" t="s">
        <v>276</v>
      </c>
      <c r="B142" s="3" t="s">
        <v>22</v>
      </c>
      <c r="C142" s="3" t="s">
        <v>277</v>
      </c>
      <c r="D142" s="4">
        <v>1122669</v>
      </c>
      <c r="E142" s="4">
        <v>1131896</v>
      </c>
      <c r="F142" s="4">
        <v>1109782</v>
      </c>
    </row>
    <row r="143" spans="1:6" ht="15.75" thickBot="1" x14ac:dyDescent="0.3">
      <c r="A143" t="s">
        <v>278</v>
      </c>
      <c r="B143" s="1" t="s">
        <v>10</v>
      </c>
      <c r="C143" s="1" t="s">
        <v>279</v>
      </c>
      <c r="D143" s="2">
        <v>6656759</v>
      </c>
      <c r="E143" s="2">
        <v>8627089</v>
      </c>
      <c r="F143" s="2">
        <v>12600574</v>
      </c>
    </row>
    <row r="144" spans="1:6" ht="15.75" thickBot="1" x14ac:dyDescent="0.3">
      <c r="A144" t="s">
        <v>280</v>
      </c>
      <c r="B144" s="3" t="s">
        <v>22</v>
      </c>
      <c r="C144" s="3" t="s">
        <v>281</v>
      </c>
      <c r="D144" s="4">
        <v>609085</v>
      </c>
      <c r="E144" s="4">
        <v>668637</v>
      </c>
      <c r="F144" s="4">
        <v>729332</v>
      </c>
    </row>
    <row r="145" spans="1:6" ht="15.75" thickBot="1" x14ac:dyDescent="0.3">
      <c r="A145" t="s">
        <v>282</v>
      </c>
      <c r="B145" s="3" t="s">
        <v>16</v>
      </c>
      <c r="C145" s="3" t="s">
        <v>283</v>
      </c>
      <c r="D145" s="4">
        <v>557300</v>
      </c>
      <c r="E145" s="4">
        <v>712646</v>
      </c>
      <c r="F145" s="4">
        <v>1061263</v>
      </c>
    </row>
    <row r="146" spans="1:6" ht="15.75" thickBot="1" x14ac:dyDescent="0.3">
      <c r="A146" t="s">
        <v>284</v>
      </c>
      <c r="B146" s="3" t="s">
        <v>22</v>
      </c>
      <c r="C146" s="3" t="s">
        <v>285</v>
      </c>
      <c r="D146" s="4">
        <v>777202</v>
      </c>
      <c r="E146" s="4">
        <v>807911</v>
      </c>
      <c r="F146" s="4">
        <v>785242</v>
      </c>
    </row>
    <row r="147" spans="1:6" ht="15.75" thickBot="1" x14ac:dyDescent="0.3">
      <c r="A147" t="s">
        <v>362</v>
      </c>
      <c r="B147" s="3" t="s">
        <v>16</v>
      </c>
      <c r="C147" s="3" t="s">
        <v>286</v>
      </c>
      <c r="D147" s="4">
        <v>348513</v>
      </c>
      <c r="E147" s="4">
        <v>645932</v>
      </c>
      <c r="F147" s="4">
        <v>1182000</v>
      </c>
    </row>
    <row r="148" spans="1:6" ht="15.75" thickBot="1" x14ac:dyDescent="0.3">
      <c r="A148" t="s">
        <v>287</v>
      </c>
      <c r="B148" s="3" t="s">
        <v>16</v>
      </c>
      <c r="C148" s="3" t="s">
        <v>288</v>
      </c>
      <c r="D148" s="4">
        <v>149852</v>
      </c>
      <c r="E148" s="4">
        <v>269579</v>
      </c>
      <c r="F148" s="4">
        <v>555002</v>
      </c>
    </row>
    <row r="149" spans="1:6" ht="15.75" thickBot="1" x14ac:dyDescent="0.3">
      <c r="A149" t="s">
        <v>363</v>
      </c>
      <c r="B149" s="3" t="s">
        <v>16</v>
      </c>
      <c r="C149" s="3" t="s">
        <v>289</v>
      </c>
      <c r="D149" s="4">
        <v>878308</v>
      </c>
      <c r="E149" s="4">
        <v>1588716</v>
      </c>
      <c r="F149" s="4">
        <v>2145588</v>
      </c>
    </row>
    <row r="150" spans="1:6" ht="15.75" thickBot="1" x14ac:dyDescent="0.3">
      <c r="A150" t="s">
        <v>290</v>
      </c>
      <c r="B150" s="3" t="s">
        <v>16</v>
      </c>
      <c r="C150" s="3" t="s">
        <v>291</v>
      </c>
      <c r="D150" s="4">
        <v>108930</v>
      </c>
      <c r="E150" s="4">
        <v>131549</v>
      </c>
      <c r="F150" s="4">
        <v>197399</v>
      </c>
    </row>
    <row r="151" spans="1:6" ht="15.75" thickBot="1" x14ac:dyDescent="0.3">
      <c r="A151" t="s">
        <v>292</v>
      </c>
      <c r="B151" s="3" t="s">
        <v>22</v>
      </c>
      <c r="C151" s="3" t="s">
        <v>293</v>
      </c>
      <c r="D151" s="4">
        <v>587924</v>
      </c>
      <c r="E151" s="4">
        <v>613804</v>
      </c>
      <c r="F151" s="4">
        <v>730135</v>
      </c>
    </row>
    <row r="152" spans="1:6" ht="15.75" thickBot="1" x14ac:dyDescent="0.3">
      <c r="A152" t="s">
        <v>294</v>
      </c>
      <c r="B152" s="3" t="s">
        <v>22</v>
      </c>
      <c r="C152" s="3" t="s">
        <v>295</v>
      </c>
      <c r="D152" s="4">
        <v>779014</v>
      </c>
      <c r="E152" s="4">
        <v>797256</v>
      </c>
      <c r="F152" s="4">
        <v>826031</v>
      </c>
    </row>
    <row r="153" spans="1:6" ht="15.75" thickBot="1" x14ac:dyDescent="0.3">
      <c r="A153" t="s">
        <v>364</v>
      </c>
      <c r="B153" s="3" t="s">
        <v>22</v>
      </c>
      <c r="C153" s="3" t="s">
        <v>296</v>
      </c>
      <c r="D153" s="4">
        <v>609173</v>
      </c>
      <c r="E153" s="4">
        <v>758128</v>
      </c>
      <c r="F153" s="4">
        <v>1465000</v>
      </c>
    </row>
    <row r="154" spans="1:6" ht="15.75" thickBot="1" x14ac:dyDescent="0.3">
      <c r="A154" t="s">
        <v>365</v>
      </c>
      <c r="B154" s="3" t="s">
        <v>13</v>
      </c>
      <c r="C154" s="3" t="s">
        <v>297</v>
      </c>
      <c r="D154" s="4">
        <v>673058</v>
      </c>
      <c r="E154" s="4">
        <v>727440</v>
      </c>
      <c r="F154" s="4">
        <v>1415000</v>
      </c>
    </row>
    <row r="155" spans="1:6" ht="15.75" thickBot="1" x14ac:dyDescent="0.3">
      <c r="A155" t="s">
        <v>366</v>
      </c>
      <c r="B155" s="3" t="s">
        <v>16</v>
      </c>
      <c r="C155" s="3" t="s">
        <v>298</v>
      </c>
      <c r="D155" s="4">
        <v>578400</v>
      </c>
      <c r="E155" s="4">
        <v>905491</v>
      </c>
      <c r="F155" s="4">
        <v>1508868</v>
      </c>
    </row>
    <row r="156" spans="1:6" ht="15.75" thickBot="1" x14ac:dyDescent="0.3">
      <c r="A156" t="s">
        <v>299</v>
      </c>
      <c r="B156" s="1" t="s">
        <v>10</v>
      </c>
      <c r="C156" s="1" t="s">
        <v>300</v>
      </c>
      <c r="D156" s="2">
        <v>9741283</v>
      </c>
      <c r="E156" s="2">
        <v>8953793</v>
      </c>
      <c r="F156" s="2">
        <v>9026015</v>
      </c>
    </row>
    <row r="157" spans="1:6" ht="15.75" thickBot="1" x14ac:dyDescent="0.3">
      <c r="A157" t="s">
        <v>301</v>
      </c>
      <c r="B157" s="3" t="s">
        <v>16</v>
      </c>
      <c r="C157" s="3" t="s">
        <v>302</v>
      </c>
      <c r="D157" s="4">
        <v>436129</v>
      </c>
      <c r="E157" s="4">
        <v>567676</v>
      </c>
      <c r="F157" s="4">
        <v>698341</v>
      </c>
    </row>
    <row r="158" spans="1:6" ht="15.75" thickBot="1" x14ac:dyDescent="0.3">
      <c r="A158" t="s">
        <v>303</v>
      </c>
      <c r="B158" s="3" t="s">
        <v>13</v>
      </c>
      <c r="C158" s="3" t="s">
        <v>304</v>
      </c>
      <c r="D158" s="4">
        <v>1151994</v>
      </c>
      <c r="E158" s="4">
        <v>1003910</v>
      </c>
      <c r="F158" s="4">
        <v>1057093</v>
      </c>
    </row>
    <row r="159" spans="1:6" ht="15.75" thickBot="1" x14ac:dyDescent="0.3">
      <c r="A159" t="s">
        <v>305</v>
      </c>
      <c r="B159" s="3" t="s">
        <v>13</v>
      </c>
      <c r="C159" s="3" t="s">
        <v>306</v>
      </c>
      <c r="D159" s="4">
        <v>666779</v>
      </c>
      <c r="E159" s="4">
        <v>625819</v>
      </c>
      <c r="F159" s="4">
        <v>553830</v>
      </c>
    </row>
    <row r="160" spans="1:6" ht="15.75" thickBot="1" x14ac:dyDescent="0.3">
      <c r="A160" t="s">
        <v>307</v>
      </c>
      <c r="B160" s="3" t="s">
        <v>16</v>
      </c>
      <c r="C160" s="3" t="s">
        <v>308</v>
      </c>
      <c r="D160" s="4">
        <v>1116966</v>
      </c>
      <c r="E160" s="4">
        <v>1027194</v>
      </c>
      <c r="F160" s="4">
        <v>1022322</v>
      </c>
    </row>
    <row r="161" spans="1:6" ht="15.75" thickBot="1" x14ac:dyDescent="0.3">
      <c r="A161" t="s">
        <v>309</v>
      </c>
      <c r="B161" s="3" t="s">
        <v>13</v>
      </c>
      <c r="C161" s="3" t="s">
        <v>310</v>
      </c>
      <c r="D161" s="4">
        <v>1068984</v>
      </c>
      <c r="E161" s="4">
        <v>910251</v>
      </c>
      <c r="F161" s="4">
        <v>958617</v>
      </c>
    </row>
    <row r="162" spans="1:6" ht="15.75" thickBot="1" x14ac:dyDescent="0.3">
      <c r="A162" t="s">
        <v>311</v>
      </c>
      <c r="B162" s="3" t="s">
        <v>13</v>
      </c>
      <c r="C162" s="3" t="s">
        <v>312</v>
      </c>
      <c r="D162" s="4">
        <v>1093686</v>
      </c>
      <c r="E162" s="4">
        <v>940792</v>
      </c>
      <c r="F162" s="4">
        <v>960453</v>
      </c>
    </row>
    <row r="163" spans="1:6" ht="15.75" thickBot="1" x14ac:dyDescent="0.3">
      <c r="A163" t="s">
        <v>313</v>
      </c>
      <c r="B163" s="3" t="s">
        <v>13</v>
      </c>
      <c r="C163" s="3" t="s">
        <v>314</v>
      </c>
      <c r="D163" s="4">
        <v>1079278</v>
      </c>
      <c r="E163" s="4">
        <v>983583</v>
      </c>
      <c r="F163" s="4">
        <v>956631</v>
      </c>
    </row>
    <row r="164" spans="1:6" ht="15.75" thickBot="1" x14ac:dyDescent="0.3">
      <c r="A164" t="s">
        <v>315</v>
      </c>
      <c r="B164" s="3" t="s">
        <v>13</v>
      </c>
      <c r="C164" s="3" t="s">
        <v>316</v>
      </c>
      <c r="D164" s="4">
        <v>1254680</v>
      </c>
      <c r="E164" s="4">
        <v>1102952</v>
      </c>
      <c r="F164" s="4">
        <v>1152685</v>
      </c>
    </row>
    <row r="165" spans="1:6" ht="15.75" thickBot="1" x14ac:dyDescent="0.3">
      <c r="A165" t="s">
        <v>317</v>
      </c>
      <c r="B165" s="3" t="s">
        <v>22</v>
      </c>
      <c r="C165" s="3" t="s">
        <v>318</v>
      </c>
      <c r="D165" s="4">
        <v>1052468</v>
      </c>
      <c r="E165" s="4">
        <v>1003698</v>
      </c>
      <c r="F165" s="4">
        <v>973197</v>
      </c>
    </row>
    <row r="166" spans="1:6" ht="15.75" thickBot="1" x14ac:dyDescent="0.3">
      <c r="A166" t="s">
        <v>319</v>
      </c>
      <c r="B166" s="3" t="s">
        <v>13</v>
      </c>
      <c r="C166" s="3" t="s">
        <v>320</v>
      </c>
      <c r="D166" s="4">
        <v>820319</v>
      </c>
      <c r="E166" s="4">
        <v>787918</v>
      </c>
      <c r="F166" s="4">
        <v>692846</v>
      </c>
    </row>
    <row r="167" spans="1:6" ht="15.75" thickBot="1" x14ac:dyDescent="0.3">
      <c r="A167" t="s">
        <v>321</v>
      </c>
      <c r="B167" s="1" t="s">
        <v>10</v>
      </c>
      <c r="C167" s="1" t="s">
        <v>322</v>
      </c>
      <c r="D167" s="2">
        <v>7452752</v>
      </c>
      <c r="E167" s="2">
        <v>7231234</v>
      </c>
      <c r="F167" s="2">
        <v>7008427</v>
      </c>
    </row>
    <row r="168" spans="1:6" ht="15.75" thickBot="1" x14ac:dyDescent="0.3">
      <c r="A168" t="s">
        <v>323</v>
      </c>
      <c r="B168" s="3" t="s">
        <v>13</v>
      </c>
      <c r="C168" s="3" t="s">
        <v>324</v>
      </c>
      <c r="D168" s="4">
        <v>715079</v>
      </c>
      <c r="E168" s="4">
        <v>721843</v>
      </c>
      <c r="F168" s="4">
        <v>695239</v>
      </c>
    </row>
    <row r="169" spans="1:6" ht="15.75" thickBot="1" x14ac:dyDescent="0.3">
      <c r="A169" t="s">
        <v>325</v>
      </c>
      <c r="B169" s="3" t="s">
        <v>13</v>
      </c>
      <c r="C169" s="3" t="s">
        <v>326</v>
      </c>
      <c r="D169" s="4">
        <v>842250</v>
      </c>
      <c r="E169" s="4">
        <v>748398</v>
      </c>
      <c r="F169" s="4">
        <v>728672</v>
      </c>
    </row>
    <row r="170" spans="1:6" ht="15.75" thickBot="1" x14ac:dyDescent="0.3">
      <c r="A170" t="s">
        <v>327</v>
      </c>
      <c r="B170" s="3" t="s">
        <v>13</v>
      </c>
      <c r="C170" s="3" t="s">
        <v>328</v>
      </c>
      <c r="D170" s="4">
        <v>435100</v>
      </c>
      <c r="E170" s="4">
        <v>388132</v>
      </c>
      <c r="F170" s="4">
        <v>403044</v>
      </c>
    </row>
    <row r="171" spans="1:6" ht="15.75" thickBot="1" x14ac:dyDescent="0.3">
      <c r="A171" t="s">
        <v>329</v>
      </c>
      <c r="B171" s="3" t="s">
        <v>13</v>
      </c>
      <c r="C171" s="3" t="s">
        <v>330</v>
      </c>
      <c r="D171" s="4">
        <v>721555</v>
      </c>
      <c r="E171" s="4">
        <v>769995</v>
      </c>
      <c r="F171" s="4">
        <v>612551</v>
      </c>
    </row>
    <row r="172" spans="1:6" ht="15.75" thickBot="1" x14ac:dyDescent="0.3">
      <c r="A172" t="s">
        <v>331</v>
      </c>
      <c r="B172" s="3" t="s">
        <v>13</v>
      </c>
      <c r="C172" s="3" t="s">
        <v>332</v>
      </c>
      <c r="D172" s="4">
        <v>1198534</v>
      </c>
      <c r="E172" s="4">
        <v>1084210</v>
      </c>
      <c r="F172" s="4">
        <v>1005745</v>
      </c>
    </row>
    <row r="173" spans="1:6" ht="15.75" thickBot="1" x14ac:dyDescent="0.3">
      <c r="A173" t="s">
        <v>333</v>
      </c>
      <c r="B173" s="3" t="s">
        <v>13</v>
      </c>
      <c r="C173" s="3" t="s">
        <v>334</v>
      </c>
      <c r="D173" s="4">
        <v>484690</v>
      </c>
      <c r="E173" s="4">
        <v>493930</v>
      </c>
      <c r="F173" s="4">
        <v>441370</v>
      </c>
    </row>
    <row r="174" spans="1:6" ht="15.75" thickBot="1" x14ac:dyDescent="0.3">
      <c r="A174" t="s">
        <v>335</v>
      </c>
      <c r="B174" s="3" t="s">
        <v>13</v>
      </c>
      <c r="C174" s="3" t="s">
        <v>336</v>
      </c>
      <c r="D174" s="4">
        <v>918237</v>
      </c>
      <c r="E174" s="4">
        <v>851362</v>
      </c>
      <c r="F174" s="4">
        <v>823829</v>
      </c>
    </row>
    <row r="175" spans="1:6" ht="15.75" thickBot="1" x14ac:dyDescent="0.3">
      <c r="A175" t="s">
        <v>337</v>
      </c>
      <c r="B175" s="3" t="s">
        <v>13</v>
      </c>
      <c r="C175" s="3" t="s">
        <v>338</v>
      </c>
      <c r="D175" s="4">
        <v>767214</v>
      </c>
      <c r="E175" s="4">
        <v>700152</v>
      </c>
      <c r="F175" s="4">
        <v>647311</v>
      </c>
    </row>
    <row r="176" spans="1:6" ht="15.75" thickBot="1" x14ac:dyDescent="0.3">
      <c r="A176" t="s">
        <v>367</v>
      </c>
      <c r="B176" s="3" t="s">
        <v>16</v>
      </c>
      <c r="C176" s="3" t="s">
        <v>339</v>
      </c>
      <c r="D176" s="4">
        <v>587512</v>
      </c>
      <c r="E176" s="4">
        <v>828178</v>
      </c>
      <c r="F176" s="4">
        <v>1025543</v>
      </c>
    </row>
    <row r="177" spans="1:6" ht="15.75" thickBot="1" x14ac:dyDescent="0.3">
      <c r="A177" t="s">
        <v>340</v>
      </c>
      <c r="B177" s="3" t="s">
        <v>13</v>
      </c>
      <c r="C177" s="3" t="s">
        <v>341</v>
      </c>
      <c r="D177" s="4">
        <v>684387</v>
      </c>
      <c r="E177" s="4">
        <v>645034</v>
      </c>
      <c r="F177" s="4">
        <v>625123</v>
      </c>
    </row>
    <row r="178" spans="1:6" x14ac:dyDescent="0.25">
      <c r="A178" s="10" t="s">
        <v>342</v>
      </c>
      <c r="B178" s="10" t="s">
        <v>343</v>
      </c>
      <c r="C178" s="10" t="s">
        <v>344</v>
      </c>
      <c r="D178" s="11">
        <v>91236854</v>
      </c>
      <c r="E178" s="11">
        <v>94029939</v>
      </c>
      <c r="F178" s="11">
        <v>99365519</v>
      </c>
    </row>
  </sheetData>
  <pageMargins left="0.7" right="0.7" top="0.75" bottom="0.75" header="0.3" footer="0.3"/>
  <tableParts count="1">
    <tablePart r:id="rId1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58CF7-1B3F-48D4-984A-77579B9CDE2D}">
  <dimension ref="A1:B178"/>
  <sheetViews>
    <sheetView workbookViewId="0"/>
  </sheetViews>
  <sheetFormatPr defaultRowHeight="15" x14ac:dyDescent="0.25"/>
  <sheetData>
    <row r="1" spans="1:2" x14ac:dyDescent="0.25">
      <c r="A1" t="s">
        <v>7</v>
      </c>
      <c r="B1" t="s">
        <v>5</v>
      </c>
    </row>
    <row r="2" spans="1:2" x14ac:dyDescent="0.25">
      <c r="A2" t="s">
        <v>11</v>
      </c>
      <c r="B2" t="s">
        <v>9</v>
      </c>
    </row>
    <row r="3" spans="1:2" x14ac:dyDescent="0.25">
      <c r="A3" t="s">
        <v>14</v>
      </c>
      <c r="B3" t="s">
        <v>12</v>
      </c>
    </row>
    <row r="4" spans="1:2" x14ac:dyDescent="0.25">
      <c r="A4" t="s">
        <v>17</v>
      </c>
      <c r="B4" t="s">
        <v>15</v>
      </c>
    </row>
    <row r="5" spans="1:2" x14ac:dyDescent="0.25">
      <c r="A5" t="s">
        <v>20</v>
      </c>
      <c r="B5" t="s">
        <v>19</v>
      </c>
    </row>
    <row r="6" spans="1:2" x14ac:dyDescent="0.25">
      <c r="A6" t="s">
        <v>23</v>
      </c>
      <c r="B6" t="s">
        <v>21</v>
      </c>
    </row>
    <row r="7" spans="1:2" x14ac:dyDescent="0.25">
      <c r="A7" t="s">
        <v>25</v>
      </c>
      <c r="B7" t="s">
        <v>24</v>
      </c>
    </row>
    <row r="8" spans="1:2" x14ac:dyDescent="0.25">
      <c r="A8" t="s">
        <v>27</v>
      </c>
      <c r="B8" t="s">
        <v>26</v>
      </c>
    </row>
    <row r="9" spans="1:2" x14ac:dyDescent="0.25">
      <c r="A9" t="s">
        <v>29</v>
      </c>
      <c r="B9" t="s">
        <v>28</v>
      </c>
    </row>
    <row r="10" spans="1:2" x14ac:dyDescent="0.25">
      <c r="A10" t="s">
        <v>31</v>
      </c>
      <c r="B10" t="s">
        <v>30</v>
      </c>
    </row>
    <row r="11" spans="1:2" x14ac:dyDescent="0.25">
      <c r="A11" t="s">
        <v>33</v>
      </c>
      <c r="B11" t="s">
        <v>32</v>
      </c>
    </row>
    <row r="12" spans="1:2" x14ac:dyDescent="0.25">
      <c r="A12" t="s">
        <v>35</v>
      </c>
      <c r="B12" t="s">
        <v>34</v>
      </c>
    </row>
    <row r="13" spans="1:2" x14ac:dyDescent="0.25">
      <c r="A13" t="s">
        <v>37</v>
      </c>
      <c r="B13" t="s">
        <v>36</v>
      </c>
    </row>
    <row r="14" spans="1:2" x14ac:dyDescent="0.25">
      <c r="A14" t="s">
        <v>39</v>
      </c>
      <c r="B14" t="s">
        <v>38</v>
      </c>
    </row>
    <row r="15" spans="1:2" x14ac:dyDescent="0.25">
      <c r="A15" t="s">
        <v>41</v>
      </c>
      <c r="B15" t="s">
        <v>40</v>
      </c>
    </row>
    <row r="16" spans="1:2" x14ac:dyDescent="0.25">
      <c r="A16" t="s">
        <v>43</v>
      </c>
      <c r="B16" t="s">
        <v>42</v>
      </c>
    </row>
    <row r="17" spans="1:2" x14ac:dyDescent="0.25">
      <c r="A17" t="s">
        <v>45</v>
      </c>
      <c r="B17" t="s">
        <v>44</v>
      </c>
    </row>
    <row r="18" spans="1:2" x14ac:dyDescent="0.25">
      <c r="A18" t="s">
        <v>47</v>
      </c>
      <c r="B18" t="s">
        <v>46</v>
      </c>
    </row>
    <row r="19" spans="1:2" x14ac:dyDescent="0.25">
      <c r="A19" t="s">
        <v>49</v>
      </c>
      <c r="B19" t="s">
        <v>48</v>
      </c>
    </row>
    <row r="20" spans="1:2" x14ac:dyDescent="0.25">
      <c r="A20" t="s">
        <v>51</v>
      </c>
      <c r="B20" t="s">
        <v>50</v>
      </c>
    </row>
    <row r="21" spans="1:2" x14ac:dyDescent="0.25">
      <c r="A21" t="s">
        <v>53</v>
      </c>
      <c r="B21" t="s">
        <v>52</v>
      </c>
    </row>
    <row r="22" spans="1:2" x14ac:dyDescent="0.25">
      <c r="A22" t="s">
        <v>55</v>
      </c>
      <c r="B22" t="s">
        <v>54</v>
      </c>
    </row>
    <row r="23" spans="1:2" x14ac:dyDescent="0.25">
      <c r="A23" t="s">
        <v>57</v>
      </c>
      <c r="B23" t="s">
        <v>56</v>
      </c>
    </row>
    <row r="24" spans="1:2" x14ac:dyDescent="0.25">
      <c r="A24" t="s">
        <v>58</v>
      </c>
      <c r="B24" t="s">
        <v>345</v>
      </c>
    </row>
    <row r="25" spans="1:2" x14ac:dyDescent="0.25">
      <c r="A25" t="s">
        <v>60</v>
      </c>
      <c r="B25" t="s">
        <v>59</v>
      </c>
    </row>
    <row r="26" spans="1:2" x14ac:dyDescent="0.25">
      <c r="A26" t="s">
        <v>62</v>
      </c>
      <c r="B26" t="s">
        <v>61</v>
      </c>
    </row>
    <row r="27" spans="1:2" x14ac:dyDescent="0.25">
      <c r="A27" t="s">
        <v>64</v>
      </c>
      <c r="B27" t="s">
        <v>63</v>
      </c>
    </row>
    <row r="28" spans="1:2" x14ac:dyDescent="0.25">
      <c r="A28" t="s">
        <v>66</v>
      </c>
      <c r="B28" t="s">
        <v>65</v>
      </c>
    </row>
    <row r="29" spans="1:2" x14ac:dyDescent="0.25">
      <c r="A29" t="s">
        <v>69</v>
      </c>
      <c r="B29" t="s">
        <v>67</v>
      </c>
    </row>
    <row r="30" spans="1:2" x14ac:dyDescent="0.25">
      <c r="A30" t="s">
        <v>69</v>
      </c>
      <c r="B30" t="s">
        <v>67</v>
      </c>
    </row>
    <row r="31" spans="1:2" x14ac:dyDescent="0.25">
      <c r="A31" t="s">
        <v>71</v>
      </c>
      <c r="B31" t="s">
        <v>70</v>
      </c>
    </row>
    <row r="32" spans="1:2" x14ac:dyDescent="0.25">
      <c r="A32" t="s">
        <v>73</v>
      </c>
      <c r="B32" t="s">
        <v>72</v>
      </c>
    </row>
    <row r="33" spans="1:2" x14ac:dyDescent="0.25">
      <c r="A33" t="s">
        <v>75</v>
      </c>
      <c r="B33" t="s">
        <v>74</v>
      </c>
    </row>
    <row r="34" spans="1:2" x14ac:dyDescent="0.25">
      <c r="A34" t="s">
        <v>76</v>
      </c>
      <c r="B34" t="s">
        <v>346</v>
      </c>
    </row>
    <row r="35" spans="1:2" x14ac:dyDescent="0.25">
      <c r="A35" t="s">
        <v>78</v>
      </c>
      <c r="B35" t="s">
        <v>77</v>
      </c>
    </row>
    <row r="36" spans="1:2" x14ac:dyDescent="0.25">
      <c r="A36" t="s">
        <v>80</v>
      </c>
      <c r="B36" t="s">
        <v>79</v>
      </c>
    </row>
    <row r="37" spans="1:2" x14ac:dyDescent="0.25">
      <c r="A37" t="s">
        <v>82</v>
      </c>
      <c r="B37" t="s">
        <v>81</v>
      </c>
    </row>
    <row r="38" spans="1:2" x14ac:dyDescent="0.25">
      <c r="A38" t="s">
        <v>84</v>
      </c>
      <c r="B38" t="s">
        <v>83</v>
      </c>
    </row>
    <row r="39" spans="1:2" x14ac:dyDescent="0.25">
      <c r="A39" t="s">
        <v>85</v>
      </c>
      <c r="B39" t="s">
        <v>347</v>
      </c>
    </row>
    <row r="40" spans="1:2" x14ac:dyDescent="0.25">
      <c r="A40" t="s">
        <v>87</v>
      </c>
      <c r="B40" t="s">
        <v>86</v>
      </c>
    </row>
    <row r="41" spans="1:2" x14ac:dyDescent="0.25">
      <c r="A41" t="s">
        <v>89</v>
      </c>
      <c r="B41" t="s">
        <v>88</v>
      </c>
    </row>
    <row r="42" spans="1:2" x14ac:dyDescent="0.25">
      <c r="A42" t="s">
        <v>91</v>
      </c>
      <c r="B42" t="s">
        <v>90</v>
      </c>
    </row>
    <row r="43" spans="1:2" x14ac:dyDescent="0.25">
      <c r="A43" t="s">
        <v>93</v>
      </c>
      <c r="B43" t="s">
        <v>92</v>
      </c>
    </row>
    <row r="44" spans="1:2" x14ac:dyDescent="0.25">
      <c r="A44" t="s">
        <v>95</v>
      </c>
      <c r="B44" t="s">
        <v>94</v>
      </c>
    </row>
    <row r="45" spans="1:2" x14ac:dyDescent="0.25">
      <c r="A45" t="s">
        <v>97</v>
      </c>
      <c r="B45" t="s">
        <v>96</v>
      </c>
    </row>
    <row r="46" spans="1:2" x14ac:dyDescent="0.25">
      <c r="A46" t="s">
        <v>99</v>
      </c>
      <c r="B46" t="s">
        <v>98</v>
      </c>
    </row>
    <row r="47" spans="1:2" x14ac:dyDescent="0.25">
      <c r="A47" t="s">
        <v>101</v>
      </c>
      <c r="B47" t="s">
        <v>100</v>
      </c>
    </row>
    <row r="48" spans="1:2" x14ac:dyDescent="0.25">
      <c r="A48" t="s">
        <v>103</v>
      </c>
      <c r="B48" t="s">
        <v>102</v>
      </c>
    </row>
    <row r="49" spans="1:2" x14ac:dyDescent="0.25">
      <c r="A49" t="s">
        <v>104</v>
      </c>
      <c r="B49" t="s">
        <v>348</v>
      </c>
    </row>
    <row r="50" spans="1:2" x14ac:dyDescent="0.25">
      <c r="A50" t="s">
        <v>106</v>
      </c>
      <c r="B50" t="s">
        <v>105</v>
      </c>
    </row>
    <row r="51" spans="1:2" x14ac:dyDescent="0.25">
      <c r="A51" t="s">
        <v>108</v>
      </c>
      <c r="B51" t="s">
        <v>107</v>
      </c>
    </row>
    <row r="52" spans="1:2" x14ac:dyDescent="0.25">
      <c r="A52" t="s">
        <v>110</v>
      </c>
      <c r="B52" t="s">
        <v>109</v>
      </c>
    </row>
    <row r="53" spans="1:2" x14ac:dyDescent="0.25">
      <c r="A53" t="s">
        <v>111</v>
      </c>
      <c r="B53" t="s">
        <v>349</v>
      </c>
    </row>
    <row r="54" spans="1:2" x14ac:dyDescent="0.25">
      <c r="A54" t="s">
        <v>113</v>
      </c>
      <c r="B54" t="s">
        <v>112</v>
      </c>
    </row>
    <row r="55" spans="1:2" x14ac:dyDescent="0.25">
      <c r="A55" t="s">
        <v>115</v>
      </c>
      <c r="B55" t="s">
        <v>114</v>
      </c>
    </row>
    <row r="56" spans="1:2" x14ac:dyDescent="0.25">
      <c r="A56" t="s">
        <v>117</v>
      </c>
      <c r="B56" t="s">
        <v>116</v>
      </c>
    </row>
    <row r="57" spans="1:2" x14ac:dyDescent="0.25">
      <c r="A57" t="s">
        <v>119</v>
      </c>
      <c r="B57" t="s">
        <v>118</v>
      </c>
    </row>
    <row r="58" spans="1:2" x14ac:dyDescent="0.25">
      <c r="A58" t="s">
        <v>121</v>
      </c>
      <c r="B58" t="s">
        <v>120</v>
      </c>
    </row>
    <row r="59" spans="1:2" x14ac:dyDescent="0.25">
      <c r="A59" t="s">
        <v>123</v>
      </c>
      <c r="B59" t="s">
        <v>122</v>
      </c>
    </row>
    <row r="60" spans="1:2" x14ac:dyDescent="0.25">
      <c r="A60" t="s">
        <v>125</v>
      </c>
      <c r="B60" t="s">
        <v>124</v>
      </c>
    </row>
    <row r="61" spans="1:2" x14ac:dyDescent="0.25">
      <c r="A61" t="s">
        <v>127</v>
      </c>
      <c r="B61" t="s">
        <v>126</v>
      </c>
    </row>
    <row r="62" spans="1:2" x14ac:dyDescent="0.25">
      <c r="A62" t="s">
        <v>129</v>
      </c>
      <c r="B62" t="s">
        <v>128</v>
      </c>
    </row>
    <row r="63" spans="1:2" x14ac:dyDescent="0.25">
      <c r="A63" t="s">
        <v>131</v>
      </c>
      <c r="B63" t="s">
        <v>130</v>
      </c>
    </row>
    <row r="64" spans="1:2" x14ac:dyDescent="0.25">
      <c r="A64" t="s">
        <v>133</v>
      </c>
      <c r="B64" t="s">
        <v>132</v>
      </c>
    </row>
    <row r="65" spans="1:2" x14ac:dyDescent="0.25">
      <c r="A65" t="s">
        <v>135</v>
      </c>
      <c r="B65" t="s">
        <v>134</v>
      </c>
    </row>
    <row r="66" spans="1:2" x14ac:dyDescent="0.25">
      <c r="A66" t="s">
        <v>137</v>
      </c>
      <c r="B66" t="s">
        <v>136</v>
      </c>
    </row>
    <row r="67" spans="1:2" x14ac:dyDescent="0.25">
      <c r="A67" t="s">
        <v>139</v>
      </c>
      <c r="B67" t="s">
        <v>138</v>
      </c>
    </row>
    <row r="68" spans="1:2" x14ac:dyDescent="0.25">
      <c r="A68" t="s">
        <v>141</v>
      </c>
      <c r="B68" t="s">
        <v>140</v>
      </c>
    </row>
    <row r="69" spans="1:2" x14ac:dyDescent="0.25">
      <c r="A69" t="s">
        <v>143</v>
      </c>
      <c r="B69" t="s">
        <v>142</v>
      </c>
    </row>
    <row r="70" spans="1:2" x14ac:dyDescent="0.25">
      <c r="A70" t="s">
        <v>145</v>
      </c>
      <c r="B70" t="s">
        <v>144</v>
      </c>
    </row>
    <row r="71" spans="1:2" x14ac:dyDescent="0.25">
      <c r="A71" t="s">
        <v>146</v>
      </c>
      <c r="B71" t="s">
        <v>350</v>
      </c>
    </row>
    <row r="72" spans="1:2" x14ac:dyDescent="0.25">
      <c r="A72" t="s">
        <v>147</v>
      </c>
      <c r="B72" t="s">
        <v>351</v>
      </c>
    </row>
    <row r="73" spans="1:2" x14ac:dyDescent="0.25">
      <c r="A73" t="s">
        <v>149</v>
      </c>
      <c r="B73" t="s">
        <v>148</v>
      </c>
    </row>
    <row r="74" spans="1:2" x14ac:dyDescent="0.25">
      <c r="A74" t="s">
        <v>151</v>
      </c>
      <c r="B74" t="s">
        <v>150</v>
      </c>
    </row>
    <row r="75" spans="1:2" x14ac:dyDescent="0.25">
      <c r="A75" t="s">
        <v>153</v>
      </c>
      <c r="B75" t="s">
        <v>152</v>
      </c>
    </row>
    <row r="76" spans="1:2" x14ac:dyDescent="0.25">
      <c r="A76" t="s">
        <v>155</v>
      </c>
      <c r="B76" t="s">
        <v>154</v>
      </c>
    </row>
    <row r="77" spans="1:2" x14ac:dyDescent="0.25">
      <c r="A77" t="s">
        <v>157</v>
      </c>
      <c r="B77" t="s">
        <v>156</v>
      </c>
    </row>
    <row r="78" spans="1:2" x14ac:dyDescent="0.25">
      <c r="A78" t="s">
        <v>159</v>
      </c>
      <c r="B78" t="s">
        <v>158</v>
      </c>
    </row>
    <row r="79" spans="1:2" x14ac:dyDescent="0.25">
      <c r="A79" t="s">
        <v>161</v>
      </c>
      <c r="B79" t="s">
        <v>160</v>
      </c>
    </row>
    <row r="80" spans="1:2" x14ac:dyDescent="0.25">
      <c r="A80" t="s">
        <v>163</v>
      </c>
      <c r="B80" t="s">
        <v>162</v>
      </c>
    </row>
    <row r="81" spans="1:2" x14ac:dyDescent="0.25">
      <c r="A81" t="s">
        <v>165</v>
      </c>
      <c r="B81" t="s">
        <v>164</v>
      </c>
    </row>
    <row r="82" spans="1:2" x14ac:dyDescent="0.25">
      <c r="A82" t="s">
        <v>167</v>
      </c>
      <c r="B82" t="s">
        <v>166</v>
      </c>
    </row>
    <row r="83" spans="1:2" x14ac:dyDescent="0.25">
      <c r="A83" t="s">
        <v>168</v>
      </c>
      <c r="B83" t="s">
        <v>352</v>
      </c>
    </row>
    <row r="84" spans="1:2" x14ac:dyDescent="0.25">
      <c r="A84" t="s">
        <v>170</v>
      </c>
      <c r="B84" t="s">
        <v>169</v>
      </c>
    </row>
    <row r="85" spans="1:2" x14ac:dyDescent="0.25">
      <c r="A85" t="s">
        <v>171</v>
      </c>
      <c r="B85" t="s">
        <v>353</v>
      </c>
    </row>
    <row r="86" spans="1:2" x14ac:dyDescent="0.25">
      <c r="A86" t="s">
        <v>172</v>
      </c>
      <c r="B86" t="s">
        <v>354</v>
      </c>
    </row>
    <row r="87" spans="1:2" x14ac:dyDescent="0.25">
      <c r="A87" t="s">
        <v>174</v>
      </c>
      <c r="B87" t="s">
        <v>173</v>
      </c>
    </row>
    <row r="88" spans="1:2" x14ac:dyDescent="0.25">
      <c r="A88" t="s">
        <v>176</v>
      </c>
      <c r="B88" t="s">
        <v>175</v>
      </c>
    </row>
    <row r="89" spans="1:2" x14ac:dyDescent="0.25">
      <c r="A89" t="s">
        <v>178</v>
      </c>
      <c r="B89" t="s">
        <v>177</v>
      </c>
    </row>
    <row r="90" spans="1:2" x14ac:dyDescent="0.25">
      <c r="A90" t="s">
        <v>179</v>
      </c>
      <c r="B90" t="s">
        <v>355</v>
      </c>
    </row>
    <row r="91" spans="1:2" x14ac:dyDescent="0.25">
      <c r="A91" t="s">
        <v>181</v>
      </c>
      <c r="B91" t="s">
        <v>180</v>
      </c>
    </row>
    <row r="92" spans="1:2" x14ac:dyDescent="0.25">
      <c r="A92" t="s">
        <v>183</v>
      </c>
      <c r="B92" t="s">
        <v>182</v>
      </c>
    </row>
    <row r="93" spans="1:2" x14ac:dyDescent="0.25">
      <c r="A93" t="s">
        <v>185</v>
      </c>
      <c r="B93" t="s">
        <v>184</v>
      </c>
    </row>
    <row r="94" spans="1:2" x14ac:dyDescent="0.25">
      <c r="A94" t="s">
        <v>187</v>
      </c>
      <c r="B94" t="s">
        <v>186</v>
      </c>
    </row>
    <row r="95" spans="1:2" x14ac:dyDescent="0.25">
      <c r="A95" t="s">
        <v>189</v>
      </c>
      <c r="B95" t="s">
        <v>188</v>
      </c>
    </row>
    <row r="96" spans="1:2" x14ac:dyDescent="0.25">
      <c r="A96" t="s">
        <v>191</v>
      </c>
      <c r="B96" t="s">
        <v>190</v>
      </c>
    </row>
    <row r="97" spans="1:2" x14ac:dyDescent="0.25">
      <c r="A97" t="s">
        <v>193</v>
      </c>
      <c r="B97" t="s">
        <v>192</v>
      </c>
    </row>
    <row r="98" spans="1:2" x14ac:dyDescent="0.25">
      <c r="A98" t="s">
        <v>195</v>
      </c>
      <c r="B98" t="s">
        <v>194</v>
      </c>
    </row>
    <row r="99" spans="1:2" x14ac:dyDescent="0.25">
      <c r="A99" t="s">
        <v>197</v>
      </c>
      <c r="B99" t="s">
        <v>196</v>
      </c>
    </row>
    <row r="100" spans="1:2" x14ac:dyDescent="0.25">
      <c r="A100" t="s">
        <v>198</v>
      </c>
      <c r="B100" t="s">
        <v>356</v>
      </c>
    </row>
    <row r="101" spans="1:2" x14ac:dyDescent="0.25">
      <c r="A101" t="s">
        <v>200</v>
      </c>
      <c r="B101" t="s">
        <v>199</v>
      </c>
    </row>
    <row r="102" spans="1:2" x14ac:dyDescent="0.25">
      <c r="A102" t="s">
        <v>202</v>
      </c>
      <c r="B102" t="s">
        <v>201</v>
      </c>
    </row>
    <row r="103" spans="1:2" x14ac:dyDescent="0.25">
      <c r="A103" t="s">
        <v>203</v>
      </c>
      <c r="B103" t="s">
        <v>357</v>
      </c>
    </row>
    <row r="104" spans="1:2" x14ac:dyDescent="0.25">
      <c r="A104" t="s">
        <v>205</v>
      </c>
      <c r="B104" t="s">
        <v>204</v>
      </c>
    </row>
    <row r="105" spans="1:2" x14ac:dyDescent="0.25">
      <c r="A105" t="s">
        <v>207</v>
      </c>
      <c r="B105" t="s">
        <v>206</v>
      </c>
    </row>
    <row r="106" spans="1:2" x14ac:dyDescent="0.25">
      <c r="A106" t="s">
        <v>209</v>
      </c>
      <c r="B106" t="s">
        <v>208</v>
      </c>
    </row>
    <row r="107" spans="1:2" x14ac:dyDescent="0.25">
      <c r="A107" t="s">
        <v>211</v>
      </c>
      <c r="B107" t="s">
        <v>210</v>
      </c>
    </row>
    <row r="108" spans="1:2" x14ac:dyDescent="0.25">
      <c r="A108" t="s">
        <v>213</v>
      </c>
      <c r="B108" t="s">
        <v>212</v>
      </c>
    </row>
    <row r="109" spans="1:2" x14ac:dyDescent="0.25">
      <c r="A109" t="s">
        <v>215</v>
      </c>
      <c r="B109" t="s">
        <v>214</v>
      </c>
    </row>
    <row r="110" spans="1:2" x14ac:dyDescent="0.25">
      <c r="A110" t="s">
        <v>217</v>
      </c>
      <c r="B110" t="s">
        <v>216</v>
      </c>
    </row>
    <row r="111" spans="1:2" x14ac:dyDescent="0.25">
      <c r="A111" t="s">
        <v>219</v>
      </c>
      <c r="B111" t="s">
        <v>218</v>
      </c>
    </row>
    <row r="112" spans="1:2" x14ac:dyDescent="0.25">
      <c r="A112" t="s">
        <v>221</v>
      </c>
      <c r="B112" t="s">
        <v>220</v>
      </c>
    </row>
    <row r="113" spans="1:2" x14ac:dyDescent="0.25">
      <c r="A113" t="s">
        <v>223</v>
      </c>
      <c r="B113" t="s">
        <v>222</v>
      </c>
    </row>
    <row r="114" spans="1:2" x14ac:dyDescent="0.25">
      <c r="A114" t="s">
        <v>225</v>
      </c>
      <c r="B114" t="s">
        <v>224</v>
      </c>
    </row>
    <row r="115" spans="1:2" x14ac:dyDescent="0.25">
      <c r="A115" t="s">
        <v>227</v>
      </c>
      <c r="B115" t="s">
        <v>226</v>
      </c>
    </row>
    <row r="116" spans="1:2" x14ac:dyDescent="0.25">
      <c r="A116" t="s">
        <v>228</v>
      </c>
      <c r="B116" t="s">
        <v>358</v>
      </c>
    </row>
    <row r="117" spans="1:2" x14ac:dyDescent="0.25">
      <c r="A117" t="s">
        <v>230</v>
      </c>
      <c r="B117" t="s">
        <v>229</v>
      </c>
    </row>
    <row r="118" spans="1:2" x14ac:dyDescent="0.25">
      <c r="A118" t="s">
        <v>232</v>
      </c>
      <c r="B118" t="s">
        <v>231</v>
      </c>
    </row>
    <row r="119" spans="1:2" x14ac:dyDescent="0.25">
      <c r="A119" t="s">
        <v>234</v>
      </c>
      <c r="B119" t="s">
        <v>233</v>
      </c>
    </row>
    <row r="120" spans="1:2" x14ac:dyDescent="0.25">
      <c r="A120" t="s">
        <v>236</v>
      </c>
      <c r="B120" t="s">
        <v>235</v>
      </c>
    </row>
    <row r="121" spans="1:2" x14ac:dyDescent="0.25">
      <c r="A121" t="s">
        <v>238</v>
      </c>
      <c r="B121" t="s">
        <v>237</v>
      </c>
    </row>
    <row r="122" spans="1:2" x14ac:dyDescent="0.25">
      <c r="A122" t="s">
        <v>240</v>
      </c>
      <c r="B122" t="s">
        <v>239</v>
      </c>
    </row>
    <row r="123" spans="1:2" x14ac:dyDescent="0.25">
      <c r="A123" t="s">
        <v>242</v>
      </c>
      <c r="B123" t="s">
        <v>241</v>
      </c>
    </row>
    <row r="124" spans="1:2" x14ac:dyDescent="0.25">
      <c r="A124" t="s">
        <v>243</v>
      </c>
      <c r="B124" t="s">
        <v>359</v>
      </c>
    </row>
    <row r="125" spans="1:2" x14ac:dyDescent="0.25">
      <c r="A125" t="s">
        <v>245</v>
      </c>
      <c r="B125" t="s">
        <v>244</v>
      </c>
    </row>
    <row r="126" spans="1:2" x14ac:dyDescent="0.25">
      <c r="A126" t="s">
        <v>247</v>
      </c>
      <c r="B126" t="s">
        <v>246</v>
      </c>
    </row>
    <row r="127" spans="1:2" x14ac:dyDescent="0.25">
      <c r="A127" t="s">
        <v>249</v>
      </c>
      <c r="B127" t="s">
        <v>248</v>
      </c>
    </row>
    <row r="128" spans="1:2" x14ac:dyDescent="0.25">
      <c r="A128" t="s">
        <v>251</v>
      </c>
      <c r="B128" t="s">
        <v>250</v>
      </c>
    </row>
    <row r="129" spans="1:2" x14ac:dyDescent="0.25">
      <c r="A129" t="s">
        <v>253</v>
      </c>
      <c r="B129" t="s">
        <v>252</v>
      </c>
    </row>
    <row r="130" spans="1:2" x14ac:dyDescent="0.25">
      <c r="A130" t="s">
        <v>255</v>
      </c>
      <c r="B130" t="s">
        <v>254</v>
      </c>
    </row>
    <row r="131" spans="1:2" x14ac:dyDescent="0.25">
      <c r="A131" t="s">
        <v>257</v>
      </c>
      <c r="B131" t="s">
        <v>256</v>
      </c>
    </row>
    <row r="132" spans="1:2" x14ac:dyDescent="0.25">
      <c r="A132" t="s">
        <v>259</v>
      </c>
      <c r="B132" t="s">
        <v>258</v>
      </c>
    </row>
    <row r="133" spans="1:2" x14ac:dyDescent="0.25">
      <c r="A133" t="s">
        <v>261</v>
      </c>
      <c r="B133" t="s">
        <v>260</v>
      </c>
    </row>
    <row r="134" spans="1:2" x14ac:dyDescent="0.25">
      <c r="A134" t="s">
        <v>263</v>
      </c>
      <c r="B134" t="s">
        <v>262</v>
      </c>
    </row>
    <row r="135" spans="1:2" x14ac:dyDescent="0.25">
      <c r="A135" t="s">
        <v>265</v>
      </c>
      <c r="B135" t="s">
        <v>264</v>
      </c>
    </row>
    <row r="136" spans="1:2" x14ac:dyDescent="0.25">
      <c r="A136" t="s">
        <v>267</v>
      </c>
      <c r="B136" t="s">
        <v>266</v>
      </c>
    </row>
    <row r="137" spans="1:2" x14ac:dyDescent="0.25">
      <c r="A137" t="s">
        <v>269</v>
      </c>
      <c r="B137" t="s">
        <v>268</v>
      </c>
    </row>
    <row r="138" spans="1:2" x14ac:dyDescent="0.25">
      <c r="A138" t="s">
        <v>270</v>
      </c>
      <c r="B138" t="s">
        <v>360</v>
      </c>
    </row>
    <row r="139" spans="1:2" x14ac:dyDescent="0.25">
      <c r="A139" t="s">
        <v>271</v>
      </c>
      <c r="B139" t="s">
        <v>361</v>
      </c>
    </row>
    <row r="140" spans="1:2" x14ac:dyDescent="0.25">
      <c r="A140" t="s">
        <v>273</v>
      </c>
      <c r="B140" t="s">
        <v>272</v>
      </c>
    </row>
    <row r="141" spans="1:2" x14ac:dyDescent="0.25">
      <c r="A141" t="s">
        <v>275</v>
      </c>
      <c r="B141" t="s">
        <v>274</v>
      </c>
    </row>
    <row r="142" spans="1:2" x14ac:dyDescent="0.25">
      <c r="A142" t="s">
        <v>277</v>
      </c>
      <c r="B142" t="s">
        <v>276</v>
      </c>
    </row>
    <row r="143" spans="1:2" x14ac:dyDescent="0.25">
      <c r="A143" t="s">
        <v>279</v>
      </c>
      <c r="B143" t="s">
        <v>278</v>
      </c>
    </row>
    <row r="144" spans="1:2" x14ac:dyDescent="0.25">
      <c r="A144" t="s">
        <v>281</v>
      </c>
      <c r="B144" t="s">
        <v>280</v>
      </c>
    </row>
    <row r="145" spans="1:2" x14ac:dyDescent="0.25">
      <c r="A145" t="s">
        <v>283</v>
      </c>
      <c r="B145" t="s">
        <v>282</v>
      </c>
    </row>
    <row r="146" spans="1:2" x14ac:dyDescent="0.25">
      <c r="A146" t="s">
        <v>285</v>
      </c>
      <c r="B146" t="s">
        <v>284</v>
      </c>
    </row>
    <row r="147" spans="1:2" x14ac:dyDescent="0.25">
      <c r="A147" t="s">
        <v>286</v>
      </c>
      <c r="B147" t="s">
        <v>362</v>
      </c>
    </row>
    <row r="148" spans="1:2" x14ac:dyDescent="0.25">
      <c r="A148" t="s">
        <v>288</v>
      </c>
      <c r="B148" t="s">
        <v>287</v>
      </c>
    </row>
    <row r="149" spans="1:2" x14ac:dyDescent="0.25">
      <c r="A149" t="s">
        <v>289</v>
      </c>
      <c r="B149" t="s">
        <v>363</v>
      </c>
    </row>
    <row r="150" spans="1:2" x14ac:dyDescent="0.25">
      <c r="A150" t="s">
        <v>291</v>
      </c>
      <c r="B150" t="s">
        <v>290</v>
      </c>
    </row>
    <row r="151" spans="1:2" x14ac:dyDescent="0.25">
      <c r="A151" t="s">
        <v>293</v>
      </c>
      <c r="B151" t="s">
        <v>292</v>
      </c>
    </row>
    <row r="152" spans="1:2" x14ac:dyDescent="0.25">
      <c r="A152" t="s">
        <v>295</v>
      </c>
      <c r="B152" t="s">
        <v>294</v>
      </c>
    </row>
    <row r="153" spans="1:2" x14ac:dyDescent="0.25">
      <c r="A153" t="s">
        <v>296</v>
      </c>
      <c r="B153" t="s">
        <v>364</v>
      </c>
    </row>
    <row r="154" spans="1:2" x14ac:dyDescent="0.25">
      <c r="A154" t="s">
        <v>297</v>
      </c>
      <c r="B154" t="s">
        <v>365</v>
      </c>
    </row>
    <row r="155" spans="1:2" x14ac:dyDescent="0.25">
      <c r="A155" t="s">
        <v>298</v>
      </c>
      <c r="B155" t="s">
        <v>366</v>
      </c>
    </row>
    <row r="156" spans="1:2" x14ac:dyDescent="0.25">
      <c r="A156" t="s">
        <v>300</v>
      </c>
      <c r="B156" t="s">
        <v>299</v>
      </c>
    </row>
    <row r="157" spans="1:2" x14ac:dyDescent="0.25">
      <c r="A157" t="s">
        <v>302</v>
      </c>
      <c r="B157" t="s">
        <v>301</v>
      </c>
    </row>
    <row r="158" spans="1:2" x14ac:dyDescent="0.25">
      <c r="A158" t="s">
        <v>304</v>
      </c>
      <c r="B158" t="s">
        <v>303</v>
      </c>
    </row>
    <row r="159" spans="1:2" x14ac:dyDescent="0.25">
      <c r="A159" t="s">
        <v>306</v>
      </c>
      <c r="B159" t="s">
        <v>305</v>
      </c>
    </row>
    <row r="160" spans="1:2" x14ac:dyDescent="0.25">
      <c r="A160" t="s">
        <v>308</v>
      </c>
      <c r="B160" t="s">
        <v>307</v>
      </c>
    </row>
    <row r="161" spans="1:2" x14ac:dyDescent="0.25">
      <c r="A161" t="s">
        <v>310</v>
      </c>
      <c r="B161" t="s">
        <v>309</v>
      </c>
    </row>
    <row r="162" spans="1:2" x14ac:dyDescent="0.25">
      <c r="A162" t="s">
        <v>312</v>
      </c>
      <c r="B162" t="s">
        <v>311</v>
      </c>
    </row>
    <row r="163" spans="1:2" x14ac:dyDescent="0.25">
      <c r="A163" t="s">
        <v>314</v>
      </c>
      <c r="B163" t="s">
        <v>313</v>
      </c>
    </row>
    <row r="164" spans="1:2" x14ac:dyDescent="0.25">
      <c r="A164" t="s">
        <v>316</v>
      </c>
      <c r="B164" t="s">
        <v>315</v>
      </c>
    </row>
    <row r="165" spans="1:2" x14ac:dyDescent="0.25">
      <c r="A165" t="s">
        <v>318</v>
      </c>
      <c r="B165" t="s">
        <v>317</v>
      </c>
    </row>
    <row r="166" spans="1:2" x14ac:dyDescent="0.25">
      <c r="A166" t="s">
        <v>320</v>
      </c>
      <c r="B166" t="s">
        <v>319</v>
      </c>
    </row>
    <row r="167" spans="1:2" x14ac:dyDescent="0.25">
      <c r="A167" t="s">
        <v>322</v>
      </c>
      <c r="B167" t="s">
        <v>321</v>
      </c>
    </row>
    <row r="168" spans="1:2" x14ac:dyDescent="0.25">
      <c r="A168" t="s">
        <v>324</v>
      </c>
      <c r="B168" t="s">
        <v>323</v>
      </c>
    </row>
    <row r="169" spans="1:2" x14ac:dyDescent="0.25">
      <c r="A169" t="s">
        <v>326</v>
      </c>
      <c r="B169" t="s">
        <v>325</v>
      </c>
    </row>
    <row r="170" spans="1:2" x14ac:dyDescent="0.25">
      <c r="A170" t="s">
        <v>328</v>
      </c>
      <c r="B170" t="s">
        <v>327</v>
      </c>
    </row>
    <row r="171" spans="1:2" x14ac:dyDescent="0.25">
      <c r="A171" t="s">
        <v>330</v>
      </c>
      <c r="B171" t="s">
        <v>329</v>
      </c>
    </row>
    <row r="172" spans="1:2" x14ac:dyDescent="0.25">
      <c r="A172" t="s">
        <v>332</v>
      </c>
      <c r="B172" t="s">
        <v>331</v>
      </c>
    </row>
    <row r="173" spans="1:2" x14ac:dyDescent="0.25">
      <c r="A173" t="s">
        <v>334</v>
      </c>
      <c r="B173" t="s">
        <v>333</v>
      </c>
    </row>
    <row r="174" spans="1:2" x14ac:dyDescent="0.25">
      <c r="A174" t="s">
        <v>336</v>
      </c>
      <c r="B174" t="s">
        <v>335</v>
      </c>
    </row>
    <row r="175" spans="1:2" x14ac:dyDescent="0.25">
      <c r="A175" t="s">
        <v>338</v>
      </c>
      <c r="B175" t="s">
        <v>337</v>
      </c>
    </row>
    <row r="176" spans="1:2" x14ac:dyDescent="0.25">
      <c r="A176" t="s">
        <v>339</v>
      </c>
      <c r="B176" t="s">
        <v>367</v>
      </c>
    </row>
    <row r="177" spans="1:2" x14ac:dyDescent="0.25">
      <c r="A177" t="s">
        <v>341</v>
      </c>
      <c r="B177" t="s">
        <v>340</v>
      </c>
    </row>
    <row r="178" spans="1:2" x14ac:dyDescent="0.25">
      <c r="A178" t="s">
        <v>344</v>
      </c>
      <c r="B178" t="s">
        <v>342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2D5D6-C7E3-4A9A-9194-38298D83C034}">
  <dimension ref="A1:F17"/>
  <sheetViews>
    <sheetView workbookViewId="0">
      <selection activeCell="F3" sqref="E2:F17"/>
    </sheetView>
  </sheetViews>
  <sheetFormatPr defaultRowHeight="15" x14ac:dyDescent="0.25"/>
  <cols>
    <col min="4" max="4" width="23.28515625" customWidth="1"/>
    <col min="5" max="5" width="12.85546875" customWidth="1"/>
  </cols>
  <sheetData>
    <row r="1" spans="1:6" ht="15.75" thickBot="1" x14ac:dyDescent="0.3">
      <c r="A1" t="s">
        <v>5</v>
      </c>
      <c r="B1" t="s">
        <v>7</v>
      </c>
      <c r="C1" t="s">
        <v>6</v>
      </c>
      <c r="D1" t="s">
        <v>368</v>
      </c>
      <c r="E1" t="s">
        <v>8</v>
      </c>
      <c r="F1" t="s">
        <v>645</v>
      </c>
    </row>
    <row r="2" spans="1:6" ht="15.75" thickBot="1" x14ac:dyDescent="0.3">
      <c r="A2" t="s">
        <v>726</v>
      </c>
      <c r="B2" s="3" t="s">
        <v>727</v>
      </c>
      <c r="C2" s="3" t="s">
        <v>392</v>
      </c>
      <c r="D2" s="3" t="s">
        <v>67</v>
      </c>
      <c r="E2" s="5">
        <v>48371</v>
      </c>
      <c r="F2" s="6" t="str">
        <f>VLOOKUP(D2,'county-naming'!A$2:C$178,3,FALSE)</f>
        <v>济源市</v>
      </c>
    </row>
    <row r="3" spans="1:6" ht="15.75" thickBot="1" x14ac:dyDescent="0.3">
      <c r="A3" t="s">
        <v>728</v>
      </c>
      <c r="B3" s="3" t="s">
        <v>729</v>
      </c>
      <c r="C3" s="3" t="s">
        <v>377</v>
      </c>
      <c r="D3" s="3" t="s">
        <v>67</v>
      </c>
      <c r="E3" s="5">
        <v>53099</v>
      </c>
      <c r="F3" s="3" t="str">
        <f>VLOOKUP(D3,'county-naming'!A$2:C$178,3,FALSE)</f>
        <v>济源市</v>
      </c>
    </row>
    <row r="4" spans="1:6" ht="15.75" thickBot="1" x14ac:dyDescent="0.3">
      <c r="A4" t="s">
        <v>730</v>
      </c>
      <c r="B4" s="3" t="s">
        <v>731</v>
      </c>
      <c r="C4" s="3" t="s">
        <v>377</v>
      </c>
      <c r="D4" s="3" t="s">
        <v>67</v>
      </c>
      <c r="E4" s="5">
        <v>25301</v>
      </c>
      <c r="F4" s="3" t="str">
        <f>VLOOKUP(D4,'county-naming'!A$2:C$178,3,FALSE)</f>
        <v>济源市</v>
      </c>
    </row>
    <row r="5" spans="1:6" ht="15.75" thickBot="1" x14ac:dyDescent="0.3">
      <c r="A5" t="s">
        <v>732</v>
      </c>
      <c r="B5" s="3" t="s">
        <v>733</v>
      </c>
      <c r="C5" s="3" t="s">
        <v>392</v>
      </c>
      <c r="D5" s="3" t="s">
        <v>67</v>
      </c>
      <c r="E5" s="5">
        <v>47328</v>
      </c>
      <c r="F5" s="3" t="str">
        <f>VLOOKUP(D5,'county-naming'!A$2:C$178,3,FALSE)</f>
        <v>济源市</v>
      </c>
    </row>
    <row r="6" spans="1:6" ht="15.75" thickBot="1" x14ac:dyDescent="0.3">
      <c r="A6" t="s">
        <v>734</v>
      </c>
      <c r="B6" s="3" t="s">
        <v>735</v>
      </c>
      <c r="C6" s="3" t="s">
        <v>377</v>
      </c>
      <c r="D6" s="3" t="s">
        <v>67</v>
      </c>
      <c r="E6" s="5">
        <v>58599</v>
      </c>
      <c r="F6" s="3" t="str">
        <f>VLOOKUP(D6,'county-naming'!A$2:C$178,3,FALSE)</f>
        <v>济源市</v>
      </c>
    </row>
    <row r="7" spans="1:6" ht="15.75" thickBot="1" x14ac:dyDescent="0.3">
      <c r="A7" t="s">
        <v>736</v>
      </c>
      <c r="B7" s="3" t="s">
        <v>737</v>
      </c>
      <c r="C7" s="3" t="s">
        <v>377</v>
      </c>
      <c r="D7" s="3" t="s">
        <v>67</v>
      </c>
      <c r="E7" s="5">
        <v>37053</v>
      </c>
      <c r="F7" s="3" t="str">
        <f>VLOOKUP(D7,'county-naming'!A$2:C$178,3,FALSE)</f>
        <v>济源市</v>
      </c>
    </row>
    <row r="8" spans="1:6" ht="15.75" thickBot="1" x14ac:dyDescent="0.3">
      <c r="A8" t="s">
        <v>738</v>
      </c>
      <c r="B8" s="3" t="s">
        <v>739</v>
      </c>
      <c r="C8" s="3" t="s">
        <v>377</v>
      </c>
      <c r="D8" s="3" t="s">
        <v>67</v>
      </c>
      <c r="E8" s="5">
        <v>22761</v>
      </c>
      <c r="F8" s="3" t="str">
        <f>VLOOKUP(D8,'county-naming'!A$2:C$178,3,FALSE)</f>
        <v>济源市</v>
      </c>
    </row>
    <row r="9" spans="1:6" ht="15.75" thickBot="1" x14ac:dyDescent="0.3">
      <c r="A9" t="s">
        <v>740</v>
      </c>
      <c r="B9" s="3" t="s">
        <v>741</v>
      </c>
      <c r="C9" s="3" t="s">
        <v>392</v>
      </c>
      <c r="D9" s="3" t="s">
        <v>67</v>
      </c>
      <c r="E9" s="5">
        <v>78423</v>
      </c>
      <c r="F9" s="3" t="str">
        <f>VLOOKUP(D9,'county-naming'!A$2:C$178,3,FALSE)</f>
        <v>济源市</v>
      </c>
    </row>
    <row r="10" spans="1:6" ht="15.75" thickBot="1" x14ac:dyDescent="0.3">
      <c r="A10" t="s">
        <v>742</v>
      </c>
      <c r="B10" s="3" t="s">
        <v>743</v>
      </c>
      <c r="C10" s="3" t="s">
        <v>377</v>
      </c>
      <c r="D10" s="3" t="s">
        <v>67</v>
      </c>
      <c r="E10" s="5">
        <v>35339</v>
      </c>
      <c r="F10" s="3" t="str">
        <f>VLOOKUP(D10,'county-naming'!A$2:C$178,3,FALSE)</f>
        <v>济源市</v>
      </c>
    </row>
    <row r="11" spans="1:6" ht="15.75" thickBot="1" x14ac:dyDescent="0.3">
      <c r="A11" t="s">
        <v>744</v>
      </c>
      <c r="B11" s="3" t="s">
        <v>745</v>
      </c>
      <c r="C11" s="3" t="s">
        <v>377</v>
      </c>
      <c r="D11" s="3" t="s">
        <v>67</v>
      </c>
      <c r="E11" s="5">
        <v>26447</v>
      </c>
      <c r="F11" s="3" t="str">
        <f>VLOOKUP(D11,'county-naming'!A$2:C$178,3,FALSE)</f>
        <v>济源市</v>
      </c>
    </row>
    <row r="12" spans="1:6" ht="15.75" thickBot="1" x14ac:dyDescent="0.3">
      <c r="A12" t="s">
        <v>746</v>
      </c>
      <c r="B12" s="3" t="s">
        <v>747</v>
      </c>
      <c r="C12" s="3" t="s">
        <v>392</v>
      </c>
      <c r="D12" s="3" t="s">
        <v>67</v>
      </c>
      <c r="E12" s="5">
        <v>35291</v>
      </c>
      <c r="F12" s="3" t="str">
        <f>VLOOKUP(D12,'county-naming'!A$2:C$178,3,FALSE)</f>
        <v>济源市</v>
      </c>
    </row>
    <row r="13" spans="1:6" ht="15.75" thickBot="1" x14ac:dyDescent="0.3">
      <c r="A13" t="s">
        <v>748</v>
      </c>
      <c r="B13" s="3" t="s">
        <v>749</v>
      </c>
      <c r="C13" s="3" t="s">
        <v>377</v>
      </c>
      <c r="D13" s="3" t="s">
        <v>67</v>
      </c>
      <c r="E13" s="5">
        <v>27601</v>
      </c>
      <c r="F13" s="3" t="str">
        <f>VLOOKUP(D13,'county-naming'!A$2:C$178,3,FALSE)</f>
        <v>济源市</v>
      </c>
    </row>
    <row r="14" spans="1:6" ht="15.75" thickBot="1" x14ac:dyDescent="0.3">
      <c r="A14" t="s">
        <v>750</v>
      </c>
      <c r="B14" s="3" t="s">
        <v>751</v>
      </c>
      <c r="C14" s="3" t="s">
        <v>377</v>
      </c>
      <c r="D14" s="3" t="s">
        <v>67</v>
      </c>
      <c r="E14" s="5">
        <v>47057</v>
      </c>
      <c r="F14" s="3" t="str">
        <f>VLOOKUP(D14,'county-naming'!A$2:C$178,3,FALSE)</f>
        <v>济源市</v>
      </c>
    </row>
    <row r="15" spans="1:6" ht="15.75" thickBot="1" x14ac:dyDescent="0.3">
      <c r="A15" t="s">
        <v>752</v>
      </c>
      <c r="B15" s="3" t="s">
        <v>753</v>
      </c>
      <c r="C15" s="3" t="s">
        <v>377</v>
      </c>
      <c r="D15" s="3" t="s">
        <v>67</v>
      </c>
      <c r="E15" s="5">
        <v>27105</v>
      </c>
      <c r="F15" s="3" t="str">
        <f>VLOOKUP(D15,'county-naming'!A$2:C$178,3,FALSE)</f>
        <v>济源市</v>
      </c>
    </row>
    <row r="16" spans="1:6" ht="15.75" thickBot="1" x14ac:dyDescent="0.3">
      <c r="A16" t="s">
        <v>754</v>
      </c>
      <c r="B16" s="3" t="s">
        <v>755</v>
      </c>
      <c r="C16" s="3" t="s">
        <v>392</v>
      </c>
      <c r="D16" s="3" t="s">
        <v>67</v>
      </c>
      <c r="E16" s="5">
        <v>32730</v>
      </c>
      <c r="F16" s="3" t="str">
        <f>VLOOKUP(D16,'county-naming'!A$2:C$178,3,FALSE)</f>
        <v>济源市</v>
      </c>
    </row>
    <row r="17" spans="1:6" ht="15.75" thickBot="1" x14ac:dyDescent="0.3">
      <c r="A17" t="s">
        <v>756</v>
      </c>
      <c r="B17" s="8" t="s">
        <v>757</v>
      </c>
      <c r="C17" s="8" t="s">
        <v>377</v>
      </c>
      <c r="D17" s="8" t="s">
        <v>67</v>
      </c>
      <c r="E17" s="9">
        <v>73252</v>
      </c>
      <c r="F17" s="7" t="str">
        <f>VLOOKUP(D17,'county-naming'!A$2:C$178,3,FALSE)</f>
        <v>济源市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C376AD-61EF-417D-9100-711EEC78C3C4}">
  <dimension ref="A1:F108"/>
  <sheetViews>
    <sheetView workbookViewId="0">
      <selection activeCell="F3" sqref="E2:F108"/>
    </sheetView>
  </sheetViews>
  <sheetFormatPr defaultRowHeight="15" x14ac:dyDescent="0.25"/>
  <cols>
    <col min="4" max="4" width="23.28515625" customWidth="1"/>
    <col min="5" max="5" width="12.85546875" customWidth="1"/>
  </cols>
  <sheetData>
    <row r="1" spans="1:6" ht="15.75" thickBot="1" x14ac:dyDescent="0.3">
      <c r="A1" t="s">
        <v>5</v>
      </c>
      <c r="B1" t="s">
        <v>7</v>
      </c>
      <c r="C1" t="s">
        <v>6</v>
      </c>
      <c r="D1" t="s">
        <v>368</v>
      </c>
      <c r="E1" t="s">
        <v>8</v>
      </c>
      <c r="F1" t="s">
        <v>645</v>
      </c>
    </row>
    <row r="2" spans="1:6" ht="15.75" thickBot="1" x14ac:dyDescent="0.3">
      <c r="A2" t="s">
        <v>758</v>
      </c>
      <c r="B2" s="3" t="s">
        <v>759</v>
      </c>
      <c r="C2" s="3" t="s">
        <v>392</v>
      </c>
      <c r="D2" s="3" t="s">
        <v>52</v>
      </c>
      <c r="E2" s="5">
        <v>24602</v>
      </c>
      <c r="F2" s="6" t="str">
        <f>VLOOKUP(D2,'county-naming'!A$2:C$178,3,FALSE)</f>
        <v>马村区</v>
      </c>
    </row>
    <row r="3" spans="1:6" ht="15.75" thickBot="1" x14ac:dyDescent="0.3">
      <c r="A3" t="s">
        <v>760</v>
      </c>
      <c r="B3" s="3" t="s">
        <v>761</v>
      </c>
      <c r="C3" s="3" t="s">
        <v>392</v>
      </c>
      <c r="D3" s="3" t="s">
        <v>345</v>
      </c>
      <c r="E3" s="5">
        <v>5689</v>
      </c>
      <c r="F3" s="3" t="str">
        <f>VLOOKUP(D3,'county-naming'!A$2:C$178,3,FALSE)</f>
        <v>山阳区</v>
      </c>
    </row>
    <row r="4" spans="1:6" ht="15.75" thickBot="1" x14ac:dyDescent="0.3">
      <c r="A4" t="s">
        <v>762</v>
      </c>
      <c r="B4" s="3" t="s">
        <v>763</v>
      </c>
      <c r="C4" s="3" t="s">
        <v>377</v>
      </c>
      <c r="D4" s="3" t="s">
        <v>48</v>
      </c>
      <c r="E4" s="5">
        <v>37761</v>
      </c>
      <c r="F4" s="3" t="str">
        <f>VLOOKUP(D4,'county-naming'!A$2:C$178,3,FALSE)</f>
        <v>博爱县</v>
      </c>
    </row>
    <row r="5" spans="1:6" ht="15.75" thickBot="1" x14ac:dyDescent="0.3">
      <c r="A5" t="s">
        <v>764</v>
      </c>
      <c r="B5" s="3" t="s">
        <v>765</v>
      </c>
      <c r="C5" s="3" t="s">
        <v>377</v>
      </c>
      <c r="D5" s="3" t="s">
        <v>56</v>
      </c>
      <c r="E5" s="5">
        <v>54618</v>
      </c>
      <c r="F5" s="3" t="str">
        <f>VLOOKUP(D5,'county-naming'!A$2:C$178,3,FALSE)</f>
        <v>沁阳市</v>
      </c>
    </row>
    <row r="6" spans="1:6" ht="15.75" thickBot="1" x14ac:dyDescent="0.3">
      <c r="A6" t="s">
        <v>393</v>
      </c>
      <c r="B6" s="3" t="s">
        <v>394</v>
      </c>
      <c r="C6" s="3" t="s">
        <v>371</v>
      </c>
      <c r="D6" s="3" t="s">
        <v>61</v>
      </c>
      <c r="E6" s="5">
        <v>37454</v>
      </c>
      <c r="F6" s="3" t="str">
        <f>VLOOKUP(D6,'county-naming'!A$2:C$178,3,FALSE)</f>
        <v>武陟县</v>
      </c>
    </row>
    <row r="7" spans="1:6" ht="15.75" thickBot="1" x14ac:dyDescent="0.3">
      <c r="A7" t="s">
        <v>766</v>
      </c>
      <c r="B7" s="3" t="s">
        <v>767</v>
      </c>
      <c r="C7" s="3" t="s">
        <v>371</v>
      </c>
      <c r="D7" s="3" t="s">
        <v>59</v>
      </c>
      <c r="E7" s="5">
        <v>20923</v>
      </c>
      <c r="F7" s="3" t="str">
        <f>VLOOKUP(D7,'county-naming'!A$2:C$178,3,FALSE)</f>
        <v>温县</v>
      </c>
    </row>
    <row r="8" spans="1:6" ht="15.75" thickBot="1" x14ac:dyDescent="0.3">
      <c r="A8" t="s">
        <v>768</v>
      </c>
      <c r="B8" s="3" t="s">
        <v>769</v>
      </c>
      <c r="C8" s="3" t="s">
        <v>392</v>
      </c>
      <c r="D8" s="3" t="s">
        <v>52</v>
      </c>
      <c r="E8" s="5">
        <v>2304</v>
      </c>
      <c r="F8" s="3" t="str">
        <f>VLOOKUP(D8,'county-naming'!A$2:C$178,3,FALSE)</f>
        <v>马村区</v>
      </c>
    </row>
    <row r="9" spans="1:6" ht="15.75" thickBot="1" x14ac:dyDescent="0.3">
      <c r="A9" t="s">
        <v>770</v>
      </c>
      <c r="B9" s="3" t="s">
        <v>771</v>
      </c>
      <c r="C9" s="3" t="s">
        <v>371</v>
      </c>
      <c r="D9" s="3" t="s">
        <v>56</v>
      </c>
      <c r="E9" s="5">
        <v>8086</v>
      </c>
      <c r="F9" s="3" t="str">
        <f>VLOOKUP(D9,'county-naming'!A$2:C$178,3,FALSE)</f>
        <v>沁阳市</v>
      </c>
    </row>
    <row r="10" spans="1:6" ht="15.75" thickBot="1" x14ac:dyDescent="0.3">
      <c r="A10" t="s">
        <v>772</v>
      </c>
      <c r="B10" s="3" t="s">
        <v>773</v>
      </c>
      <c r="C10" s="3" t="s">
        <v>377</v>
      </c>
      <c r="D10" s="3" t="s">
        <v>54</v>
      </c>
      <c r="E10" s="5">
        <v>31756</v>
      </c>
      <c r="F10" s="3" t="str">
        <f>VLOOKUP(D10,'county-naming'!A$2:C$178,3,FALSE)</f>
        <v>孟州市</v>
      </c>
    </row>
    <row r="11" spans="1:6" ht="15.75" thickBot="1" x14ac:dyDescent="0.3">
      <c r="A11" t="s">
        <v>407</v>
      </c>
      <c r="B11" s="3" t="s">
        <v>408</v>
      </c>
      <c r="C11" s="3" t="s">
        <v>377</v>
      </c>
      <c r="D11" s="3" t="s">
        <v>63</v>
      </c>
      <c r="E11" s="5">
        <v>56008</v>
      </c>
      <c r="F11" s="3" t="str">
        <f>VLOOKUP(D11,'county-naming'!A$2:C$178,3,FALSE)</f>
        <v>修武县</v>
      </c>
    </row>
    <row r="12" spans="1:6" ht="15.75" thickBot="1" x14ac:dyDescent="0.3">
      <c r="A12" t="s">
        <v>774</v>
      </c>
      <c r="B12" s="3" t="s">
        <v>775</v>
      </c>
      <c r="C12" s="3" t="s">
        <v>377</v>
      </c>
      <c r="D12" s="3" t="s">
        <v>56</v>
      </c>
      <c r="E12" s="5">
        <v>29185</v>
      </c>
      <c r="F12" s="3" t="str">
        <f>VLOOKUP(D12,'county-naming'!A$2:C$178,3,FALSE)</f>
        <v>沁阳市</v>
      </c>
    </row>
    <row r="13" spans="1:6" ht="15.75" thickBot="1" x14ac:dyDescent="0.3">
      <c r="A13" t="s">
        <v>776</v>
      </c>
      <c r="B13" s="3" t="s">
        <v>777</v>
      </c>
      <c r="C13" s="3" t="s">
        <v>392</v>
      </c>
      <c r="D13" s="3" t="s">
        <v>54</v>
      </c>
      <c r="E13" s="5">
        <v>40899</v>
      </c>
      <c r="F13" s="3" t="str">
        <f>VLOOKUP(D13,'county-naming'!A$2:C$178,3,FALSE)</f>
        <v>孟州市</v>
      </c>
    </row>
    <row r="14" spans="1:6" ht="15.75" thickBot="1" x14ac:dyDescent="0.3">
      <c r="A14" t="s">
        <v>778</v>
      </c>
      <c r="B14" s="3" t="s">
        <v>779</v>
      </c>
      <c r="C14" s="3" t="s">
        <v>377</v>
      </c>
      <c r="D14" s="3" t="s">
        <v>61</v>
      </c>
      <c r="E14" s="5">
        <v>76691</v>
      </c>
      <c r="F14" s="3" t="str">
        <f>VLOOKUP(D14,'county-naming'!A$2:C$178,3,FALSE)</f>
        <v>武陟县</v>
      </c>
    </row>
    <row r="15" spans="1:6" ht="15.75" thickBot="1" x14ac:dyDescent="0.3">
      <c r="A15" t="s">
        <v>780</v>
      </c>
      <c r="B15" s="3" t="s">
        <v>781</v>
      </c>
      <c r="C15" s="3" t="s">
        <v>371</v>
      </c>
      <c r="D15" s="3" t="s">
        <v>61</v>
      </c>
      <c r="E15" s="5">
        <v>56963</v>
      </c>
      <c r="F15" s="3" t="str">
        <f>VLOOKUP(D15,'county-naming'!A$2:C$178,3,FALSE)</f>
        <v>武陟县</v>
      </c>
    </row>
    <row r="16" spans="1:6" ht="15.75" thickBot="1" x14ac:dyDescent="0.3">
      <c r="A16" t="s">
        <v>782</v>
      </c>
      <c r="B16" s="3" t="s">
        <v>783</v>
      </c>
      <c r="C16" s="3" t="s">
        <v>392</v>
      </c>
      <c r="D16" s="3" t="s">
        <v>52</v>
      </c>
      <c r="E16" s="5">
        <v>37167</v>
      </c>
      <c r="F16" s="3" t="str">
        <f>VLOOKUP(D16,'county-naming'!A$2:C$178,3,FALSE)</f>
        <v>马村区</v>
      </c>
    </row>
    <row r="17" spans="1:6" ht="15.75" thickBot="1" x14ac:dyDescent="0.3">
      <c r="A17" s="3" t="s">
        <v>784</v>
      </c>
      <c r="B17" s="3" t="s">
        <v>785</v>
      </c>
      <c r="C17" s="3" t="s">
        <v>392</v>
      </c>
      <c r="D17" s="3" t="s">
        <v>65</v>
      </c>
      <c r="E17" s="5" t="s">
        <v>18</v>
      </c>
      <c r="F17" s="3" t="str">
        <f>VLOOKUP(D17,'county-naming'!A$2:C$178,3,FALSE)</f>
        <v>中站区</v>
      </c>
    </row>
    <row r="18" spans="1:6" ht="15.75" thickBot="1" x14ac:dyDescent="0.3">
      <c r="A18" t="s">
        <v>786</v>
      </c>
      <c r="B18" s="3" t="s">
        <v>787</v>
      </c>
      <c r="C18" s="3" t="s">
        <v>392</v>
      </c>
      <c r="D18" s="3" t="s">
        <v>345</v>
      </c>
      <c r="E18" s="5">
        <v>25900</v>
      </c>
      <c r="F18" s="3" t="str">
        <f>VLOOKUP(D18,'county-naming'!A$2:C$178,3,FALSE)</f>
        <v>山阳区</v>
      </c>
    </row>
    <row r="19" spans="1:6" ht="15.75" thickBot="1" x14ac:dyDescent="0.3">
      <c r="A19" t="s">
        <v>788</v>
      </c>
      <c r="B19" s="3" t="s">
        <v>789</v>
      </c>
      <c r="C19" s="3" t="s">
        <v>392</v>
      </c>
      <c r="D19" s="3" t="s">
        <v>345</v>
      </c>
      <c r="E19" s="5">
        <v>43787</v>
      </c>
      <c r="F19" s="3" t="str">
        <f>VLOOKUP(D19,'county-naming'!A$2:C$178,3,FALSE)</f>
        <v>山阳区</v>
      </c>
    </row>
    <row r="20" spans="1:6" ht="15.75" thickBot="1" x14ac:dyDescent="0.3">
      <c r="A20" t="s">
        <v>790</v>
      </c>
      <c r="B20" s="3" t="s">
        <v>791</v>
      </c>
      <c r="C20" s="3" t="s">
        <v>377</v>
      </c>
      <c r="D20" s="3" t="s">
        <v>59</v>
      </c>
      <c r="E20" s="5">
        <v>45532</v>
      </c>
      <c r="F20" s="3" t="str">
        <f>VLOOKUP(D20,'county-naming'!A$2:C$178,3,FALSE)</f>
        <v>温县</v>
      </c>
    </row>
    <row r="21" spans="1:6" ht="15.75" thickBot="1" x14ac:dyDescent="0.3">
      <c r="A21" t="s">
        <v>792</v>
      </c>
      <c r="B21" s="3" t="s">
        <v>793</v>
      </c>
      <c r="C21" s="3" t="s">
        <v>392</v>
      </c>
      <c r="D21" s="3" t="s">
        <v>65</v>
      </c>
      <c r="E21" s="5">
        <v>1429</v>
      </c>
      <c r="F21" s="3" t="str">
        <f>VLOOKUP(D21,'county-naming'!A$2:C$178,3,FALSE)</f>
        <v>中站区</v>
      </c>
    </row>
    <row r="22" spans="1:6" ht="15.75" thickBot="1" x14ac:dyDescent="0.3">
      <c r="A22" t="s">
        <v>794</v>
      </c>
      <c r="B22" s="3" t="s">
        <v>795</v>
      </c>
      <c r="C22" s="3" t="s">
        <v>392</v>
      </c>
      <c r="D22" s="3" t="s">
        <v>52</v>
      </c>
      <c r="E22" s="5">
        <v>16946</v>
      </c>
      <c r="F22" s="3" t="str">
        <f>VLOOKUP(D22,'county-naming'!A$2:C$178,3,FALSE)</f>
        <v>马村区</v>
      </c>
    </row>
    <row r="23" spans="1:6" ht="15.75" thickBot="1" x14ac:dyDescent="0.3">
      <c r="A23" t="s">
        <v>796</v>
      </c>
      <c r="B23" s="3" t="s">
        <v>797</v>
      </c>
      <c r="C23" s="3" t="s">
        <v>392</v>
      </c>
      <c r="D23" s="3" t="s">
        <v>65</v>
      </c>
      <c r="E23" s="5">
        <v>27187</v>
      </c>
      <c r="F23" s="3" t="str">
        <f>VLOOKUP(D23,'county-naming'!A$2:C$178,3,FALSE)</f>
        <v>中站区</v>
      </c>
    </row>
    <row r="24" spans="1:6" ht="15.75" thickBot="1" x14ac:dyDescent="0.3">
      <c r="A24" t="s">
        <v>798</v>
      </c>
      <c r="B24" s="3" t="s">
        <v>799</v>
      </c>
      <c r="C24" s="3" t="s">
        <v>377</v>
      </c>
      <c r="D24" s="3" t="s">
        <v>61</v>
      </c>
      <c r="E24" s="5">
        <v>45435</v>
      </c>
      <c r="F24" s="3" t="str">
        <f>VLOOKUP(D24,'county-naming'!A$2:C$178,3,FALSE)</f>
        <v>武陟县</v>
      </c>
    </row>
    <row r="25" spans="1:6" ht="15.75" thickBot="1" x14ac:dyDescent="0.3">
      <c r="A25" t="s">
        <v>800</v>
      </c>
      <c r="B25" s="3" t="s">
        <v>801</v>
      </c>
      <c r="C25" s="3" t="s">
        <v>392</v>
      </c>
      <c r="D25" s="3" t="s">
        <v>345</v>
      </c>
      <c r="E25" s="5">
        <v>27147</v>
      </c>
      <c r="F25" s="3" t="str">
        <f>VLOOKUP(D25,'county-naming'!A$2:C$178,3,FALSE)</f>
        <v>山阳区</v>
      </c>
    </row>
    <row r="26" spans="1:6" ht="15.75" thickBot="1" x14ac:dyDescent="0.3">
      <c r="A26" t="s">
        <v>802</v>
      </c>
      <c r="B26" s="3" t="s">
        <v>803</v>
      </c>
      <c r="C26" s="3" t="s">
        <v>377</v>
      </c>
      <c r="D26" s="3" t="s">
        <v>54</v>
      </c>
      <c r="E26" s="5">
        <v>25516</v>
      </c>
      <c r="F26" s="3" t="str">
        <f>VLOOKUP(D26,'county-naming'!A$2:C$178,3,FALSE)</f>
        <v>孟州市</v>
      </c>
    </row>
    <row r="27" spans="1:6" ht="15.75" thickBot="1" x14ac:dyDescent="0.3">
      <c r="A27" t="s">
        <v>804</v>
      </c>
      <c r="B27" s="3" t="s">
        <v>805</v>
      </c>
      <c r="C27" s="3" t="s">
        <v>374</v>
      </c>
      <c r="D27" s="3" t="s">
        <v>48</v>
      </c>
      <c r="E27" s="5">
        <v>2824</v>
      </c>
      <c r="F27" s="3" t="str">
        <f>VLOOKUP(D27,'county-naming'!A$2:C$178,3,FALSE)</f>
        <v>博爱县</v>
      </c>
    </row>
    <row r="28" spans="1:6" ht="15.75" thickBot="1" x14ac:dyDescent="0.3">
      <c r="A28" t="s">
        <v>806</v>
      </c>
      <c r="B28" s="3" t="s">
        <v>807</v>
      </c>
      <c r="C28" s="3" t="s">
        <v>374</v>
      </c>
      <c r="D28" s="3" t="s">
        <v>59</v>
      </c>
      <c r="E28" s="5">
        <v>71</v>
      </c>
      <c r="F28" s="3" t="str">
        <f>VLOOKUP(D28,'county-naming'!A$2:C$178,3,FALSE)</f>
        <v>温县</v>
      </c>
    </row>
    <row r="29" spans="1:6" ht="15.75" thickBot="1" x14ac:dyDescent="0.3">
      <c r="A29" t="s">
        <v>808</v>
      </c>
      <c r="B29" s="3" t="s">
        <v>809</v>
      </c>
      <c r="C29" s="3" t="s">
        <v>392</v>
      </c>
      <c r="D29" s="3" t="s">
        <v>54</v>
      </c>
      <c r="E29" s="5">
        <v>29889</v>
      </c>
      <c r="F29" s="3" t="str">
        <f>VLOOKUP(D29,'county-naming'!A$2:C$178,3,FALSE)</f>
        <v>孟州市</v>
      </c>
    </row>
    <row r="30" spans="1:6" ht="15.75" thickBot="1" x14ac:dyDescent="0.3">
      <c r="A30" t="s">
        <v>810</v>
      </c>
      <c r="B30" s="3" t="s">
        <v>811</v>
      </c>
      <c r="C30" s="3" t="s">
        <v>392</v>
      </c>
      <c r="D30" s="3" t="s">
        <v>54</v>
      </c>
      <c r="E30" s="5">
        <v>23533</v>
      </c>
      <c r="F30" s="3" t="str">
        <f>VLOOKUP(D30,'county-naming'!A$2:C$178,3,FALSE)</f>
        <v>孟州市</v>
      </c>
    </row>
    <row r="31" spans="1:6" ht="15.75" thickBot="1" x14ac:dyDescent="0.3">
      <c r="A31" t="s">
        <v>812</v>
      </c>
      <c r="B31" s="3" t="s">
        <v>813</v>
      </c>
      <c r="C31" s="3" t="s">
        <v>377</v>
      </c>
      <c r="D31" s="3" t="s">
        <v>54</v>
      </c>
      <c r="E31" s="5">
        <v>35081</v>
      </c>
      <c r="F31" s="3" t="str">
        <f>VLOOKUP(D31,'county-naming'!A$2:C$178,3,FALSE)</f>
        <v>孟州市</v>
      </c>
    </row>
    <row r="32" spans="1:6" ht="15.75" thickBot="1" x14ac:dyDescent="0.3">
      <c r="A32" t="s">
        <v>814</v>
      </c>
      <c r="B32" s="3" t="s">
        <v>815</v>
      </c>
      <c r="C32" s="3" t="s">
        <v>392</v>
      </c>
      <c r="D32" s="3" t="s">
        <v>56</v>
      </c>
      <c r="E32" s="5">
        <v>29194</v>
      </c>
      <c r="F32" s="3" t="str">
        <f>VLOOKUP(D32,'county-naming'!A$2:C$178,3,FALSE)</f>
        <v>沁阳市</v>
      </c>
    </row>
    <row r="33" spans="1:6" ht="15.75" thickBot="1" x14ac:dyDescent="0.3">
      <c r="A33" t="s">
        <v>816</v>
      </c>
      <c r="B33" s="3" t="s">
        <v>817</v>
      </c>
      <c r="C33" s="3" t="s">
        <v>371</v>
      </c>
      <c r="D33" s="3" t="s">
        <v>54</v>
      </c>
      <c r="E33" s="5">
        <v>19790</v>
      </c>
      <c r="F33" s="3" t="str">
        <f>VLOOKUP(D33,'county-naming'!A$2:C$178,3,FALSE)</f>
        <v>孟州市</v>
      </c>
    </row>
    <row r="34" spans="1:6" ht="15.75" thickBot="1" x14ac:dyDescent="0.3">
      <c r="A34" t="s">
        <v>818</v>
      </c>
      <c r="B34" s="3" t="s">
        <v>819</v>
      </c>
      <c r="C34" s="3" t="s">
        <v>377</v>
      </c>
      <c r="D34" s="3" t="s">
        <v>59</v>
      </c>
      <c r="E34" s="5">
        <v>51604</v>
      </c>
      <c r="F34" s="3" t="str">
        <f>VLOOKUP(D34,'county-naming'!A$2:C$178,3,FALSE)</f>
        <v>温县</v>
      </c>
    </row>
    <row r="35" spans="1:6" ht="15.75" thickBot="1" x14ac:dyDescent="0.3">
      <c r="A35" t="s">
        <v>820</v>
      </c>
      <c r="B35" s="3" t="s">
        <v>821</v>
      </c>
      <c r="C35" s="3" t="s">
        <v>392</v>
      </c>
      <c r="D35" s="3" t="s">
        <v>54</v>
      </c>
      <c r="E35" s="5">
        <v>53456</v>
      </c>
      <c r="F35" s="3" t="str">
        <f>VLOOKUP(D35,'county-naming'!A$2:C$178,3,FALSE)</f>
        <v>孟州市</v>
      </c>
    </row>
    <row r="36" spans="1:6" ht="15.75" thickBot="1" x14ac:dyDescent="0.3">
      <c r="A36" t="s">
        <v>822</v>
      </c>
      <c r="B36" s="3" t="s">
        <v>823</v>
      </c>
      <c r="C36" s="3" t="s">
        <v>392</v>
      </c>
      <c r="D36" s="3" t="s">
        <v>50</v>
      </c>
      <c r="E36" s="5">
        <v>14745</v>
      </c>
      <c r="F36" s="3" t="str">
        <f>VLOOKUP(D36,'county-naming'!A$2:C$178,3,FALSE)</f>
        <v>解放区</v>
      </c>
    </row>
    <row r="37" spans="1:6" ht="15.75" thickBot="1" x14ac:dyDescent="0.3">
      <c r="A37" t="s">
        <v>824</v>
      </c>
      <c r="B37" s="3" t="s">
        <v>825</v>
      </c>
      <c r="C37" s="3" t="s">
        <v>392</v>
      </c>
      <c r="D37" s="3" t="s">
        <v>345</v>
      </c>
      <c r="E37" s="5">
        <v>22153</v>
      </c>
      <c r="F37" s="3" t="str">
        <f>VLOOKUP(D37,'county-naming'!A$2:C$178,3,FALSE)</f>
        <v>山阳区</v>
      </c>
    </row>
    <row r="38" spans="1:6" ht="15.75" thickBot="1" x14ac:dyDescent="0.3">
      <c r="A38" t="s">
        <v>826</v>
      </c>
      <c r="B38" s="3" t="s">
        <v>827</v>
      </c>
      <c r="C38" s="3" t="s">
        <v>392</v>
      </c>
      <c r="D38" s="3" t="s">
        <v>50</v>
      </c>
      <c r="E38" s="5">
        <v>46056</v>
      </c>
      <c r="F38" s="3" t="str">
        <f>VLOOKUP(D38,'county-naming'!A$2:C$178,3,FALSE)</f>
        <v>解放区</v>
      </c>
    </row>
    <row r="39" spans="1:6" ht="15.75" thickBot="1" x14ac:dyDescent="0.3">
      <c r="A39" t="s">
        <v>828</v>
      </c>
      <c r="B39" s="3" t="s">
        <v>829</v>
      </c>
      <c r="C39" s="3" t="s">
        <v>392</v>
      </c>
      <c r="D39" s="3" t="s">
        <v>50</v>
      </c>
      <c r="E39" s="5">
        <v>24483</v>
      </c>
      <c r="F39" s="3" t="str">
        <f>VLOOKUP(D39,'county-naming'!A$2:C$178,3,FALSE)</f>
        <v>解放区</v>
      </c>
    </row>
    <row r="40" spans="1:6" ht="15.75" thickBot="1" x14ac:dyDescent="0.3">
      <c r="A40" t="s">
        <v>830</v>
      </c>
      <c r="B40" s="3" t="s">
        <v>831</v>
      </c>
      <c r="C40" s="3" t="s">
        <v>371</v>
      </c>
      <c r="D40" s="3" t="s">
        <v>61</v>
      </c>
      <c r="E40" s="5">
        <v>58595</v>
      </c>
      <c r="F40" s="3" t="str">
        <f>VLOOKUP(D40,'county-naming'!A$2:C$178,3,FALSE)</f>
        <v>武陟县</v>
      </c>
    </row>
    <row r="41" spans="1:6" ht="15.75" thickBot="1" x14ac:dyDescent="0.3">
      <c r="A41" t="s">
        <v>832</v>
      </c>
      <c r="B41" s="3" t="s">
        <v>833</v>
      </c>
      <c r="C41" s="3" t="s">
        <v>371</v>
      </c>
      <c r="D41" s="3" t="s">
        <v>48</v>
      </c>
      <c r="E41" s="5">
        <v>51218</v>
      </c>
      <c r="F41" s="3" t="str">
        <f>VLOOKUP(D41,'county-naming'!A$2:C$178,3,FALSE)</f>
        <v>博爱县</v>
      </c>
    </row>
    <row r="42" spans="1:6" ht="15.75" thickBot="1" x14ac:dyDescent="0.3">
      <c r="A42" t="s">
        <v>834</v>
      </c>
      <c r="B42" s="3" t="s">
        <v>835</v>
      </c>
      <c r="C42" s="3" t="s">
        <v>392</v>
      </c>
      <c r="D42" s="3" t="s">
        <v>52</v>
      </c>
      <c r="E42" s="5">
        <v>7050</v>
      </c>
      <c r="F42" s="3" t="str">
        <f>VLOOKUP(D42,'county-naming'!A$2:C$178,3,FALSE)</f>
        <v>马村区</v>
      </c>
    </row>
    <row r="43" spans="1:6" ht="15.75" thickBot="1" x14ac:dyDescent="0.3">
      <c r="A43" t="s">
        <v>836</v>
      </c>
      <c r="B43" s="3" t="s">
        <v>837</v>
      </c>
      <c r="C43" s="3" t="s">
        <v>392</v>
      </c>
      <c r="D43" s="3" t="s">
        <v>65</v>
      </c>
      <c r="E43" s="5">
        <v>17193</v>
      </c>
      <c r="F43" s="3" t="str">
        <f>VLOOKUP(D43,'county-naming'!A$2:C$178,3,FALSE)</f>
        <v>中站区</v>
      </c>
    </row>
    <row r="44" spans="1:6" ht="15.75" thickBot="1" x14ac:dyDescent="0.3">
      <c r="A44" t="s">
        <v>838</v>
      </c>
      <c r="B44" s="3" t="s">
        <v>839</v>
      </c>
      <c r="C44" s="3" t="s">
        <v>392</v>
      </c>
      <c r="D44" s="3" t="s">
        <v>345</v>
      </c>
      <c r="E44" s="5">
        <v>36913</v>
      </c>
      <c r="F44" s="3" t="str">
        <f>VLOOKUP(D44,'county-naming'!A$2:C$178,3,FALSE)</f>
        <v>山阳区</v>
      </c>
    </row>
    <row r="45" spans="1:6" ht="15.75" thickBot="1" x14ac:dyDescent="0.3">
      <c r="A45" t="s">
        <v>840</v>
      </c>
      <c r="B45" s="3" t="s">
        <v>841</v>
      </c>
      <c r="C45" s="3" t="s">
        <v>392</v>
      </c>
      <c r="D45" s="3" t="s">
        <v>65</v>
      </c>
      <c r="E45" s="5">
        <v>1260</v>
      </c>
      <c r="F45" s="3" t="str">
        <f>VLOOKUP(D45,'county-naming'!A$2:C$178,3,FALSE)</f>
        <v>中站区</v>
      </c>
    </row>
    <row r="46" spans="1:6" ht="15.75" thickBot="1" x14ac:dyDescent="0.3">
      <c r="A46" t="s">
        <v>842</v>
      </c>
      <c r="B46" s="3" t="s">
        <v>843</v>
      </c>
      <c r="C46" s="3" t="s">
        <v>392</v>
      </c>
      <c r="D46" s="3" t="s">
        <v>65</v>
      </c>
      <c r="E46" s="5">
        <v>5297</v>
      </c>
      <c r="F46" s="3" t="str">
        <f>VLOOKUP(D46,'county-naming'!A$2:C$178,3,FALSE)</f>
        <v>中站区</v>
      </c>
    </row>
    <row r="47" spans="1:6" ht="15.75" thickBot="1" x14ac:dyDescent="0.3">
      <c r="A47" t="s">
        <v>844</v>
      </c>
      <c r="B47" s="3" t="s">
        <v>845</v>
      </c>
      <c r="C47" s="3" t="s">
        <v>392</v>
      </c>
      <c r="D47" s="3" t="s">
        <v>61</v>
      </c>
      <c r="E47" s="5">
        <v>81817</v>
      </c>
      <c r="F47" s="3" t="str">
        <f>VLOOKUP(D47,'county-naming'!A$2:C$178,3,FALSE)</f>
        <v>武陟县</v>
      </c>
    </row>
    <row r="48" spans="1:6" ht="15.75" thickBot="1" x14ac:dyDescent="0.3">
      <c r="A48" t="s">
        <v>846</v>
      </c>
      <c r="B48" s="3" t="s">
        <v>847</v>
      </c>
      <c r="C48" s="3" t="s">
        <v>392</v>
      </c>
      <c r="D48" s="3" t="s">
        <v>52</v>
      </c>
      <c r="E48" s="5">
        <v>26245</v>
      </c>
      <c r="F48" s="3" t="str">
        <f>VLOOKUP(D48,'county-naming'!A$2:C$178,3,FALSE)</f>
        <v>马村区</v>
      </c>
    </row>
    <row r="49" spans="1:6" ht="15.75" thickBot="1" x14ac:dyDescent="0.3">
      <c r="A49" t="s">
        <v>848</v>
      </c>
      <c r="B49" s="3" t="s">
        <v>849</v>
      </c>
      <c r="C49" s="3" t="s">
        <v>392</v>
      </c>
      <c r="D49" s="3" t="s">
        <v>50</v>
      </c>
      <c r="E49" s="5">
        <v>38008</v>
      </c>
      <c r="F49" s="3" t="str">
        <f>VLOOKUP(D49,'county-naming'!A$2:C$178,3,FALSE)</f>
        <v>解放区</v>
      </c>
    </row>
    <row r="50" spans="1:6" ht="15.75" thickBot="1" x14ac:dyDescent="0.3">
      <c r="A50" t="s">
        <v>850</v>
      </c>
      <c r="B50" s="3" t="s">
        <v>851</v>
      </c>
      <c r="C50" s="3" t="s">
        <v>392</v>
      </c>
      <c r="D50" s="3" t="s">
        <v>50</v>
      </c>
      <c r="E50" s="5">
        <v>36502</v>
      </c>
      <c r="F50" s="3" t="str">
        <f>VLOOKUP(D50,'county-naming'!A$2:C$178,3,FALSE)</f>
        <v>解放区</v>
      </c>
    </row>
    <row r="51" spans="1:6" ht="15.75" thickBot="1" x14ac:dyDescent="0.3">
      <c r="A51" t="s">
        <v>852</v>
      </c>
      <c r="B51" s="3" t="s">
        <v>853</v>
      </c>
      <c r="C51" s="3" t="s">
        <v>377</v>
      </c>
      <c r="D51" s="3" t="s">
        <v>48</v>
      </c>
      <c r="E51" s="5">
        <v>29280</v>
      </c>
      <c r="F51" s="3" t="str">
        <f>VLOOKUP(D51,'county-naming'!A$2:C$178,3,FALSE)</f>
        <v>博爱县</v>
      </c>
    </row>
    <row r="52" spans="1:6" ht="15.75" thickBot="1" x14ac:dyDescent="0.3">
      <c r="A52" t="s">
        <v>854</v>
      </c>
      <c r="B52" s="3" t="s">
        <v>855</v>
      </c>
      <c r="C52" s="3" t="s">
        <v>392</v>
      </c>
      <c r="D52" s="3" t="s">
        <v>61</v>
      </c>
      <c r="E52" s="5">
        <v>31598</v>
      </c>
      <c r="F52" s="3" t="str">
        <f>VLOOKUP(D52,'county-naming'!A$2:C$178,3,FALSE)</f>
        <v>武陟县</v>
      </c>
    </row>
    <row r="53" spans="1:6" ht="15.75" thickBot="1" x14ac:dyDescent="0.3">
      <c r="A53" t="s">
        <v>856</v>
      </c>
      <c r="B53" s="3" t="s">
        <v>857</v>
      </c>
      <c r="C53" s="3" t="s">
        <v>377</v>
      </c>
      <c r="D53" s="3" t="s">
        <v>54</v>
      </c>
      <c r="E53" s="5">
        <v>40275</v>
      </c>
      <c r="F53" s="3" t="str">
        <f>VLOOKUP(D53,'county-naming'!A$2:C$178,3,FALSE)</f>
        <v>孟州市</v>
      </c>
    </row>
    <row r="54" spans="1:6" ht="15.75" thickBot="1" x14ac:dyDescent="0.3">
      <c r="A54" t="s">
        <v>858</v>
      </c>
      <c r="B54" s="3" t="s">
        <v>859</v>
      </c>
      <c r="C54" s="3" t="s">
        <v>377</v>
      </c>
      <c r="D54" s="3" t="s">
        <v>61</v>
      </c>
      <c r="E54" s="5">
        <v>30368</v>
      </c>
      <c r="F54" s="3" t="str">
        <f>VLOOKUP(D54,'county-naming'!A$2:C$178,3,FALSE)</f>
        <v>武陟县</v>
      </c>
    </row>
    <row r="55" spans="1:6" ht="15.75" thickBot="1" x14ac:dyDescent="0.3">
      <c r="A55" t="s">
        <v>860</v>
      </c>
      <c r="B55" s="3" t="s">
        <v>861</v>
      </c>
      <c r="C55" s="3" t="s">
        <v>377</v>
      </c>
      <c r="D55" s="3" t="s">
        <v>61</v>
      </c>
      <c r="E55" s="5">
        <v>47867</v>
      </c>
      <c r="F55" s="3" t="str">
        <f>VLOOKUP(D55,'county-naming'!A$2:C$178,3,FALSE)</f>
        <v>武陟县</v>
      </c>
    </row>
    <row r="56" spans="1:6" ht="15.75" thickBot="1" x14ac:dyDescent="0.3">
      <c r="A56" t="s">
        <v>862</v>
      </c>
      <c r="B56" s="3" t="s">
        <v>863</v>
      </c>
      <c r="C56" s="3" t="s">
        <v>392</v>
      </c>
      <c r="D56" s="3" t="s">
        <v>50</v>
      </c>
      <c r="E56" s="5">
        <v>23859</v>
      </c>
      <c r="F56" s="3" t="str">
        <f>VLOOKUP(D56,'county-naming'!A$2:C$178,3,FALSE)</f>
        <v>解放区</v>
      </c>
    </row>
    <row r="57" spans="1:6" ht="15.75" thickBot="1" x14ac:dyDescent="0.3">
      <c r="A57" t="s">
        <v>864</v>
      </c>
      <c r="B57" s="3" t="s">
        <v>865</v>
      </c>
      <c r="C57" s="3" t="s">
        <v>392</v>
      </c>
      <c r="D57" s="3" t="s">
        <v>48</v>
      </c>
      <c r="E57" s="5">
        <v>96772</v>
      </c>
      <c r="F57" s="3" t="str">
        <f>VLOOKUP(D57,'county-naming'!A$2:C$178,3,FALSE)</f>
        <v>博爱县</v>
      </c>
    </row>
    <row r="58" spans="1:6" ht="15.75" thickBot="1" x14ac:dyDescent="0.3">
      <c r="A58" t="s">
        <v>740</v>
      </c>
      <c r="B58" s="3" t="s">
        <v>741</v>
      </c>
      <c r="C58" s="3" t="s">
        <v>392</v>
      </c>
      <c r="D58" s="3" t="s">
        <v>56</v>
      </c>
      <c r="E58" s="5">
        <v>39160</v>
      </c>
      <c r="F58" s="3" t="str">
        <f>VLOOKUP(D58,'county-naming'!A$2:C$178,3,FALSE)</f>
        <v>沁阳市</v>
      </c>
    </row>
    <row r="59" spans="1:6" ht="15.75" thickBot="1" x14ac:dyDescent="0.3">
      <c r="A59" t="s">
        <v>866</v>
      </c>
      <c r="B59" s="3" t="s">
        <v>867</v>
      </c>
      <c r="C59" s="3" t="s">
        <v>377</v>
      </c>
      <c r="D59" s="3" t="s">
        <v>63</v>
      </c>
      <c r="E59" s="5">
        <v>36877</v>
      </c>
      <c r="F59" s="3" t="str">
        <f>VLOOKUP(D59,'county-naming'!A$2:C$178,3,FALSE)</f>
        <v>修武县</v>
      </c>
    </row>
    <row r="60" spans="1:6" ht="15.75" thickBot="1" x14ac:dyDescent="0.3">
      <c r="A60" t="s">
        <v>868</v>
      </c>
      <c r="B60" s="3" t="s">
        <v>869</v>
      </c>
      <c r="C60" s="3" t="s">
        <v>371</v>
      </c>
      <c r="D60" s="3" t="s">
        <v>61</v>
      </c>
      <c r="E60" s="5">
        <v>43344</v>
      </c>
      <c r="F60" s="3" t="str">
        <f>VLOOKUP(D60,'county-naming'!A$2:C$178,3,FALSE)</f>
        <v>武陟县</v>
      </c>
    </row>
    <row r="61" spans="1:6" ht="15.75" thickBot="1" x14ac:dyDescent="0.3">
      <c r="A61" t="s">
        <v>870</v>
      </c>
      <c r="B61" s="3" t="s">
        <v>871</v>
      </c>
      <c r="C61" s="3" t="s">
        <v>392</v>
      </c>
      <c r="D61" s="3" t="s">
        <v>50</v>
      </c>
      <c r="E61" s="5">
        <v>29491</v>
      </c>
      <c r="F61" s="3" t="str">
        <f>VLOOKUP(D61,'county-naming'!A$2:C$178,3,FALSE)</f>
        <v>解放区</v>
      </c>
    </row>
    <row r="62" spans="1:6" ht="15.75" thickBot="1" x14ac:dyDescent="0.3">
      <c r="A62" t="s">
        <v>872</v>
      </c>
      <c r="B62" s="3" t="s">
        <v>873</v>
      </c>
      <c r="C62" s="3" t="s">
        <v>377</v>
      </c>
      <c r="D62" s="3" t="s">
        <v>56</v>
      </c>
      <c r="E62" s="5">
        <v>28241</v>
      </c>
      <c r="F62" s="3" t="str">
        <f>VLOOKUP(D62,'county-naming'!A$2:C$178,3,FALSE)</f>
        <v>沁阳市</v>
      </c>
    </row>
    <row r="63" spans="1:6" ht="15.75" thickBot="1" x14ac:dyDescent="0.3">
      <c r="A63" t="s">
        <v>874</v>
      </c>
      <c r="B63" s="3" t="s">
        <v>875</v>
      </c>
      <c r="C63" s="3" t="s">
        <v>371</v>
      </c>
      <c r="D63" s="3" t="s">
        <v>48</v>
      </c>
      <c r="E63" s="5">
        <v>31939</v>
      </c>
      <c r="F63" s="3" t="str">
        <f>VLOOKUP(D63,'county-naming'!A$2:C$178,3,FALSE)</f>
        <v>博爱县</v>
      </c>
    </row>
    <row r="64" spans="1:6" ht="15.75" thickBot="1" x14ac:dyDescent="0.3">
      <c r="A64" t="s">
        <v>876</v>
      </c>
      <c r="B64" s="3" t="s">
        <v>877</v>
      </c>
      <c r="C64" s="3" t="s">
        <v>392</v>
      </c>
      <c r="D64" s="3" t="s">
        <v>345</v>
      </c>
      <c r="E64" s="5">
        <v>26112</v>
      </c>
      <c r="F64" s="3" t="str">
        <f>VLOOKUP(D64,'county-naming'!A$2:C$178,3,FALSE)</f>
        <v>山阳区</v>
      </c>
    </row>
    <row r="65" spans="1:6" ht="15.75" thickBot="1" x14ac:dyDescent="0.3">
      <c r="A65" t="s">
        <v>876</v>
      </c>
      <c r="B65" s="3" t="s">
        <v>877</v>
      </c>
      <c r="C65" s="3" t="s">
        <v>392</v>
      </c>
      <c r="D65" s="3" t="s">
        <v>56</v>
      </c>
      <c r="E65" s="5">
        <v>33477</v>
      </c>
      <c r="F65" s="3" t="str">
        <f>VLOOKUP(D65,'county-naming'!A$2:C$178,3,FALSE)</f>
        <v>沁阳市</v>
      </c>
    </row>
    <row r="66" spans="1:6" ht="15.75" thickBot="1" x14ac:dyDescent="0.3">
      <c r="A66" t="s">
        <v>878</v>
      </c>
      <c r="B66" s="3" t="s">
        <v>879</v>
      </c>
      <c r="C66" s="3" t="s">
        <v>392</v>
      </c>
      <c r="D66" s="3" t="s">
        <v>56</v>
      </c>
      <c r="E66" s="5">
        <v>27054</v>
      </c>
      <c r="F66" s="3" t="str">
        <f>VLOOKUP(D66,'county-naming'!A$2:C$178,3,FALSE)</f>
        <v>沁阳市</v>
      </c>
    </row>
    <row r="67" spans="1:6" ht="15.75" thickBot="1" x14ac:dyDescent="0.3">
      <c r="A67" t="s">
        <v>880</v>
      </c>
      <c r="B67" s="3" t="s">
        <v>881</v>
      </c>
      <c r="C67" s="3" t="s">
        <v>392</v>
      </c>
      <c r="D67" s="3" t="s">
        <v>50</v>
      </c>
      <c r="E67" s="5">
        <v>58821</v>
      </c>
      <c r="F67" s="3" t="str">
        <f>VLOOKUP(D67,'county-naming'!A$2:C$178,3,FALSE)</f>
        <v>解放区</v>
      </c>
    </row>
    <row r="68" spans="1:6" ht="15.75" thickBot="1" x14ac:dyDescent="0.3">
      <c r="A68" t="s">
        <v>882</v>
      </c>
      <c r="B68" s="3" t="s">
        <v>883</v>
      </c>
      <c r="C68" s="3" t="s">
        <v>392</v>
      </c>
      <c r="D68" s="3" t="s">
        <v>65</v>
      </c>
      <c r="E68" s="5">
        <v>13945</v>
      </c>
      <c r="F68" s="3" t="str">
        <f>VLOOKUP(D68,'county-naming'!A$2:C$178,3,FALSE)</f>
        <v>中站区</v>
      </c>
    </row>
    <row r="69" spans="1:6" ht="15.75" thickBot="1" x14ac:dyDescent="0.3">
      <c r="A69" t="s">
        <v>884</v>
      </c>
      <c r="B69" s="3" t="s">
        <v>885</v>
      </c>
      <c r="C69" s="3" t="s">
        <v>371</v>
      </c>
      <c r="D69" s="3" t="s">
        <v>56</v>
      </c>
      <c r="E69" s="5">
        <v>36932</v>
      </c>
      <c r="F69" s="3" t="str">
        <f>VLOOKUP(D69,'county-naming'!A$2:C$178,3,FALSE)</f>
        <v>沁阳市</v>
      </c>
    </row>
    <row r="70" spans="1:6" ht="15.75" thickBot="1" x14ac:dyDescent="0.3">
      <c r="A70" t="s">
        <v>886</v>
      </c>
      <c r="B70" s="3" t="s">
        <v>887</v>
      </c>
      <c r="C70" s="3" t="s">
        <v>371</v>
      </c>
      <c r="D70" s="3" t="s">
        <v>63</v>
      </c>
      <c r="E70" s="5">
        <v>51402</v>
      </c>
      <c r="F70" s="3" t="str">
        <f>VLOOKUP(D70,'county-naming'!A$2:C$178,3,FALSE)</f>
        <v>修武县</v>
      </c>
    </row>
    <row r="71" spans="1:6" ht="15.75" thickBot="1" x14ac:dyDescent="0.3">
      <c r="A71" t="s">
        <v>888</v>
      </c>
      <c r="B71" s="3" t="s">
        <v>889</v>
      </c>
      <c r="C71" s="3" t="s">
        <v>371</v>
      </c>
      <c r="D71" s="3" t="s">
        <v>56</v>
      </c>
      <c r="E71" s="5">
        <v>43517</v>
      </c>
      <c r="F71" s="3" t="str">
        <f>VLOOKUP(D71,'county-naming'!A$2:C$178,3,FALSE)</f>
        <v>沁阳市</v>
      </c>
    </row>
    <row r="72" spans="1:6" ht="15.75" thickBot="1" x14ac:dyDescent="0.3">
      <c r="A72" t="s">
        <v>890</v>
      </c>
      <c r="B72" s="3" t="s">
        <v>891</v>
      </c>
      <c r="C72" s="3" t="s">
        <v>392</v>
      </c>
      <c r="D72" s="3" t="s">
        <v>59</v>
      </c>
      <c r="E72" s="5">
        <v>100941</v>
      </c>
      <c r="F72" s="3" t="str">
        <f>VLOOKUP(D72,'county-naming'!A$2:C$178,3,FALSE)</f>
        <v>温县</v>
      </c>
    </row>
    <row r="73" spans="1:6" ht="15.75" thickBot="1" x14ac:dyDescent="0.3">
      <c r="A73" t="s">
        <v>892</v>
      </c>
      <c r="B73" s="3" t="s">
        <v>893</v>
      </c>
      <c r="C73" s="3" t="s">
        <v>392</v>
      </c>
      <c r="D73" s="3" t="s">
        <v>345</v>
      </c>
      <c r="E73" s="5">
        <v>15158</v>
      </c>
      <c r="F73" s="3" t="str">
        <f>VLOOKUP(D73,'county-naming'!A$2:C$178,3,FALSE)</f>
        <v>山阳区</v>
      </c>
    </row>
    <row r="74" spans="1:6" ht="15.75" thickBot="1" x14ac:dyDescent="0.3">
      <c r="A74" t="s">
        <v>894</v>
      </c>
      <c r="B74" s="3" t="s">
        <v>895</v>
      </c>
      <c r="C74" s="3" t="s">
        <v>377</v>
      </c>
      <c r="D74" s="3" t="s">
        <v>59</v>
      </c>
      <c r="E74" s="5">
        <v>43199</v>
      </c>
      <c r="F74" s="3" t="str">
        <f>VLOOKUP(D74,'county-naming'!A$2:C$178,3,FALSE)</f>
        <v>温县</v>
      </c>
    </row>
    <row r="75" spans="1:6" ht="15.75" thickBot="1" x14ac:dyDescent="0.3">
      <c r="A75" t="s">
        <v>896</v>
      </c>
      <c r="B75" s="3" t="s">
        <v>897</v>
      </c>
      <c r="C75" s="3" t="s">
        <v>371</v>
      </c>
      <c r="D75" s="3" t="s">
        <v>63</v>
      </c>
      <c r="E75" s="5">
        <v>37810</v>
      </c>
      <c r="F75" s="3" t="str">
        <f>VLOOKUP(D75,'county-naming'!A$2:C$178,3,FALSE)</f>
        <v>修武县</v>
      </c>
    </row>
    <row r="76" spans="1:6" ht="15.75" thickBot="1" x14ac:dyDescent="0.3">
      <c r="A76" t="s">
        <v>898</v>
      </c>
      <c r="B76" s="3" t="s">
        <v>899</v>
      </c>
      <c r="C76" s="3" t="s">
        <v>374</v>
      </c>
      <c r="D76" s="3" t="s">
        <v>61</v>
      </c>
      <c r="E76" s="5">
        <v>158</v>
      </c>
      <c r="F76" s="3" t="str">
        <f>VLOOKUP(D76,'county-naming'!A$2:C$178,3,FALSE)</f>
        <v>武陟县</v>
      </c>
    </row>
    <row r="77" spans="1:6" ht="15.75" thickBot="1" x14ac:dyDescent="0.3">
      <c r="A77" t="s">
        <v>900</v>
      </c>
      <c r="B77" s="3" t="s">
        <v>901</v>
      </c>
      <c r="C77" s="3" t="s">
        <v>377</v>
      </c>
      <c r="D77" s="3" t="s">
        <v>59</v>
      </c>
      <c r="E77" s="5">
        <v>48714</v>
      </c>
      <c r="F77" s="3" t="str">
        <f>VLOOKUP(D77,'county-naming'!A$2:C$178,3,FALSE)</f>
        <v>温县</v>
      </c>
    </row>
    <row r="78" spans="1:6" ht="15.75" thickBot="1" x14ac:dyDescent="0.3">
      <c r="A78" t="s">
        <v>902</v>
      </c>
      <c r="B78" s="3" t="s">
        <v>903</v>
      </c>
      <c r="C78" s="3" t="s">
        <v>371</v>
      </c>
      <c r="D78" s="3" t="s">
        <v>61</v>
      </c>
      <c r="E78" s="5">
        <v>43440</v>
      </c>
      <c r="F78" s="3" t="str">
        <f>VLOOKUP(D78,'county-naming'!A$2:C$178,3,FALSE)</f>
        <v>武陟县</v>
      </c>
    </row>
    <row r="79" spans="1:6" ht="15.75" thickBot="1" x14ac:dyDescent="0.3">
      <c r="A79" t="s">
        <v>904</v>
      </c>
      <c r="B79" s="3" t="s">
        <v>905</v>
      </c>
      <c r="C79" s="3" t="s">
        <v>377</v>
      </c>
      <c r="D79" s="3" t="s">
        <v>48</v>
      </c>
      <c r="E79" s="5">
        <v>45802</v>
      </c>
      <c r="F79" s="3" t="str">
        <f>VLOOKUP(D79,'county-naming'!A$2:C$178,3,FALSE)</f>
        <v>博爱县</v>
      </c>
    </row>
    <row r="80" spans="1:6" ht="15.75" thickBot="1" x14ac:dyDescent="0.3">
      <c r="A80" t="s">
        <v>906</v>
      </c>
      <c r="B80" s="3" t="s">
        <v>907</v>
      </c>
      <c r="C80" s="3" t="s">
        <v>374</v>
      </c>
      <c r="D80" s="3" t="s">
        <v>63</v>
      </c>
      <c r="E80" s="5">
        <v>2942</v>
      </c>
      <c r="F80" s="3" t="str">
        <f>VLOOKUP(D80,'county-naming'!A$2:C$178,3,FALSE)</f>
        <v>修武县</v>
      </c>
    </row>
    <row r="81" spans="1:6" ht="15.75" thickBot="1" x14ac:dyDescent="0.3">
      <c r="A81" t="s">
        <v>908</v>
      </c>
      <c r="B81" s="3" t="s">
        <v>909</v>
      </c>
      <c r="C81" s="3" t="s">
        <v>371</v>
      </c>
      <c r="D81" s="3" t="s">
        <v>63</v>
      </c>
      <c r="E81" s="5">
        <v>15402</v>
      </c>
      <c r="F81" s="3" t="str">
        <f>VLOOKUP(D81,'county-naming'!A$2:C$178,3,FALSE)</f>
        <v>修武县</v>
      </c>
    </row>
    <row r="82" spans="1:6" ht="15.75" thickBot="1" x14ac:dyDescent="0.3">
      <c r="A82" t="s">
        <v>910</v>
      </c>
      <c r="B82" s="3" t="s">
        <v>911</v>
      </c>
      <c r="C82" s="3" t="s">
        <v>377</v>
      </c>
      <c r="D82" s="3" t="s">
        <v>61</v>
      </c>
      <c r="E82" s="5">
        <v>68394</v>
      </c>
      <c r="F82" s="3" t="str">
        <f>VLOOKUP(D82,'county-naming'!A$2:C$178,3,FALSE)</f>
        <v>武陟县</v>
      </c>
    </row>
    <row r="83" spans="1:6" ht="15.75" thickBot="1" x14ac:dyDescent="0.3">
      <c r="A83" t="s">
        <v>912</v>
      </c>
      <c r="B83" s="3" t="s">
        <v>913</v>
      </c>
      <c r="C83" s="3" t="s">
        <v>377</v>
      </c>
      <c r="D83" s="3" t="s">
        <v>54</v>
      </c>
      <c r="E83" s="5">
        <v>33083</v>
      </c>
      <c r="F83" s="3" t="str">
        <f>VLOOKUP(D83,'county-naming'!A$2:C$178,3,FALSE)</f>
        <v>孟州市</v>
      </c>
    </row>
    <row r="84" spans="1:6" ht="15.75" thickBot="1" x14ac:dyDescent="0.3">
      <c r="A84" t="s">
        <v>914</v>
      </c>
      <c r="B84" s="3" t="s">
        <v>915</v>
      </c>
      <c r="C84" s="3" t="s">
        <v>392</v>
      </c>
      <c r="D84" s="3" t="s">
        <v>345</v>
      </c>
      <c r="E84" s="5">
        <v>57813</v>
      </c>
      <c r="F84" s="3" t="str">
        <f>VLOOKUP(D84,'county-naming'!A$2:C$178,3,FALSE)</f>
        <v>山阳区</v>
      </c>
    </row>
    <row r="85" spans="1:6" ht="15.75" thickBot="1" x14ac:dyDescent="0.3">
      <c r="A85" t="s">
        <v>916</v>
      </c>
      <c r="B85" s="3" t="s">
        <v>917</v>
      </c>
      <c r="C85" s="3" t="s">
        <v>392</v>
      </c>
      <c r="D85" s="3" t="s">
        <v>50</v>
      </c>
      <c r="E85" s="5">
        <v>23730</v>
      </c>
      <c r="F85" s="3" t="str">
        <f>VLOOKUP(D85,'county-naming'!A$2:C$178,3,FALSE)</f>
        <v>解放区</v>
      </c>
    </row>
    <row r="86" spans="1:6" ht="15.75" thickBot="1" x14ac:dyDescent="0.3">
      <c r="A86" t="s">
        <v>918</v>
      </c>
      <c r="B86" s="3" t="s">
        <v>919</v>
      </c>
      <c r="C86" s="3" t="s">
        <v>377</v>
      </c>
      <c r="D86" s="3" t="s">
        <v>61</v>
      </c>
      <c r="E86" s="5">
        <v>48623</v>
      </c>
      <c r="F86" s="3" t="str">
        <f>VLOOKUP(D86,'county-naming'!A$2:C$178,3,FALSE)</f>
        <v>武陟县</v>
      </c>
    </row>
    <row r="87" spans="1:6" ht="15.75" thickBot="1" x14ac:dyDescent="0.3">
      <c r="A87" t="s">
        <v>920</v>
      </c>
      <c r="B87" s="3" t="s">
        <v>921</v>
      </c>
      <c r="C87" s="3" t="s">
        <v>377</v>
      </c>
      <c r="D87" s="3" t="s">
        <v>56</v>
      </c>
      <c r="E87" s="5">
        <v>36186</v>
      </c>
      <c r="F87" s="3" t="str">
        <f>VLOOKUP(D87,'county-naming'!A$2:C$178,3,FALSE)</f>
        <v>沁阳市</v>
      </c>
    </row>
    <row r="88" spans="1:6" ht="15.75" thickBot="1" x14ac:dyDescent="0.3">
      <c r="A88" t="s">
        <v>922</v>
      </c>
      <c r="B88" s="3" t="s">
        <v>923</v>
      </c>
      <c r="C88" s="3" t="s">
        <v>377</v>
      </c>
      <c r="D88" s="3" t="s">
        <v>56</v>
      </c>
      <c r="E88" s="5">
        <v>56756</v>
      </c>
      <c r="F88" s="3" t="str">
        <f>VLOOKUP(D88,'county-naming'!A$2:C$178,3,FALSE)</f>
        <v>沁阳市</v>
      </c>
    </row>
    <row r="89" spans="1:6" ht="15.75" thickBot="1" x14ac:dyDescent="0.3">
      <c r="A89" t="s">
        <v>924</v>
      </c>
      <c r="B89" s="3" t="s">
        <v>925</v>
      </c>
      <c r="C89" s="3" t="s">
        <v>392</v>
      </c>
      <c r="D89" s="3" t="s">
        <v>65</v>
      </c>
      <c r="E89" s="5">
        <v>32176</v>
      </c>
      <c r="F89" s="3" t="str">
        <f>VLOOKUP(D89,'county-naming'!A$2:C$178,3,FALSE)</f>
        <v>中站区</v>
      </c>
    </row>
    <row r="90" spans="1:6" ht="15.75" thickBot="1" x14ac:dyDescent="0.3">
      <c r="A90" t="s">
        <v>926</v>
      </c>
      <c r="B90" s="3" t="s">
        <v>927</v>
      </c>
      <c r="C90" s="3" t="s">
        <v>377</v>
      </c>
      <c r="D90" s="3" t="s">
        <v>48</v>
      </c>
      <c r="E90" s="5">
        <v>47920</v>
      </c>
      <c r="F90" s="3" t="str">
        <f>VLOOKUP(D90,'county-naming'!A$2:C$178,3,FALSE)</f>
        <v>博爱县</v>
      </c>
    </row>
    <row r="91" spans="1:6" ht="15.75" thickBot="1" x14ac:dyDescent="0.3">
      <c r="A91" t="s">
        <v>928</v>
      </c>
      <c r="B91" s="3" t="s">
        <v>929</v>
      </c>
      <c r="C91" s="3" t="s">
        <v>377</v>
      </c>
      <c r="D91" s="3" t="s">
        <v>63</v>
      </c>
      <c r="E91" s="5">
        <v>62190</v>
      </c>
      <c r="F91" s="3" t="str">
        <f>VLOOKUP(D91,'county-naming'!A$2:C$178,3,FALSE)</f>
        <v>修武县</v>
      </c>
    </row>
    <row r="92" spans="1:6" ht="15.75" thickBot="1" x14ac:dyDescent="0.3">
      <c r="A92" t="s">
        <v>930</v>
      </c>
      <c r="B92" s="3" t="s">
        <v>931</v>
      </c>
      <c r="C92" s="3" t="s">
        <v>377</v>
      </c>
      <c r="D92" s="3" t="s">
        <v>48</v>
      </c>
      <c r="E92" s="5">
        <v>34690</v>
      </c>
      <c r="F92" s="3" t="str">
        <f>VLOOKUP(D92,'county-naming'!A$2:C$178,3,FALSE)</f>
        <v>博爱县</v>
      </c>
    </row>
    <row r="93" spans="1:6" ht="15.75" thickBot="1" x14ac:dyDescent="0.3">
      <c r="A93" t="s">
        <v>932</v>
      </c>
      <c r="B93" s="3" t="s">
        <v>933</v>
      </c>
      <c r="C93" s="3" t="s">
        <v>392</v>
      </c>
      <c r="D93" s="3" t="s">
        <v>52</v>
      </c>
      <c r="E93" s="5">
        <v>25219</v>
      </c>
      <c r="F93" s="3" t="str">
        <f>VLOOKUP(D93,'county-naming'!A$2:C$178,3,FALSE)</f>
        <v>马村区</v>
      </c>
    </row>
    <row r="94" spans="1:6" ht="15.75" thickBot="1" x14ac:dyDescent="0.3">
      <c r="A94" t="s">
        <v>934</v>
      </c>
      <c r="B94" s="3" t="s">
        <v>935</v>
      </c>
      <c r="C94" s="3" t="s">
        <v>392</v>
      </c>
      <c r="D94" s="3" t="s">
        <v>345</v>
      </c>
      <c r="E94" s="5">
        <v>36710</v>
      </c>
      <c r="F94" s="3" t="str">
        <f>VLOOKUP(D94,'county-naming'!A$2:C$178,3,FALSE)</f>
        <v>山阳区</v>
      </c>
    </row>
    <row r="95" spans="1:6" ht="15.75" thickBot="1" x14ac:dyDescent="0.3">
      <c r="A95" t="s">
        <v>936</v>
      </c>
      <c r="B95" s="3" t="s">
        <v>937</v>
      </c>
      <c r="C95" s="3" t="s">
        <v>392</v>
      </c>
      <c r="D95" s="3" t="s">
        <v>59</v>
      </c>
      <c r="E95" s="5">
        <v>24373</v>
      </c>
      <c r="F95" s="3" t="str">
        <f>VLOOKUP(D95,'county-naming'!A$2:C$178,3,FALSE)</f>
        <v>温县</v>
      </c>
    </row>
    <row r="96" spans="1:6" ht="15.75" thickBot="1" x14ac:dyDescent="0.3">
      <c r="A96" s="3" t="s">
        <v>938</v>
      </c>
      <c r="B96" s="3" t="s">
        <v>939</v>
      </c>
      <c r="C96" s="3" t="s">
        <v>392</v>
      </c>
      <c r="D96" s="3" t="s">
        <v>65</v>
      </c>
      <c r="E96" s="5">
        <v>1419</v>
      </c>
      <c r="F96" s="3" t="str">
        <f>VLOOKUP(D96,'county-naming'!A$2:C$178,3,FALSE)</f>
        <v>中站区</v>
      </c>
    </row>
    <row r="97" spans="1:6" ht="15.75" thickBot="1" x14ac:dyDescent="0.3">
      <c r="A97" t="s">
        <v>940</v>
      </c>
      <c r="B97" s="3" t="s">
        <v>941</v>
      </c>
      <c r="C97" s="3" t="s">
        <v>377</v>
      </c>
      <c r="D97" s="3" t="s">
        <v>48</v>
      </c>
      <c r="E97" s="5">
        <v>45105</v>
      </c>
      <c r="F97" s="3" t="str">
        <f>VLOOKUP(D97,'county-naming'!A$2:C$178,3,FALSE)</f>
        <v>博爱县</v>
      </c>
    </row>
    <row r="98" spans="1:6" ht="15.75" thickBot="1" x14ac:dyDescent="0.3">
      <c r="A98" t="s">
        <v>942</v>
      </c>
      <c r="B98" s="3" t="s">
        <v>943</v>
      </c>
      <c r="C98" s="3" t="s">
        <v>377</v>
      </c>
      <c r="D98" s="3" t="s">
        <v>63</v>
      </c>
      <c r="E98" s="5">
        <v>3269</v>
      </c>
      <c r="F98" s="3" t="str">
        <f>VLOOKUP(D98,'county-naming'!A$2:C$178,3,FALSE)</f>
        <v>修武县</v>
      </c>
    </row>
    <row r="99" spans="1:6" ht="15.75" thickBot="1" x14ac:dyDescent="0.3">
      <c r="A99" t="s">
        <v>944</v>
      </c>
      <c r="B99" s="3" t="s">
        <v>945</v>
      </c>
      <c r="C99" s="3" t="s">
        <v>371</v>
      </c>
      <c r="D99" s="3" t="s">
        <v>48</v>
      </c>
      <c r="E99" s="5">
        <v>13008</v>
      </c>
      <c r="F99" s="3" t="str">
        <f>VLOOKUP(D99,'county-naming'!A$2:C$178,3,FALSE)</f>
        <v>博爱县</v>
      </c>
    </row>
    <row r="100" spans="1:6" ht="15.75" thickBot="1" x14ac:dyDescent="0.3">
      <c r="A100" t="s">
        <v>946</v>
      </c>
      <c r="B100" s="3" t="s">
        <v>947</v>
      </c>
      <c r="C100" s="3" t="s">
        <v>377</v>
      </c>
      <c r="D100" s="3" t="s">
        <v>61</v>
      </c>
      <c r="E100" s="5">
        <v>43198</v>
      </c>
      <c r="F100" s="3" t="str">
        <f>VLOOKUP(D100,'county-naming'!A$2:C$178,3,FALSE)</f>
        <v>武陟县</v>
      </c>
    </row>
    <row r="101" spans="1:6" ht="15.75" thickBot="1" x14ac:dyDescent="0.3">
      <c r="A101" t="s">
        <v>948</v>
      </c>
      <c r="B101" s="3" t="s">
        <v>949</v>
      </c>
      <c r="C101" s="3" t="s">
        <v>392</v>
      </c>
      <c r="D101" s="3" t="s">
        <v>59</v>
      </c>
      <c r="E101" s="5">
        <v>25221</v>
      </c>
      <c r="F101" s="3" t="str">
        <f>VLOOKUP(D101,'county-naming'!A$2:C$178,3,FALSE)</f>
        <v>温县</v>
      </c>
    </row>
    <row r="102" spans="1:6" ht="15.75" thickBot="1" x14ac:dyDescent="0.3">
      <c r="A102" t="s">
        <v>950</v>
      </c>
      <c r="B102" s="3" t="s">
        <v>951</v>
      </c>
      <c r="C102" s="3" t="s">
        <v>377</v>
      </c>
      <c r="D102" s="3" t="s">
        <v>59</v>
      </c>
      <c r="E102" s="5">
        <v>41485</v>
      </c>
      <c r="F102" s="3" t="str">
        <f>VLOOKUP(D102,'county-naming'!A$2:C$178,3,FALSE)</f>
        <v>温县</v>
      </c>
    </row>
    <row r="103" spans="1:6" ht="15.75" thickBot="1" x14ac:dyDescent="0.3">
      <c r="A103" t="s">
        <v>952</v>
      </c>
      <c r="B103" s="3" t="s">
        <v>953</v>
      </c>
      <c r="C103" s="3" t="s">
        <v>377</v>
      </c>
      <c r="D103" s="3" t="s">
        <v>54</v>
      </c>
      <c r="E103" s="5">
        <v>33835</v>
      </c>
      <c r="F103" s="3" t="str">
        <f>VLOOKUP(D103,'county-naming'!A$2:C$178,3,FALSE)</f>
        <v>孟州市</v>
      </c>
    </row>
    <row r="104" spans="1:6" ht="15.75" thickBot="1" x14ac:dyDescent="0.3">
      <c r="A104" t="s">
        <v>954</v>
      </c>
      <c r="B104" s="3" t="s">
        <v>955</v>
      </c>
      <c r="C104" s="3" t="s">
        <v>371</v>
      </c>
      <c r="D104" s="3" t="s">
        <v>59</v>
      </c>
      <c r="E104" s="5">
        <v>19733</v>
      </c>
      <c r="F104" s="3" t="str">
        <f>VLOOKUP(D104,'county-naming'!A$2:C$178,3,FALSE)</f>
        <v>温县</v>
      </c>
    </row>
    <row r="105" spans="1:6" ht="15.75" thickBot="1" x14ac:dyDescent="0.3">
      <c r="A105" t="s">
        <v>956</v>
      </c>
      <c r="B105" s="3" t="s">
        <v>957</v>
      </c>
      <c r="C105" s="3" t="s">
        <v>392</v>
      </c>
      <c r="D105" s="3" t="s">
        <v>345</v>
      </c>
      <c r="E105" s="5">
        <v>26739</v>
      </c>
      <c r="F105" s="3" t="str">
        <f>VLOOKUP(D105,'county-naming'!A$2:C$178,3,FALSE)</f>
        <v>山阳区</v>
      </c>
    </row>
    <row r="106" spans="1:6" ht="15.75" thickBot="1" x14ac:dyDescent="0.3">
      <c r="A106" t="s">
        <v>958</v>
      </c>
      <c r="B106" s="3" t="s">
        <v>959</v>
      </c>
      <c r="C106" s="3" t="s">
        <v>377</v>
      </c>
      <c r="D106" s="3" t="s">
        <v>63</v>
      </c>
      <c r="E106" s="5">
        <v>21914</v>
      </c>
      <c r="F106" s="3" t="str">
        <f>VLOOKUP(D106,'county-naming'!A$2:C$178,3,FALSE)</f>
        <v>修武县</v>
      </c>
    </row>
    <row r="107" spans="1:6" ht="15.75" thickBot="1" x14ac:dyDescent="0.3">
      <c r="A107" t="s">
        <v>960</v>
      </c>
      <c r="B107" s="3" t="s">
        <v>961</v>
      </c>
      <c r="C107" s="3" t="s">
        <v>392</v>
      </c>
      <c r="D107" s="3" t="s">
        <v>65</v>
      </c>
      <c r="E107" s="5">
        <v>6158</v>
      </c>
      <c r="F107" s="3" t="str">
        <f>VLOOKUP(D107,'county-naming'!A$2:C$178,3,FALSE)</f>
        <v>中站区</v>
      </c>
    </row>
    <row r="108" spans="1:6" ht="15.75" thickBot="1" x14ac:dyDescent="0.3">
      <c r="A108" t="s">
        <v>962</v>
      </c>
      <c r="B108" s="3" t="s">
        <v>963</v>
      </c>
      <c r="C108" s="3" t="s">
        <v>377</v>
      </c>
      <c r="D108" s="3" t="s">
        <v>56</v>
      </c>
      <c r="E108" s="5">
        <v>25295</v>
      </c>
      <c r="F108" s="7" t="str">
        <f>VLOOKUP(D108,'county-naming'!A$2:C$178,3,FALSE)</f>
        <v>沁阳市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DE2DA5-F474-457E-9267-AF44D5F1ADB3}">
  <dimension ref="A1:F117"/>
  <sheetViews>
    <sheetView workbookViewId="0">
      <selection activeCell="F3" sqref="E2:F117"/>
    </sheetView>
  </sheetViews>
  <sheetFormatPr defaultRowHeight="15" x14ac:dyDescent="0.25"/>
  <cols>
    <col min="4" max="4" width="23.28515625" customWidth="1"/>
    <col min="5" max="5" width="12.85546875" customWidth="1"/>
  </cols>
  <sheetData>
    <row r="1" spans="1:6" ht="15.75" thickBot="1" x14ac:dyDescent="0.3">
      <c r="A1" t="s">
        <v>5</v>
      </c>
      <c r="B1" t="s">
        <v>7</v>
      </c>
      <c r="C1" t="s">
        <v>6</v>
      </c>
      <c r="D1" t="s">
        <v>368</v>
      </c>
      <c r="E1" t="s">
        <v>8</v>
      </c>
      <c r="F1" t="s">
        <v>645</v>
      </c>
    </row>
    <row r="2" spans="1:6" ht="15.75" thickBot="1" x14ac:dyDescent="0.3">
      <c r="A2" t="s">
        <v>964</v>
      </c>
      <c r="B2" s="3" t="s">
        <v>965</v>
      </c>
      <c r="C2" s="3" t="s">
        <v>377</v>
      </c>
      <c r="D2" s="3" t="s">
        <v>347</v>
      </c>
      <c r="E2" s="5">
        <v>49207</v>
      </c>
      <c r="F2" s="6" t="str">
        <f>VLOOKUP(D2,'county-naming'!A$2:C$178,3,FALSE)</f>
        <v>祥符区</v>
      </c>
    </row>
    <row r="3" spans="1:6" ht="15.75" thickBot="1" x14ac:dyDescent="0.3">
      <c r="A3" t="s">
        <v>966</v>
      </c>
      <c r="B3" s="3" t="s">
        <v>967</v>
      </c>
      <c r="C3" s="3" t="s">
        <v>371</v>
      </c>
      <c r="D3" s="3" t="s">
        <v>77</v>
      </c>
      <c r="E3" s="5">
        <v>31062</v>
      </c>
      <c r="F3" s="3" t="str">
        <f>VLOOKUP(D3,'county-naming'!A$2:C$178,3,FALSE)</f>
        <v>杞县</v>
      </c>
    </row>
    <row r="4" spans="1:6" ht="15.75" thickBot="1" x14ac:dyDescent="0.3">
      <c r="A4" t="s">
        <v>968</v>
      </c>
      <c r="B4" s="3" t="s">
        <v>969</v>
      </c>
      <c r="C4" s="3" t="s">
        <v>371</v>
      </c>
      <c r="D4" s="3" t="s">
        <v>347</v>
      </c>
      <c r="E4" s="5">
        <v>47491</v>
      </c>
      <c r="F4" s="3" t="str">
        <f>VLOOKUP(D4,'county-naming'!A$2:C$178,3,FALSE)</f>
        <v>祥符区</v>
      </c>
    </row>
    <row r="5" spans="1:6" ht="15.75" thickBot="1" x14ac:dyDescent="0.3">
      <c r="A5" t="s">
        <v>970</v>
      </c>
      <c r="B5" s="3" t="s">
        <v>971</v>
      </c>
      <c r="C5" s="3" t="s">
        <v>392</v>
      </c>
      <c r="D5" s="3" t="s">
        <v>346</v>
      </c>
      <c r="E5" s="5">
        <v>18368</v>
      </c>
      <c r="F5" s="3" t="str">
        <f>VLOOKUP(D5,'county-naming'!A$2:C$178,3,FALSE)</f>
        <v>龙亭区</v>
      </c>
    </row>
    <row r="6" spans="1:6" ht="15.75" thickBot="1" x14ac:dyDescent="0.3">
      <c r="A6" t="s">
        <v>972</v>
      </c>
      <c r="B6" s="3" t="s">
        <v>973</v>
      </c>
      <c r="C6" s="3" t="s">
        <v>371</v>
      </c>
      <c r="D6" s="3" t="s">
        <v>346</v>
      </c>
      <c r="E6" s="5">
        <v>47087</v>
      </c>
      <c r="F6" s="3" t="str">
        <f>VLOOKUP(D6,'county-naming'!A$2:C$178,3,FALSE)</f>
        <v>龙亭区</v>
      </c>
    </row>
    <row r="7" spans="1:6" ht="15.75" thickBot="1" x14ac:dyDescent="0.3">
      <c r="A7" t="s">
        <v>974</v>
      </c>
      <c r="B7" s="3" t="s">
        <v>975</v>
      </c>
      <c r="C7" s="3" t="s">
        <v>392</v>
      </c>
      <c r="D7" s="3" t="s">
        <v>346</v>
      </c>
      <c r="E7" s="5">
        <v>10652</v>
      </c>
      <c r="F7" s="3" t="str">
        <f>VLOOKUP(D7,'county-naming'!A$2:C$178,3,FALSE)</f>
        <v>龙亭区</v>
      </c>
    </row>
    <row r="8" spans="1:6" ht="15.75" thickBot="1" x14ac:dyDescent="0.3">
      <c r="A8" t="s">
        <v>976</v>
      </c>
      <c r="B8" s="3" t="s">
        <v>977</v>
      </c>
      <c r="C8" s="3" t="s">
        <v>392</v>
      </c>
      <c r="D8" s="3" t="s">
        <v>86</v>
      </c>
      <c r="E8" s="5">
        <v>15273</v>
      </c>
      <c r="F8" s="3" t="str">
        <f>VLOOKUP(D8,'county-naming'!A$2:C$178,3,FALSE)</f>
        <v>禹王台区</v>
      </c>
    </row>
    <row r="9" spans="1:6" ht="15.75" thickBot="1" x14ac:dyDescent="0.3">
      <c r="A9" t="s">
        <v>978</v>
      </c>
      <c r="B9" s="3" t="s">
        <v>979</v>
      </c>
      <c r="C9" s="3" t="s">
        <v>377</v>
      </c>
      <c r="D9" s="3" t="s">
        <v>83</v>
      </c>
      <c r="E9" s="5">
        <v>55494</v>
      </c>
      <c r="F9" s="3" t="str">
        <f>VLOOKUP(D9,'county-naming'!A$2:C$178,3,FALSE)</f>
        <v>尉氏县</v>
      </c>
    </row>
    <row r="10" spans="1:6" ht="15.75" thickBot="1" x14ac:dyDescent="0.3">
      <c r="A10" t="s">
        <v>980</v>
      </c>
      <c r="B10" s="3" t="s">
        <v>981</v>
      </c>
      <c r="C10" s="3" t="s">
        <v>392</v>
      </c>
      <c r="D10" s="3" t="s">
        <v>79</v>
      </c>
      <c r="E10" s="5">
        <v>13574</v>
      </c>
      <c r="F10" s="3" t="str">
        <f>VLOOKUP(D10,'county-naming'!A$2:C$178,3,FALSE)</f>
        <v>顺河回族区</v>
      </c>
    </row>
    <row r="11" spans="1:6" ht="15.75" thickBot="1" x14ac:dyDescent="0.3">
      <c r="A11" t="s">
        <v>982</v>
      </c>
      <c r="B11" s="3" t="s">
        <v>983</v>
      </c>
      <c r="C11" s="3" t="s">
        <v>377</v>
      </c>
      <c r="D11" s="3" t="s">
        <v>81</v>
      </c>
      <c r="E11" s="5">
        <v>42589</v>
      </c>
      <c r="F11" s="3" t="str">
        <f>VLOOKUP(D11,'county-naming'!A$2:C$178,3,FALSE)</f>
        <v>通许县</v>
      </c>
    </row>
    <row r="12" spans="1:6" ht="15.75" thickBot="1" x14ac:dyDescent="0.3">
      <c r="A12" t="s">
        <v>984</v>
      </c>
      <c r="B12" s="3" t="s">
        <v>985</v>
      </c>
      <c r="C12" s="3" t="s">
        <v>392</v>
      </c>
      <c r="D12" s="3" t="s">
        <v>347</v>
      </c>
      <c r="E12" s="5">
        <v>50451</v>
      </c>
      <c r="F12" s="3" t="str">
        <f>VLOOKUP(D12,'county-naming'!A$2:C$178,3,FALSE)</f>
        <v>祥符区</v>
      </c>
    </row>
    <row r="13" spans="1:6" ht="15.75" thickBot="1" x14ac:dyDescent="0.3">
      <c r="A13" t="s">
        <v>986</v>
      </c>
      <c r="B13" s="3" t="s">
        <v>987</v>
      </c>
      <c r="C13" s="3" t="s">
        <v>371</v>
      </c>
      <c r="D13" s="3" t="s">
        <v>77</v>
      </c>
      <c r="E13" s="5">
        <v>31320</v>
      </c>
      <c r="F13" s="3" t="str">
        <f>VLOOKUP(D13,'county-naming'!A$2:C$178,3,FALSE)</f>
        <v>杞县</v>
      </c>
    </row>
    <row r="14" spans="1:6" ht="15.75" thickBot="1" x14ac:dyDescent="0.3">
      <c r="A14" t="s">
        <v>988</v>
      </c>
      <c r="B14" s="3" t="s">
        <v>989</v>
      </c>
      <c r="C14" s="3" t="s">
        <v>392</v>
      </c>
      <c r="D14" s="3" t="s">
        <v>346</v>
      </c>
      <c r="E14" s="5">
        <v>55387</v>
      </c>
      <c r="F14" s="3" t="str">
        <f>VLOOKUP(D14,'county-naming'!A$2:C$178,3,FALSE)</f>
        <v>龙亭区</v>
      </c>
    </row>
    <row r="15" spans="1:6" ht="15.75" thickBot="1" x14ac:dyDescent="0.3">
      <c r="A15" t="s">
        <v>990</v>
      </c>
      <c r="B15" s="3" t="s">
        <v>991</v>
      </c>
      <c r="C15" s="3" t="s">
        <v>377</v>
      </c>
      <c r="D15" s="3" t="s">
        <v>347</v>
      </c>
      <c r="E15" s="5">
        <v>57718</v>
      </c>
      <c r="F15" s="3" t="str">
        <f>VLOOKUP(D15,'county-naming'!A$2:C$178,3,FALSE)</f>
        <v>祥符区</v>
      </c>
    </row>
    <row r="16" spans="1:6" ht="15.75" thickBot="1" x14ac:dyDescent="0.3">
      <c r="A16" t="s">
        <v>992</v>
      </c>
      <c r="B16" s="3" t="s">
        <v>993</v>
      </c>
      <c r="C16" s="3" t="s">
        <v>377</v>
      </c>
      <c r="D16" s="3" t="s">
        <v>347</v>
      </c>
      <c r="E16" s="5">
        <v>53588</v>
      </c>
      <c r="F16" s="3" t="str">
        <f>VLOOKUP(D16,'county-naming'!A$2:C$178,3,FALSE)</f>
        <v>祥符区</v>
      </c>
    </row>
    <row r="17" spans="1:6" ht="15.75" thickBot="1" x14ac:dyDescent="0.3">
      <c r="A17" t="s">
        <v>994</v>
      </c>
      <c r="B17" s="3" t="s">
        <v>995</v>
      </c>
      <c r="C17" s="3" t="s">
        <v>371</v>
      </c>
      <c r="D17" s="3" t="s">
        <v>81</v>
      </c>
      <c r="E17" s="5">
        <v>42472</v>
      </c>
      <c r="F17" s="3" t="str">
        <f>VLOOKUP(D17,'county-naming'!A$2:C$178,3,FALSE)</f>
        <v>通许县</v>
      </c>
    </row>
    <row r="18" spans="1:6" ht="15.75" thickBot="1" x14ac:dyDescent="0.3">
      <c r="A18" t="s">
        <v>996</v>
      </c>
      <c r="B18" s="3" t="s">
        <v>997</v>
      </c>
      <c r="C18" s="3" t="s">
        <v>371</v>
      </c>
      <c r="D18" s="3" t="s">
        <v>83</v>
      </c>
      <c r="E18" s="5">
        <v>44528</v>
      </c>
      <c r="F18" s="3" t="str">
        <f>VLOOKUP(D18,'county-naming'!A$2:C$178,3,FALSE)</f>
        <v>尉氏县</v>
      </c>
    </row>
    <row r="19" spans="1:6" ht="15.75" thickBot="1" x14ac:dyDescent="0.3">
      <c r="A19" t="s">
        <v>998</v>
      </c>
      <c r="B19" s="3" t="s">
        <v>999</v>
      </c>
      <c r="C19" s="3" t="s">
        <v>371</v>
      </c>
      <c r="D19" s="3" t="s">
        <v>83</v>
      </c>
      <c r="E19" s="5">
        <v>49503</v>
      </c>
      <c r="F19" s="3" t="str">
        <f>VLOOKUP(D19,'county-naming'!A$2:C$178,3,FALSE)</f>
        <v>尉氏县</v>
      </c>
    </row>
    <row r="20" spans="1:6" ht="15.75" thickBot="1" x14ac:dyDescent="0.3">
      <c r="A20" t="s">
        <v>1000</v>
      </c>
      <c r="B20" s="3" t="s">
        <v>1001</v>
      </c>
      <c r="C20" s="3" t="s">
        <v>392</v>
      </c>
      <c r="D20" s="3" t="s">
        <v>346</v>
      </c>
      <c r="E20" s="5">
        <v>10287</v>
      </c>
      <c r="F20" s="3" t="str">
        <f>VLOOKUP(D20,'county-naming'!A$2:C$178,3,FALSE)</f>
        <v>龙亭区</v>
      </c>
    </row>
    <row r="21" spans="1:6" ht="15.75" thickBot="1" x14ac:dyDescent="0.3">
      <c r="A21" t="s">
        <v>1002</v>
      </c>
      <c r="B21" s="3" t="s">
        <v>1003</v>
      </c>
      <c r="C21" s="3" t="s">
        <v>377</v>
      </c>
      <c r="D21" s="3" t="s">
        <v>83</v>
      </c>
      <c r="E21" s="5">
        <v>48818</v>
      </c>
      <c r="F21" s="3" t="str">
        <f>VLOOKUP(D21,'county-naming'!A$2:C$178,3,FALSE)</f>
        <v>尉氏县</v>
      </c>
    </row>
    <row r="22" spans="1:6" ht="15.75" thickBot="1" x14ac:dyDescent="0.3">
      <c r="A22" t="s">
        <v>1004</v>
      </c>
      <c r="B22" s="3" t="s">
        <v>1005</v>
      </c>
      <c r="C22" s="3" t="s">
        <v>371</v>
      </c>
      <c r="D22" s="3" t="s">
        <v>81</v>
      </c>
      <c r="E22" s="5">
        <v>37140</v>
      </c>
      <c r="F22" s="3" t="str">
        <f>VLOOKUP(D22,'county-naming'!A$2:C$178,3,FALSE)</f>
        <v>通许县</v>
      </c>
    </row>
    <row r="23" spans="1:6" ht="15.75" thickBot="1" x14ac:dyDescent="0.3">
      <c r="A23" t="s">
        <v>1006</v>
      </c>
      <c r="B23" s="3" t="s">
        <v>1007</v>
      </c>
      <c r="C23" s="3" t="s">
        <v>377</v>
      </c>
      <c r="D23" s="3" t="s">
        <v>74</v>
      </c>
      <c r="E23" s="5">
        <v>27103</v>
      </c>
      <c r="F23" s="3" t="str">
        <f>VLOOKUP(D23,'county-naming'!A$2:C$178,3,FALSE)</f>
        <v>兰考县</v>
      </c>
    </row>
    <row r="24" spans="1:6" ht="15.75" thickBot="1" x14ac:dyDescent="0.3">
      <c r="A24" t="s">
        <v>1008</v>
      </c>
      <c r="B24" s="3" t="s">
        <v>1009</v>
      </c>
      <c r="C24" s="3" t="s">
        <v>371</v>
      </c>
      <c r="D24" s="3" t="s">
        <v>79</v>
      </c>
      <c r="E24" s="5">
        <v>43109</v>
      </c>
      <c r="F24" s="3" t="str">
        <f>VLOOKUP(D24,'county-naming'!A$2:C$178,3,FALSE)</f>
        <v>顺河回族区</v>
      </c>
    </row>
    <row r="25" spans="1:6" ht="15.75" thickBot="1" x14ac:dyDescent="0.3">
      <c r="A25" t="s">
        <v>1010</v>
      </c>
      <c r="B25" s="3" t="s">
        <v>1011</v>
      </c>
      <c r="C25" s="3" t="s">
        <v>371</v>
      </c>
      <c r="D25" s="3" t="s">
        <v>347</v>
      </c>
      <c r="E25" s="5">
        <v>58761</v>
      </c>
      <c r="F25" s="3" t="str">
        <f>VLOOKUP(D25,'county-naming'!A$2:C$178,3,FALSE)</f>
        <v>祥符区</v>
      </c>
    </row>
    <row r="26" spans="1:6" ht="15.75" thickBot="1" x14ac:dyDescent="0.3">
      <c r="A26" t="s">
        <v>1012</v>
      </c>
      <c r="B26" s="3" t="s">
        <v>1013</v>
      </c>
      <c r="C26" s="3" t="s">
        <v>371</v>
      </c>
      <c r="D26" s="3" t="s">
        <v>347</v>
      </c>
      <c r="E26" s="5">
        <v>37804</v>
      </c>
      <c r="F26" s="3" t="str">
        <f>VLOOKUP(D26,'county-naming'!A$2:C$178,3,FALSE)</f>
        <v>祥符区</v>
      </c>
    </row>
    <row r="27" spans="1:6" ht="15.75" thickBot="1" x14ac:dyDescent="0.3">
      <c r="A27" t="s">
        <v>1014</v>
      </c>
      <c r="B27" s="3" t="s">
        <v>1015</v>
      </c>
      <c r="C27" s="3" t="s">
        <v>392</v>
      </c>
      <c r="D27" s="3" t="s">
        <v>86</v>
      </c>
      <c r="E27" s="5">
        <v>13127</v>
      </c>
      <c r="F27" s="3" t="str">
        <f>VLOOKUP(D27,'county-naming'!A$2:C$178,3,FALSE)</f>
        <v>禹王台区</v>
      </c>
    </row>
    <row r="28" spans="1:6" ht="15.75" thickBot="1" x14ac:dyDescent="0.3">
      <c r="A28" t="s">
        <v>1016</v>
      </c>
      <c r="B28" s="3" t="s">
        <v>1017</v>
      </c>
      <c r="C28" s="3" t="s">
        <v>371</v>
      </c>
      <c r="D28" s="3" t="s">
        <v>81</v>
      </c>
      <c r="E28" s="5">
        <v>32729</v>
      </c>
      <c r="F28" s="3" t="str">
        <f>VLOOKUP(D28,'county-naming'!A$2:C$178,3,FALSE)</f>
        <v>通许县</v>
      </c>
    </row>
    <row r="29" spans="1:6" ht="15.75" thickBot="1" x14ac:dyDescent="0.3">
      <c r="A29" t="s">
        <v>1018</v>
      </c>
      <c r="B29" s="3" t="s">
        <v>1019</v>
      </c>
      <c r="C29" s="3" t="s">
        <v>377</v>
      </c>
      <c r="D29" s="3" t="s">
        <v>77</v>
      </c>
      <c r="E29" s="5">
        <v>51815</v>
      </c>
      <c r="F29" s="3" t="str">
        <f>VLOOKUP(D29,'county-naming'!A$2:C$178,3,FALSE)</f>
        <v>杞县</v>
      </c>
    </row>
    <row r="30" spans="1:6" ht="15.75" thickBot="1" x14ac:dyDescent="0.3">
      <c r="A30" t="s">
        <v>1020</v>
      </c>
      <c r="B30" s="3" t="s">
        <v>1021</v>
      </c>
      <c r="C30" s="3" t="s">
        <v>371</v>
      </c>
      <c r="D30" s="3" t="s">
        <v>83</v>
      </c>
      <c r="E30" s="5">
        <v>57089</v>
      </c>
      <c r="F30" s="3" t="str">
        <f>VLOOKUP(D30,'county-naming'!A$2:C$178,3,FALSE)</f>
        <v>尉氏县</v>
      </c>
    </row>
    <row r="31" spans="1:6" ht="15.75" thickBot="1" x14ac:dyDescent="0.3">
      <c r="A31" t="s">
        <v>1022</v>
      </c>
      <c r="B31" s="3" t="s">
        <v>1023</v>
      </c>
      <c r="C31" s="3" t="s">
        <v>377</v>
      </c>
      <c r="D31" s="3" t="s">
        <v>77</v>
      </c>
      <c r="E31" s="5">
        <v>67473</v>
      </c>
      <c r="F31" s="3" t="str">
        <f>VLOOKUP(D31,'county-naming'!A$2:C$178,3,FALSE)</f>
        <v>杞县</v>
      </c>
    </row>
    <row r="32" spans="1:6" ht="15.75" thickBot="1" x14ac:dyDescent="0.3">
      <c r="A32" t="s">
        <v>1024</v>
      </c>
      <c r="B32" s="3" t="s">
        <v>1025</v>
      </c>
      <c r="C32" s="3" t="s">
        <v>377</v>
      </c>
      <c r="D32" s="3" t="s">
        <v>77</v>
      </c>
      <c r="E32" s="5">
        <v>61424</v>
      </c>
      <c r="F32" s="3" t="str">
        <f>VLOOKUP(D32,'county-naming'!A$2:C$178,3,FALSE)</f>
        <v>杞县</v>
      </c>
    </row>
    <row r="33" spans="1:6" ht="15.75" thickBot="1" x14ac:dyDescent="0.3">
      <c r="A33" t="s">
        <v>1026</v>
      </c>
      <c r="B33" s="3" t="s">
        <v>1027</v>
      </c>
      <c r="C33" s="3" t="s">
        <v>392</v>
      </c>
      <c r="D33" s="3" t="s">
        <v>79</v>
      </c>
      <c r="E33" s="5">
        <v>47372</v>
      </c>
      <c r="F33" s="3" t="str">
        <f>VLOOKUP(D33,'county-naming'!A$2:C$178,3,FALSE)</f>
        <v>顺河回族区</v>
      </c>
    </row>
    <row r="34" spans="1:6" ht="15.75" thickBot="1" x14ac:dyDescent="0.3">
      <c r="A34" t="s">
        <v>1028</v>
      </c>
      <c r="B34" s="3" t="s">
        <v>1029</v>
      </c>
      <c r="C34" s="3" t="s">
        <v>392</v>
      </c>
      <c r="D34" s="3" t="s">
        <v>86</v>
      </c>
      <c r="E34" s="5">
        <v>14006</v>
      </c>
      <c r="F34" s="3" t="str">
        <f>VLOOKUP(D34,'county-naming'!A$2:C$178,3,FALSE)</f>
        <v>禹王台区</v>
      </c>
    </row>
    <row r="35" spans="1:6" ht="15.75" thickBot="1" x14ac:dyDescent="0.3">
      <c r="A35" t="s">
        <v>1030</v>
      </c>
      <c r="B35" s="3" t="s">
        <v>1031</v>
      </c>
      <c r="C35" s="3" t="s">
        <v>371</v>
      </c>
      <c r="D35" s="3" t="s">
        <v>77</v>
      </c>
      <c r="E35" s="5">
        <v>34992</v>
      </c>
      <c r="F35" s="3" t="str">
        <f>VLOOKUP(D35,'county-naming'!A$2:C$178,3,FALSE)</f>
        <v>杞县</v>
      </c>
    </row>
    <row r="36" spans="1:6" ht="15.75" thickBot="1" x14ac:dyDescent="0.3">
      <c r="A36" t="s">
        <v>1032</v>
      </c>
      <c r="B36" s="3" t="s">
        <v>1033</v>
      </c>
      <c r="C36" s="3" t="s">
        <v>377</v>
      </c>
      <c r="D36" s="3" t="s">
        <v>74</v>
      </c>
      <c r="E36" s="5">
        <v>61204</v>
      </c>
      <c r="F36" s="3" t="str">
        <f>VLOOKUP(D36,'county-naming'!A$2:C$178,3,FALSE)</f>
        <v>兰考县</v>
      </c>
    </row>
    <row r="37" spans="1:6" ht="15.75" thickBot="1" x14ac:dyDescent="0.3">
      <c r="A37" t="s">
        <v>1034</v>
      </c>
      <c r="B37" s="3" t="s">
        <v>1035</v>
      </c>
      <c r="C37" s="3" t="s">
        <v>377</v>
      </c>
      <c r="D37" s="3" t="s">
        <v>74</v>
      </c>
      <c r="E37" s="5">
        <v>59174</v>
      </c>
      <c r="F37" s="3" t="str">
        <f>VLOOKUP(D37,'county-naming'!A$2:C$178,3,FALSE)</f>
        <v>兰考县</v>
      </c>
    </row>
    <row r="38" spans="1:6" ht="15.75" thickBot="1" x14ac:dyDescent="0.3">
      <c r="A38" t="s">
        <v>1036</v>
      </c>
      <c r="B38" s="3" t="s">
        <v>1037</v>
      </c>
      <c r="C38" s="3" t="s">
        <v>374</v>
      </c>
      <c r="D38" s="3" t="s">
        <v>346</v>
      </c>
      <c r="E38" s="5">
        <v>45639</v>
      </c>
      <c r="F38" s="3" t="str">
        <f>VLOOKUP(D38,'county-naming'!A$2:C$178,3,FALSE)</f>
        <v>龙亭区</v>
      </c>
    </row>
    <row r="39" spans="1:6" ht="15.75" thickBot="1" x14ac:dyDescent="0.3">
      <c r="A39" t="s">
        <v>1038</v>
      </c>
      <c r="B39" s="3" t="s">
        <v>1039</v>
      </c>
      <c r="C39" s="3" t="s">
        <v>377</v>
      </c>
      <c r="D39" s="3" t="s">
        <v>74</v>
      </c>
      <c r="E39" s="5">
        <v>50710</v>
      </c>
      <c r="F39" s="3" t="str">
        <f>VLOOKUP(D39,'county-naming'!A$2:C$178,3,FALSE)</f>
        <v>兰考县</v>
      </c>
    </row>
    <row r="40" spans="1:6" ht="15.75" thickBot="1" x14ac:dyDescent="0.3">
      <c r="A40" t="s">
        <v>1040</v>
      </c>
      <c r="B40" s="3" t="s">
        <v>1041</v>
      </c>
      <c r="C40" s="3" t="s">
        <v>371</v>
      </c>
      <c r="D40" s="3" t="s">
        <v>77</v>
      </c>
      <c r="E40" s="5">
        <v>35235</v>
      </c>
      <c r="F40" s="3" t="str">
        <f>VLOOKUP(D40,'county-naming'!A$2:C$178,3,FALSE)</f>
        <v>杞县</v>
      </c>
    </row>
    <row r="41" spans="1:6" ht="15.75" thickBot="1" x14ac:dyDescent="0.3">
      <c r="A41" t="s">
        <v>1042</v>
      </c>
      <c r="B41" s="3" t="s">
        <v>1043</v>
      </c>
      <c r="C41" s="3" t="s">
        <v>392</v>
      </c>
      <c r="D41" s="3" t="s">
        <v>77</v>
      </c>
      <c r="E41" s="5">
        <v>72651</v>
      </c>
      <c r="F41" s="3" t="str">
        <f>VLOOKUP(D41,'county-naming'!A$2:C$178,3,FALSE)</f>
        <v>杞县</v>
      </c>
    </row>
    <row r="42" spans="1:6" ht="15.75" thickBot="1" x14ac:dyDescent="0.3">
      <c r="A42" t="s">
        <v>1044</v>
      </c>
      <c r="B42" s="3" t="s">
        <v>1045</v>
      </c>
      <c r="C42" s="3" t="s">
        <v>377</v>
      </c>
      <c r="D42" s="3" t="s">
        <v>74</v>
      </c>
      <c r="E42" s="5">
        <v>62051</v>
      </c>
      <c r="F42" s="3" t="str">
        <f>VLOOKUP(D42,'county-naming'!A$2:C$178,3,FALSE)</f>
        <v>兰考县</v>
      </c>
    </row>
    <row r="43" spans="1:6" ht="15.75" thickBot="1" x14ac:dyDescent="0.3">
      <c r="A43" t="s">
        <v>1046</v>
      </c>
      <c r="B43" s="3" t="s">
        <v>1047</v>
      </c>
      <c r="C43" s="3" t="s">
        <v>392</v>
      </c>
      <c r="D43" s="3" t="s">
        <v>74</v>
      </c>
      <c r="E43" s="5">
        <v>66651</v>
      </c>
      <c r="F43" s="3" t="str">
        <f>VLOOKUP(D43,'county-naming'!A$2:C$178,3,FALSE)</f>
        <v>兰考县</v>
      </c>
    </row>
    <row r="44" spans="1:6" ht="15.75" thickBot="1" x14ac:dyDescent="0.3">
      <c r="A44" t="s">
        <v>1048</v>
      </c>
      <c r="B44" s="3" t="s">
        <v>1049</v>
      </c>
      <c r="C44" s="3" t="s">
        <v>371</v>
      </c>
      <c r="D44" s="3" t="s">
        <v>81</v>
      </c>
      <c r="E44" s="5">
        <v>40885</v>
      </c>
      <c r="F44" s="3" t="str">
        <f>VLOOKUP(D44,'county-naming'!A$2:C$178,3,FALSE)</f>
        <v>通许县</v>
      </c>
    </row>
    <row r="45" spans="1:6" ht="15.75" thickBot="1" x14ac:dyDescent="0.3">
      <c r="A45" t="s">
        <v>1050</v>
      </c>
      <c r="B45" s="3" t="s">
        <v>1051</v>
      </c>
      <c r="C45" s="3" t="s">
        <v>392</v>
      </c>
      <c r="D45" s="3" t="s">
        <v>83</v>
      </c>
      <c r="E45" s="5">
        <v>80844</v>
      </c>
      <c r="F45" s="3" t="str">
        <f>VLOOKUP(D45,'county-naming'!A$2:C$178,3,FALSE)</f>
        <v>尉氏县</v>
      </c>
    </row>
    <row r="46" spans="1:6" ht="15.75" thickBot="1" x14ac:dyDescent="0.3">
      <c r="A46" t="s">
        <v>1052</v>
      </c>
      <c r="B46" s="3" t="s">
        <v>1053</v>
      </c>
      <c r="C46" s="3" t="s">
        <v>392</v>
      </c>
      <c r="D46" s="3" t="s">
        <v>346</v>
      </c>
      <c r="E46" s="5">
        <v>32246</v>
      </c>
      <c r="F46" s="3" t="str">
        <f>VLOOKUP(D46,'county-naming'!A$2:C$178,3,FALSE)</f>
        <v>龙亭区</v>
      </c>
    </row>
    <row r="47" spans="1:6" ht="15.75" thickBot="1" x14ac:dyDescent="0.3">
      <c r="A47" t="s">
        <v>1054</v>
      </c>
      <c r="B47" s="3" t="s">
        <v>1055</v>
      </c>
      <c r="C47" s="3" t="s">
        <v>371</v>
      </c>
      <c r="D47" s="3" t="s">
        <v>347</v>
      </c>
      <c r="E47" s="5">
        <v>36775</v>
      </c>
      <c r="F47" s="3" t="str">
        <f>VLOOKUP(D47,'county-naming'!A$2:C$178,3,FALSE)</f>
        <v>祥符区</v>
      </c>
    </row>
    <row r="48" spans="1:6" ht="15.75" thickBot="1" x14ac:dyDescent="0.3">
      <c r="A48" t="s">
        <v>1056</v>
      </c>
      <c r="B48" s="3" t="s">
        <v>1057</v>
      </c>
      <c r="C48" s="3" t="s">
        <v>371</v>
      </c>
      <c r="D48" s="3" t="s">
        <v>346</v>
      </c>
      <c r="E48" s="5">
        <v>32921</v>
      </c>
      <c r="F48" s="3" t="str">
        <f>VLOOKUP(D48,'county-naming'!A$2:C$178,3,FALSE)</f>
        <v>龙亭区</v>
      </c>
    </row>
    <row r="49" spans="1:6" ht="15.75" thickBot="1" x14ac:dyDescent="0.3">
      <c r="A49" t="s">
        <v>1058</v>
      </c>
      <c r="B49" s="3" t="s">
        <v>1059</v>
      </c>
      <c r="C49" s="3" t="s">
        <v>371</v>
      </c>
      <c r="D49" s="3" t="s">
        <v>81</v>
      </c>
      <c r="E49" s="5">
        <v>37237</v>
      </c>
      <c r="F49" s="3" t="str">
        <f>VLOOKUP(D49,'county-naming'!A$2:C$178,3,FALSE)</f>
        <v>通许县</v>
      </c>
    </row>
    <row r="50" spans="1:6" ht="15.75" thickBot="1" x14ac:dyDescent="0.3">
      <c r="A50" t="s">
        <v>1060</v>
      </c>
      <c r="B50" s="3" t="s">
        <v>1061</v>
      </c>
      <c r="C50" s="3" t="s">
        <v>377</v>
      </c>
      <c r="D50" s="3" t="s">
        <v>347</v>
      </c>
      <c r="E50" s="5">
        <v>47587</v>
      </c>
      <c r="F50" s="3" t="str">
        <f>VLOOKUP(D50,'county-naming'!A$2:C$178,3,FALSE)</f>
        <v>祥符区</v>
      </c>
    </row>
    <row r="51" spans="1:6" ht="15.75" thickBot="1" x14ac:dyDescent="0.3">
      <c r="A51" t="s">
        <v>1062</v>
      </c>
      <c r="B51" s="3" t="s">
        <v>1063</v>
      </c>
      <c r="C51" s="3" t="s">
        <v>371</v>
      </c>
      <c r="D51" s="3" t="s">
        <v>74</v>
      </c>
      <c r="E51" s="5">
        <v>25784</v>
      </c>
      <c r="F51" s="3" t="str">
        <f>VLOOKUP(D51,'county-naming'!A$2:C$178,3,FALSE)</f>
        <v>兰考县</v>
      </c>
    </row>
    <row r="52" spans="1:6" ht="15.75" thickBot="1" x14ac:dyDescent="0.3">
      <c r="A52" t="s">
        <v>1064</v>
      </c>
      <c r="B52" s="3" t="s">
        <v>1065</v>
      </c>
      <c r="C52" s="3" t="s">
        <v>371</v>
      </c>
      <c r="D52" s="3" t="s">
        <v>83</v>
      </c>
      <c r="E52" s="5">
        <v>36718</v>
      </c>
      <c r="F52" s="3" t="str">
        <f>VLOOKUP(D52,'county-naming'!A$2:C$178,3,FALSE)</f>
        <v>尉氏县</v>
      </c>
    </row>
    <row r="53" spans="1:6" ht="15.75" thickBot="1" x14ac:dyDescent="0.3">
      <c r="A53" t="s">
        <v>1066</v>
      </c>
      <c r="B53" s="3" t="s">
        <v>1067</v>
      </c>
      <c r="C53" s="3" t="s">
        <v>371</v>
      </c>
      <c r="D53" s="3" t="s">
        <v>83</v>
      </c>
      <c r="E53" s="5">
        <v>51194</v>
      </c>
      <c r="F53" s="3" t="str">
        <f>VLOOKUP(D53,'county-naming'!A$2:C$178,3,FALSE)</f>
        <v>尉氏县</v>
      </c>
    </row>
    <row r="54" spans="1:6" ht="15.75" thickBot="1" x14ac:dyDescent="0.3">
      <c r="A54" t="s">
        <v>1068</v>
      </c>
      <c r="B54" s="3" t="s">
        <v>1069</v>
      </c>
      <c r="C54" s="3" t="s">
        <v>371</v>
      </c>
      <c r="D54" s="3" t="s">
        <v>86</v>
      </c>
      <c r="E54" s="5">
        <v>22304</v>
      </c>
      <c r="F54" s="3" t="str">
        <f>VLOOKUP(D54,'county-naming'!A$2:C$178,3,FALSE)</f>
        <v>禹王台区</v>
      </c>
    </row>
    <row r="55" spans="1:6" ht="15.75" thickBot="1" x14ac:dyDescent="0.3">
      <c r="A55" t="s">
        <v>1070</v>
      </c>
      <c r="B55" s="3" t="s">
        <v>1071</v>
      </c>
      <c r="C55" s="3" t="s">
        <v>392</v>
      </c>
      <c r="D55" s="3" t="s">
        <v>72</v>
      </c>
      <c r="E55" s="5">
        <v>13146</v>
      </c>
      <c r="F55" s="3" t="str">
        <f>VLOOKUP(D55,'county-naming'!A$2:C$178,3,FALSE)</f>
        <v>鼓楼区</v>
      </c>
    </row>
    <row r="56" spans="1:6" ht="15.75" thickBot="1" x14ac:dyDescent="0.3">
      <c r="A56" t="s">
        <v>1072</v>
      </c>
      <c r="B56" s="3" t="s">
        <v>1073</v>
      </c>
      <c r="C56" s="3" t="s">
        <v>377</v>
      </c>
      <c r="D56" s="3" t="s">
        <v>74</v>
      </c>
      <c r="E56" s="5">
        <v>53431</v>
      </c>
      <c r="F56" s="3" t="str">
        <f>VLOOKUP(D56,'county-naming'!A$2:C$178,3,FALSE)</f>
        <v>兰考县</v>
      </c>
    </row>
    <row r="57" spans="1:6" ht="15.75" thickBot="1" x14ac:dyDescent="0.3">
      <c r="A57" t="s">
        <v>1074</v>
      </c>
      <c r="B57" s="3" t="s">
        <v>1075</v>
      </c>
      <c r="C57" s="3" t="s">
        <v>371</v>
      </c>
      <c r="D57" s="3" t="s">
        <v>77</v>
      </c>
      <c r="E57" s="5">
        <v>41381</v>
      </c>
      <c r="F57" s="3" t="str">
        <f>VLOOKUP(D57,'county-naming'!A$2:C$178,3,FALSE)</f>
        <v>杞县</v>
      </c>
    </row>
    <row r="58" spans="1:6" ht="15.75" thickBot="1" x14ac:dyDescent="0.3">
      <c r="A58" t="s">
        <v>1076</v>
      </c>
      <c r="B58" s="3" t="s">
        <v>1077</v>
      </c>
      <c r="C58" s="3" t="s">
        <v>371</v>
      </c>
      <c r="D58" s="3" t="s">
        <v>77</v>
      </c>
      <c r="E58" s="5">
        <v>49040</v>
      </c>
      <c r="F58" s="3" t="str">
        <f>VLOOKUP(D58,'county-naming'!A$2:C$178,3,FALSE)</f>
        <v>杞县</v>
      </c>
    </row>
    <row r="59" spans="1:6" ht="15.75" thickBot="1" x14ac:dyDescent="0.3">
      <c r="A59" t="s">
        <v>1078</v>
      </c>
      <c r="B59" s="3" t="s">
        <v>1079</v>
      </c>
      <c r="C59" s="3" t="s">
        <v>371</v>
      </c>
      <c r="D59" s="3" t="s">
        <v>77</v>
      </c>
      <c r="E59" s="5">
        <v>58527</v>
      </c>
      <c r="F59" s="3" t="str">
        <f>VLOOKUP(D59,'county-naming'!A$2:C$178,3,FALSE)</f>
        <v>杞县</v>
      </c>
    </row>
    <row r="60" spans="1:6" ht="15.75" thickBot="1" x14ac:dyDescent="0.3">
      <c r="A60" t="s">
        <v>1080</v>
      </c>
      <c r="B60" s="3" t="s">
        <v>1081</v>
      </c>
      <c r="C60" s="3" t="s">
        <v>392</v>
      </c>
      <c r="D60" s="3" t="s">
        <v>79</v>
      </c>
      <c r="E60" s="5">
        <v>37603</v>
      </c>
      <c r="F60" s="3" t="str">
        <f>VLOOKUP(D60,'county-naming'!A$2:C$178,3,FALSE)</f>
        <v>顺河回族区</v>
      </c>
    </row>
    <row r="61" spans="1:6" ht="15.75" thickBot="1" x14ac:dyDescent="0.3">
      <c r="A61" t="s">
        <v>1082</v>
      </c>
      <c r="B61" s="3" t="s">
        <v>1083</v>
      </c>
      <c r="C61" s="3" t="s">
        <v>371</v>
      </c>
      <c r="D61" s="3" t="s">
        <v>74</v>
      </c>
      <c r="E61" s="5">
        <v>23942</v>
      </c>
      <c r="F61" s="3" t="str">
        <f>VLOOKUP(D61,'county-naming'!A$2:C$178,3,FALSE)</f>
        <v>兰考县</v>
      </c>
    </row>
    <row r="62" spans="1:6" ht="15.75" thickBot="1" x14ac:dyDescent="0.3">
      <c r="A62" t="s">
        <v>1084</v>
      </c>
      <c r="B62" s="3" t="s">
        <v>1085</v>
      </c>
      <c r="C62" s="3" t="s">
        <v>392</v>
      </c>
      <c r="D62" s="3" t="s">
        <v>79</v>
      </c>
      <c r="E62" s="5">
        <v>14681</v>
      </c>
      <c r="F62" s="3" t="str">
        <f>VLOOKUP(D62,'county-naming'!A$2:C$178,3,FALSE)</f>
        <v>顺河回族区</v>
      </c>
    </row>
    <row r="63" spans="1:6" ht="15.75" thickBot="1" x14ac:dyDescent="0.3">
      <c r="A63" t="s">
        <v>1086</v>
      </c>
      <c r="B63" s="3" t="s">
        <v>1087</v>
      </c>
      <c r="C63" s="3" t="s">
        <v>377</v>
      </c>
      <c r="D63" s="3" t="s">
        <v>347</v>
      </c>
      <c r="E63" s="5">
        <v>33264</v>
      </c>
      <c r="F63" s="3" t="str">
        <f>VLOOKUP(D63,'county-naming'!A$2:C$178,3,FALSE)</f>
        <v>祥符区</v>
      </c>
    </row>
    <row r="64" spans="1:6" ht="15.75" thickBot="1" x14ac:dyDescent="0.3">
      <c r="A64" t="s">
        <v>1088</v>
      </c>
      <c r="B64" s="3" t="s">
        <v>1089</v>
      </c>
      <c r="C64" s="3" t="s">
        <v>392</v>
      </c>
      <c r="D64" s="3" t="s">
        <v>86</v>
      </c>
      <c r="E64" s="5">
        <v>20817</v>
      </c>
      <c r="F64" s="3" t="str">
        <f>VLOOKUP(D64,'county-naming'!A$2:C$178,3,FALSE)</f>
        <v>禹王台区</v>
      </c>
    </row>
    <row r="65" spans="1:6" ht="15.75" thickBot="1" x14ac:dyDescent="0.3">
      <c r="A65" t="s">
        <v>1090</v>
      </c>
      <c r="B65" s="3" t="s">
        <v>1091</v>
      </c>
      <c r="C65" s="3" t="s">
        <v>371</v>
      </c>
      <c r="D65" s="3" t="s">
        <v>74</v>
      </c>
      <c r="E65" s="5">
        <v>48603</v>
      </c>
      <c r="F65" s="3" t="str">
        <f>VLOOKUP(D65,'county-naming'!A$2:C$178,3,FALSE)</f>
        <v>兰考县</v>
      </c>
    </row>
    <row r="66" spans="1:6" ht="15.75" thickBot="1" x14ac:dyDescent="0.3">
      <c r="A66" t="s">
        <v>1092</v>
      </c>
      <c r="B66" s="3" t="s">
        <v>1093</v>
      </c>
      <c r="C66" s="3" t="s">
        <v>371</v>
      </c>
      <c r="D66" s="3" t="s">
        <v>77</v>
      </c>
      <c r="E66" s="5">
        <v>33137</v>
      </c>
      <c r="F66" s="3" t="str">
        <f>VLOOKUP(D66,'county-naming'!A$2:C$178,3,FALSE)</f>
        <v>杞县</v>
      </c>
    </row>
    <row r="67" spans="1:6" ht="15.75" thickBot="1" x14ac:dyDescent="0.3">
      <c r="A67" t="s">
        <v>1094</v>
      </c>
      <c r="B67" s="3" t="s">
        <v>1095</v>
      </c>
      <c r="C67" s="3" t="s">
        <v>377</v>
      </c>
      <c r="D67" s="3" t="s">
        <v>83</v>
      </c>
      <c r="E67" s="5">
        <v>57114</v>
      </c>
      <c r="F67" s="3" t="str">
        <f>VLOOKUP(D67,'county-naming'!A$2:C$178,3,FALSE)</f>
        <v>尉氏县</v>
      </c>
    </row>
    <row r="68" spans="1:6" ht="15.75" thickBot="1" x14ac:dyDescent="0.3">
      <c r="A68" t="s">
        <v>1096</v>
      </c>
      <c r="B68" s="3" t="s">
        <v>1097</v>
      </c>
      <c r="C68" s="3" t="s">
        <v>371</v>
      </c>
      <c r="D68" s="3" t="s">
        <v>77</v>
      </c>
      <c r="E68" s="5">
        <v>52650</v>
      </c>
      <c r="F68" s="3" t="str">
        <f>VLOOKUP(D68,'county-naming'!A$2:C$178,3,FALSE)</f>
        <v>杞县</v>
      </c>
    </row>
    <row r="69" spans="1:6" ht="15.75" thickBot="1" x14ac:dyDescent="0.3">
      <c r="A69" t="s">
        <v>1098</v>
      </c>
      <c r="B69" s="3" t="s">
        <v>1099</v>
      </c>
      <c r="C69" s="3" t="s">
        <v>377</v>
      </c>
      <c r="D69" s="3" t="s">
        <v>81</v>
      </c>
      <c r="E69" s="5">
        <v>39740</v>
      </c>
      <c r="F69" s="3" t="str">
        <f>VLOOKUP(D69,'county-naming'!A$2:C$178,3,FALSE)</f>
        <v>通许县</v>
      </c>
    </row>
    <row r="70" spans="1:6" ht="15.75" thickBot="1" x14ac:dyDescent="0.3">
      <c r="A70" t="s">
        <v>1100</v>
      </c>
      <c r="B70" s="3" t="s">
        <v>1101</v>
      </c>
      <c r="C70" s="3" t="s">
        <v>371</v>
      </c>
      <c r="D70" s="3" t="s">
        <v>346</v>
      </c>
      <c r="E70" s="5">
        <v>28755</v>
      </c>
      <c r="F70" s="3" t="str">
        <f>VLOOKUP(D70,'county-naming'!A$2:C$178,3,FALSE)</f>
        <v>龙亭区</v>
      </c>
    </row>
    <row r="71" spans="1:6" ht="15.75" thickBot="1" x14ac:dyDescent="0.3">
      <c r="A71" t="s">
        <v>1102</v>
      </c>
      <c r="B71" s="3" t="s">
        <v>1103</v>
      </c>
      <c r="C71" s="3" t="s">
        <v>377</v>
      </c>
      <c r="D71" s="3" t="s">
        <v>83</v>
      </c>
      <c r="E71" s="5">
        <v>50368</v>
      </c>
      <c r="F71" s="3" t="str">
        <f>VLOOKUP(D71,'county-naming'!A$2:C$178,3,FALSE)</f>
        <v>尉氏县</v>
      </c>
    </row>
    <row r="72" spans="1:6" ht="15.75" thickBot="1" x14ac:dyDescent="0.3">
      <c r="A72" t="s">
        <v>1104</v>
      </c>
      <c r="B72" s="3" t="s">
        <v>1105</v>
      </c>
      <c r="C72" s="3" t="s">
        <v>377</v>
      </c>
      <c r="D72" s="3" t="s">
        <v>81</v>
      </c>
      <c r="E72" s="5">
        <v>56091</v>
      </c>
      <c r="F72" s="3" t="str">
        <f>VLOOKUP(D72,'county-naming'!A$2:C$178,3,FALSE)</f>
        <v>通许县</v>
      </c>
    </row>
    <row r="73" spans="1:6" ht="15.75" thickBot="1" x14ac:dyDescent="0.3">
      <c r="A73" t="s">
        <v>1106</v>
      </c>
      <c r="B73" s="3" t="s">
        <v>1107</v>
      </c>
      <c r="C73" s="3" t="s">
        <v>392</v>
      </c>
      <c r="D73" s="3" t="s">
        <v>79</v>
      </c>
      <c r="E73" s="5">
        <v>31721</v>
      </c>
      <c r="F73" s="3" t="str">
        <f>VLOOKUP(D73,'county-naming'!A$2:C$178,3,FALSE)</f>
        <v>顺河回族区</v>
      </c>
    </row>
    <row r="74" spans="1:6" ht="15.75" thickBot="1" x14ac:dyDescent="0.3">
      <c r="A74" t="s">
        <v>1108</v>
      </c>
      <c r="B74" s="3" t="s">
        <v>1109</v>
      </c>
      <c r="C74" s="3" t="s">
        <v>371</v>
      </c>
      <c r="D74" s="3" t="s">
        <v>77</v>
      </c>
      <c r="E74" s="5">
        <v>42041</v>
      </c>
      <c r="F74" s="3" t="str">
        <f>VLOOKUP(D74,'county-naming'!A$2:C$178,3,FALSE)</f>
        <v>杞县</v>
      </c>
    </row>
    <row r="75" spans="1:6" ht="15.75" thickBot="1" x14ac:dyDescent="0.3">
      <c r="A75" t="s">
        <v>1110</v>
      </c>
      <c r="B75" s="3" t="s">
        <v>1111</v>
      </c>
      <c r="C75" s="3" t="s">
        <v>371</v>
      </c>
      <c r="D75" s="3" t="s">
        <v>81</v>
      </c>
      <c r="E75" s="5">
        <v>39729</v>
      </c>
      <c r="F75" s="3" t="str">
        <f>VLOOKUP(D75,'county-naming'!A$2:C$178,3,FALSE)</f>
        <v>通许县</v>
      </c>
    </row>
    <row r="76" spans="1:6" ht="15.75" thickBot="1" x14ac:dyDescent="0.3">
      <c r="A76" t="s">
        <v>1112</v>
      </c>
      <c r="B76" s="3" t="s">
        <v>1113</v>
      </c>
      <c r="C76" s="3" t="s">
        <v>392</v>
      </c>
      <c r="D76" s="3" t="s">
        <v>79</v>
      </c>
      <c r="E76" s="5">
        <v>19857</v>
      </c>
      <c r="F76" s="3" t="str">
        <f>VLOOKUP(D76,'county-naming'!A$2:C$178,3,FALSE)</f>
        <v>顺河回族区</v>
      </c>
    </row>
    <row r="77" spans="1:6" ht="15.75" thickBot="1" x14ac:dyDescent="0.3">
      <c r="A77" t="s">
        <v>1114</v>
      </c>
      <c r="B77" s="3" t="s">
        <v>1115</v>
      </c>
      <c r="C77" s="3" t="s">
        <v>392</v>
      </c>
      <c r="D77" s="3" t="s">
        <v>74</v>
      </c>
      <c r="E77" s="5">
        <v>69633</v>
      </c>
      <c r="F77" s="3" t="str">
        <f>VLOOKUP(D77,'county-naming'!A$2:C$178,3,FALSE)</f>
        <v>兰考县</v>
      </c>
    </row>
    <row r="78" spans="1:6" ht="15.75" thickBot="1" x14ac:dyDescent="0.3">
      <c r="A78" t="s">
        <v>1116</v>
      </c>
      <c r="B78" s="3" t="s">
        <v>1117</v>
      </c>
      <c r="C78" s="3" t="s">
        <v>371</v>
      </c>
      <c r="D78" s="3" t="s">
        <v>79</v>
      </c>
      <c r="E78" s="5">
        <v>24379</v>
      </c>
      <c r="F78" s="3" t="str">
        <f>VLOOKUP(D78,'county-naming'!A$2:C$178,3,FALSE)</f>
        <v>顺河回族区</v>
      </c>
    </row>
    <row r="79" spans="1:6" ht="15.75" thickBot="1" x14ac:dyDescent="0.3">
      <c r="A79" t="s">
        <v>1118</v>
      </c>
      <c r="B79" s="3" t="s">
        <v>1119</v>
      </c>
      <c r="C79" s="3" t="s">
        <v>371</v>
      </c>
      <c r="D79" s="3" t="s">
        <v>86</v>
      </c>
      <c r="E79" s="5">
        <v>21304</v>
      </c>
      <c r="F79" s="3" t="str">
        <f>VLOOKUP(D79,'county-naming'!A$2:C$178,3,FALSE)</f>
        <v>禹王台区</v>
      </c>
    </row>
    <row r="80" spans="1:6" ht="15.75" thickBot="1" x14ac:dyDescent="0.3">
      <c r="A80" t="s">
        <v>1120</v>
      </c>
      <c r="B80" s="3" t="s">
        <v>1121</v>
      </c>
      <c r="C80" s="3" t="s">
        <v>371</v>
      </c>
      <c r="D80" s="3" t="s">
        <v>347</v>
      </c>
      <c r="E80" s="5">
        <v>52405</v>
      </c>
      <c r="F80" s="3" t="str">
        <f>VLOOKUP(D80,'county-naming'!A$2:C$178,3,FALSE)</f>
        <v>祥符区</v>
      </c>
    </row>
    <row r="81" spans="1:6" ht="15.75" thickBot="1" x14ac:dyDescent="0.3">
      <c r="A81" t="s">
        <v>1122</v>
      </c>
      <c r="B81" s="3" t="s">
        <v>1123</v>
      </c>
      <c r="C81" s="3" t="s">
        <v>377</v>
      </c>
      <c r="D81" s="3" t="s">
        <v>83</v>
      </c>
      <c r="E81" s="5">
        <v>58694</v>
      </c>
      <c r="F81" s="3" t="str">
        <f>VLOOKUP(D81,'county-naming'!A$2:C$178,3,FALSE)</f>
        <v>尉氏县</v>
      </c>
    </row>
    <row r="82" spans="1:6" ht="15.75" thickBot="1" x14ac:dyDescent="0.3">
      <c r="A82" t="s">
        <v>1124</v>
      </c>
      <c r="B82" s="3" t="s">
        <v>1125</v>
      </c>
      <c r="C82" s="3" t="s">
        <v>392</v>
      </c>
      <c r="D82" s="3" t="s">
        <v>72</v>
      </c>
      <c r="E82" s="5">
        <v>14671</v>
      </c>
      <c r="F82" s="3" t="str">
        <f>VLOOKUP(D82,'county-naming'!A$2:C$178,3,FALSE)</f>
        <v>鼓楼区</v>
      </c>
    </row>
    <row r="83" spans="1:6" ht="15.75" thickBot="1" x14ac:dyDescent="0.3">
      <c r="A83" t="s">
        <v>1126</v>
      </c>
      <c r="B83" s="3" t="s">
        <v>1127</v>
      </c>
      <c r="C83" s="3" t="s">
        <v>392</v>
      </c>
      <c r="D83" s="3" t="s">
        <v>346</v>
      </c>
      <c r="E83" s="5">
        <v>8469</v>
      </c>
      <c r="F83" s="3" t="str">
        <f>VLOOKUP(D83,'county-naming'!A$2:C$178,3,FALSE)</f>
        <v>龙亭区</v>
      </c>
    </row>
    <row r="84" spans="1:6" ht="15.75" thickBot="1" x14ac:dyDescent="0.3">
      <c r="A84" t="s">
        <v>1128</v>
      </c>
      <c r="B84" s="3" t="s">
        <v>1129</v>
      </c>
      <c r="C84" s="3" t="s">
        <v>377</v>
      </c>
      <c r="D84" s="3" t="s">
        <v>77</v>
      </c>
      <c r="E84" s="5">
        <v>57238</v>
      </c>
      <c r="F84" s="3" t="str">
        <f>VLOOKUP(D84,'county-naming'!A$2:C$178,3,FALSE)</f>
        <v>杞县</v>
      </c>
    </row>
    <row r="85" spans="1:6" ht="15.75" thickBot="1" x14ac:dyDescent="0.3">
      <c r="A85" t="s">
        <v>1130</v>
      </c>
      <c r="B85" s="3" t="s">
        <v>1131</v>
      </c>
      <c r="C85" s="3" t="s">
        <v>392</v>
      </c>
      <c r="D85" s="3" t="s">
        <v>72</v>
      </c>
      <c r="E85" s="5">
        <v>33572</v>
      </c>
      <c r="F85" s="3" t="str">
        <f>VLOOKUP(D85,'county-naming'!A$2:C$178,3,FALSE)</f>
        <v>鼓楼区</v>
      </c>
    </row>
    <row r="86" spans="1:6" ht="15.75" thickBot="1" x14ac:dyDescent="0.3">
      <c r="A86" t="s">
        <v>1132</v>
      </c>
      <c r="B86" s="3" t="s">
        <v>1133</v>
      </c>
      <c r="C86" s="3" t="s">
        <v>392</v>
      </c>
      <c r="D86" s="3" t="s">
        <v>72</v>
      </c>
      <c r="E86" s="5">
        <v>5017</v>
      </c>
      <c r="F86" s="3" t="str">
        <f>VLOOKUP(D86,'county-naming'!A$2:C$178,3,FALSE)</f>
        <v>鼓楼区</v>
      </c>
    </row>
    <row r="87" spans="1:6" ht="15.75" thickBot="1" x14ac:dyDescent="0.3">
      <c r="A87" t="s">
        <v>1134</v>
      </c>
      <c r="B87" s="3" t="s">
        <v>1135</v>
      </c>
      <c r="C87" s="3" t="s">
        <v>392</v>
      </c>
      <c r="D87" s="3" t="s">
        <v>81</v>
      </c>
      <c r="E87" s="5">
        <v>84391</v>
      </c>
      <c r="F87" s="3" t="str">
        <f>VLOOKUP(D87,'county-naming'!A$2:C$178,3,FALSE)</f>
        <v>通许县</v>
      </c>
    </row>
    <row r="88" spans="1:6" ht="15.75" thickBot="1" x14ac:dyDescent="0.3">
      <c r="A88" t="s">
        <v>1136</v>
      </c>
      <c r="B88" s="3" t="s">
        <v>1137</v>
      </c>
      <c r="C88" s="3" t="s">
        <v>392</v>
      </c>
      <c r="D88" s="3" t="s">
        <v>72</v>
      </c>
      <c r="E88" s="5">
        <v>12516</v>
      </c>
      <c r="F88" s="3" t="str">
        <f>VLOOKUP(D88,'county-naming'!A$2:C$178,3,FALSE)</f>
        <v>鼓楼区</v>
      </c>
    </row>
    <row r="89" spans="1:6" ht="15.75" thickBot="1" x14ac:dyDescent="0.3">
      <c r="A89" t="s">
        <v>1138</v>
      </c>
      <c r="B89" s="3" t="s">
        <v>1139</v>
      </c>
      <c r="C89" s="3" t="s">
        <v>371</v>
      </c>
      <c r="D89" s="3" t="s">
        <v>83</v>
      </c>
      <c r="E89" s="5">
        <v>27982</v>
      </c>
      <c r="F89" s="3" t="str">
        <f>VLOOKUP(D89,'county-naming'!A$2:C$178,3,FALSE)</f>
        <v>尉氏县</v>
      </c>
    </row>
    <row r="90" spans="1:6" ht="15.75" thickBot="1" x14ac:dyDescent="0.3">
      <c r="A90" t="s">
        <v>1140</v>
      </c>
      <c r="B90" s="3" t="s">
        <v>1141</v>
      </c>
      <c r="C90" s="3" t="s">
        <v>377</v>
      </c>
      <c r="D90" s="3" t="s">
        <v>74</v>
      </c>
      <c r="E90" s="5">
        <v>41782</v>
      </c>
      <c r="F90" s="3" t="str">
        <f>VLOOKUP(D90,'county-naming'!A$2:C$178,3,FALSE)</f>
        <v>兰考县</v>
      </c>
    </row>
    <row r="91" spans="1:6" ht="15.75" thickBot="1" x14ac:dyDescent="0.3">
      <c r="A91" t="s">
        <v>1142</v>
      </c>
      <c r="B91" s="3" t="s">
        <v>1143</v>
      </c>
      <c r="C91" s="3" t="s">
        <v>371</v>
      </c>
      <c r="D91" s="3" t="s">
        <v>347</v>
      </c>
      <c r="E91" s="5">
        <v>58586</v>
      </c>
      <c r="F91" s="3" t="str">
        <f>VLOOKUP(D91,'county-naming'!A$2:C$178,3,FALSE)</f>
        <v>祥符区</v>
      </c>
    </row>
    <row r="92" spans="1:6" ht="15.75" thickBot="1" x14ac:dyDescent="0.3">
      <c r="A92" t="s">
        <v>607</v>
      </c>
      <c r="B92" s="3" t="s">
        <v>608</v>
      </c>
      <c r="C92" s="3" t="s">
        <v>371</v>
      </c>
      <c r="D92" s="3" t="s">
        <v>346</v>
      </c>
      <c r="E92" s="5">
        <v>66711</v>
      </c>
      <c r="F92" s="3" t="str">
        <f>VLOOKUP(D92,'county-naming'!A$2:C$178,3,FALSE)</f>
        <v>龙亭区</v>
      </c>
    </row>
    <row r="93" spans="1:6" ht="15.75" thickBot="1" x14ac:dyDescent="0.3">
      <c r="A93" t="s">
        <v>1144</v>
      </c>
      <c r="B93" s="3" t="s">
        <v>1145</v>
      </c>
      <c r="C93" s="3" t="s">
        <v>374</v>
      </c>
      <c r="D93" s="3" t="s">
        <v>346</v>
      </c>
      <c r="E93" s="5">
        <v>12947</v>
      </c>
      <c r="F93" s="3" t="str">
        <f>VLOOKUP(D93,'county-naming'!A$2:C$178,3,FALSE)</f>
        <v>龙亭区</v>
      </c>
    </row>
    <row r="94" spans="1:6" ht="15.75" thickBot="1" x14ac:dyDescent="0.3">
      <c r="A94" t="s">
        <v>1146</v>
      </c>
      <c r="B94" s="3" t="s">
        <v>1147</v>
      </c>
      <c r="C94" s="3" t="s">
        <v>377</v>
      </c>
      <c r="D94" s="3" t="s">
        <v>346</v>
      </c>
      <c r="E94" s="5">
        <v>20573</v>
      </c>
      <c r="F94" s="3" t="str">
        <f>VLOOKUP(D94,'county-naming'!A$2:C$178,3,FALSE)</f>
        <v>龙亭区</v>
      </c>
    </row>
    <row r="95" spans="1:6" ht="15.75" thickBot="1" x14ac:dyDescent="0.3">
      <c r="A95" t="s">
        <v>1148</v>
      </c>
      <c r="B95" s="3" t="s">
        <v>1149</v>
      </c>
      <c r="C95" s="3" t="s">
        <v>377</v>
      </c>
      <c r="D95" s="3" t="s">
        <v>77</v>
      </c>
      <c r="E95" s="5">
        <v>44085</v>
      </c>
      <c r="F95" s="3" t="str">
        <f>VLOOKUP(D95,'county-naming'!A$2:C$178,3,FALSE)</f>
        <v>杞县</v>
      </c>
    </row>
    <row r="96" spans="1:6" ht="15.75" thickBot="1" x14ac:dyDescent="0.3">
      <c r="A96" t="s">
        <v>1150</v>
      </c>
      <c r="B96" s="3" t="s">
        <v>1151</v>
      </c>
      <c r="C96" s="3" t="s">
        <v>371</v>
      </c>
      <c r="D96" s="3" t="s">
        <v>347</v>
      </c>
      <c r="E96" s="5">
        <v>41262</v>
      </c>
      <c r="F96" s="3" t="str">
        <f>VLOOKUP(D96,'county-naming'!A$2:C$178,3,FALSE)</f>
        <v>祥符区</v>
      </c>
    </row>
    <row r="97" spans="1:6" ht="15.75" thickBot="1" x14ac:dyDescent="0.3">
      <c r="A97" t="s">
        <v>1152</v>
      </c>
      <c r="B97" s="3" t="s">
        <v>1153</v>
      </c>
      <c r="C97" s="3" t="s">
        <v>371</v>
      </c>
      <c r="D97" s="3" t="s">
        <v>83</v>
      </c>
      <c r="E97" s="5">
        <v>50319</v>
      </c>
      <c r="F97" s="3" t="str">
        <f>VLOOKUP(D97,'county-naming'!A$2:C$178,3,FALSE)</f>
        <v>尉氏县</v>
      </c>
    </row>
    <row r="98" spans="1:6" ht="15.75" thickBot="1" x14ac:dyDescent="0.3">
      <c r="A98" t="s">
        <v>916</v>
      </c>
      <c r="B98" s="3" t="s">
        <v>917</v>
      </c>
      <c r="C98" s="3" t="s">
        <v>392</v>
      </c>
      <c r="D98" s="3" t="s">
        <v>72</v>
      </c>
      <c r="E98" s="5">
        <v>17702</v>
      </c>
      <c r="F98" s="3" t="str">
        <f>VLOOKUP(D98,'county-naming'!A$2:C$178,3,FALSE)</f>
        <v>鼓楼区</v>
      </c>
    </row>
    <row r="99" spans="1:6" ht="15.75" thickBot="1" x14ac:dyDescent="0.3">
      <c r="A99" t="s">
        <v>1154</v>
      </c>
      <c r="B99" s="3" t="s">
        <v>1155</v>
      </c>
      <c r="C99" s="3" t="s">
        <v>392</v>
      </c>
      <c r="D99" s="3" t="s">
        <v>86</v>
      </c>
      <c r="E99" s="5">
        <v>23773</v>
      </c>
      <c r="F99" s="3" t="str">
        <f>VLOOKUP(D99,'county-naming'!A$2:C$178,3,FALSE)</f>
        <v>禹王台区</v>
      </c>
    </row>
    <row r="100" spans="1:6" ht="15.75" thickBot="1" x14ac:dyDescent="0.3">
      <c r="A100" t="s">
        <v>1156</v>
      </c>
      <c r="B100" s="3" t="s">
        <v>1157</v>
      </c>
      <c r="C100" s="3" t="s">
        <v>392</v>
      </c>
      <c r="D100" s="3" t="s">
        <v>72</v>
      </c>
      <c r="E100" s="5">
        <v>24556</v>
      </c>
      <c r="F100" s="3" t="str">
        <f>VLOOKUP(D100,'county-naming'!A$2:C$178,3,FALSE)</f>
        <v>鼓楼区</v>
      </c>
    </row>
    <row r="101" spans="1:6" ht="15.75" thickBot="1" x14ac:dyDescent="0.3">
      <c r="A101" t="s">
        <v>1158</v>
      </c>
      <c r="B101" s="3" t="s">
        <v>1159</v>
      </c>
      <c r="C101" s="3" t="s">
        <v>371</v>
      </c>
      <c r="D101" s="3" t="s">
        <v>77</v>
      </c>
      <c r="E101" s="5">
        <v>37928</v>
      </c>
      <c r="F101" s="3" t="str">
        <f>VLOOKUP(D101,'county-naming'!A$2:C$178,3,FALSE)</f>
        <v>杞县</v>
      </c>
    </row>
    <row r="102" spans="1:6" ht="15.75" thickBot="1" x14ac:dyDescent="0.3">
      <c r="A102" t="s">
        <v>1160</v>
      </c>
      <c r="B102" s="3" t="s">
        <v>1161</v>
      </c>
      <c r="C102" s="3" t="s">
        <v>371</v>
      </c>
      <c r="D102" s="3" t="s">
        <v>74</v>
      </c>
      <c r="E102" s="5">
        <v>23662</v>
      </c>
      <c r="F102" s="3" t="str">
        <f>VLOOKUP(D102,'county-naming'!A$2:C$178,3,FALSE)</f>
        <v>兰考县</v>
      </c>
    </row>
    <row r="103" spans="1:6" ht="15.75" thickBot="1" x14ac:dyDescent="0.3">
      <c r="A103" t="s">
        <v>1162</v>
      </c>
      <c r="B103" s="3" t="s">
        <v>1163</v>
      </c>
      <c r="C103" s="3" t="s">
        <v>377</v>
      </c>
      <c r="D103" s="3" t="s">
        <v>77</v>
      </c>
      <c r="E103" s="5">
        <v>44209</v>
      </c>
      <c r="F103" s="3" t="str">
        <f>VLOOKUP(D103,'county-naming'!A$2:C$178,3,FALSE)</f>
        <v>杞县</v>
      </c>
    </row>
    <row r="104" spans="1:6" ht="15.75" thickBot="1" x14ac:dyDescent="0.3">
      <c r="A104" t="s">
        <v>1164</v>
      </c>
      <c r="B104" s="3" t="s">
        <v>1165</v>
      </c>
      <c r="C104" s="3" t="s">
        <v>371</v>
      </c>
      <c r="D104" s="3" t="s">
        <v>74</v>
      </c>
      <c r="E104" s="5">
        <v>23884</v>
      </c>
      <c r="F104" s="3" t="str">
        <f>VLOOKUP(D104,'county-naming'!A$2:C$178,3,FALSE)</f>
        <v>兰考县</v>
      </c>
    </row>
    <row r="105" spans="1:6" ht="15.75" thickBot="1" x14ac:dyDescent="0.3">
      <c r="A105" t="s">
        <v>1166</v>
      </c>
      <c r="B105" s="3" t="s">
        <v>1167</v>
      </c>
      <c r="C105" s="3" t="s">
        <v>377</v>
      </c>
      <c r="D105" s="3" t="s">
        <v>74</v>
      </c>
      <c r="E105" s="5">
        <v>40212</v>
      </c>
      <c r="F105" s="3" t="str">
        <f>VLOOKUP(D105,'county-naming'!A$2:C$178,3,FALSE)</f>
        <v>兰考县</v>
      </c>
    </row>
    <row r="106" spans="1:6" ht="15.75" thickBot="1" x14ac:dyDescent="0.3">
      <c r="A106" t="s">
        <v>1168</v>
      </c>
      <c r="B106" s="3" t="s">
        <v>1169</v>
      </c>
      <c r="C106" s="3" t="s">
        <v>377</v>
      </c>
      <c r="D106" s="3" t="s">
        <v>83</v>
      </c>
      <c r="E106" s="5">
        <v>67688</v>
      </c>
      <c r="F106" s="3" t="str">
        <f>VLOOKUP(D106,'county-naming'!A$2:C$178,3,FALSE)</f>
        <v>尉氏县</v>
      </c>
    </row>
    <row r="107" spans="1:6" ht="15.75" thickBot="1" x14ac:dyDescent="0.3">
      <c r="A107" t="s">
        <v>1170</v>
      </c>
      <c r="B107" s="3" t="s">
        <v>1171</v>
      </c>
      <c r="C107" s="3" t="s">
        <v>371</v>
      </c>
      <c r="D107" s="3" t="s">
        <v>347</v>
      </c>
      <c r="E107" s="5">
        <v>41574</v>
      </c>
      <c r="F107" s="3" t="str">
        <f>VLOOKUP(D107,'county-naming'!A$2:C$178,3,FALSE)</f>
        <v>祥符区</v>
      </c>
    </row>
    <row r="108" spans="1:6" ht="15.75" thickBot="1" x14ac:dyDescent="0.3">
      <c r="A108" t="s">
        <v>1172</v>
      </c>
      <c r="B108" s="3" t="s">
        <v>1173</v>
      </c>
      <c r="C108" s="3" t="s">
        <v>377</v>
      </c>
      <c r="D108" s="3" t="s">
        <v>81</v>
      </c>
      <c r="E108" s="5">
        <v>50942</v>
      </c>
      <c r="F108" s="3" t="str">
        <f>VLOOKUP(D108,'county-naming'!A$2:C$178,3,FALSE)</f>
        <v>通许县</v>
      </c>
    </row>
    <row r="109" spans="1:6" ht="15.75" thickBot="1" x14ac:dyDescent="0.3">
      <c r="A109" t="s">
        <v>1174</v>
      </c>
      <c r="B109" s="3" t="s">
        <v>1175</v>
      </c>
      <c r="C109" s="3" t="s">
        <v>377</v>
      </c>
      <c r="D109" s="3" t="s">
        <v>77</v>
      </c>
      <c r="E109" s="5">
        <v>55991</v>
      </c>
      <c r="F109" s="3" t="str">
        <f>VLOOKUP(D109,'county-naming'!A$2:C$178,3,FALSE)</f>
        <v>杞县</v>
      </c>
    </row>
    <row r="110" spans="1:6" ht="15.75" thickBot="1" x14ac:dyDescent="0.3">
      <c r="A110" t="s">
        <v>1176</v>
      </c>
      <c r="B110" s="3" t="s">
        <v>1177</v>
      </c>
      <c r="C110" s="3" t="s">
        <v>377</v>
      </c>
      <c r="D110" s="3" t="s">
        <v>83</v>
      </c>
      <c r="E110" s="5">
        <v>46577</v>
      </c>
      <c r="F110" s="3" t="str">
        <f>VLOOKUP(D110,'county-naming'!A$2:C$178,3,FALSE)</f>
        <v>尉氏县</v>
      </c>
    </row>
    <row r="111" spans="1:6" ht="15.75" thickBot="1" x14ac:dyDescent="0.3">
      <c r="A111" t="s">
        <v>1178</v>
      </c>
      <c r="B111" s="3" t="s">
        <v>1179</v>
      </c>
      <c r="C111" s="3" t="s">
        <v>392</v>
      </c>
      <c r="D111" s="3" t="s">
        <v>72</v>
      </c>
      <c r="E111" s="5">
        <v>21995</v>
      </c>
      <c r="F111" s="3" t="str">
        <f>VLOOKUP(D111,'county-naming'!A$2:C$178,3,FALSE)</f>
        <v>鼓楼区</v>
      </c>
    </row>
    <row r="112" spans="1:6" ht="15.75" thickBot="1" x14ac:dyDescent="0.3">
      <c r="A112" t="s">
        <v>1180</v>
      </c>
      <c r="B112" s="3" t="s">
        <v>1181</v>
      </c>
      <c r="C112" s="3" t="s">
        <v>377</v>
      </c>
      <c r="D112" s="3" t="s">
        <v>83</v>
      </c>
      <c r="E112" s="5">
        <v>50279</v>
      </c>
      <c r="F112" s="3" t="str">
        <f>VLOOKUP(D112,'county-naming'!A$2:C$178,3,FALSE)</f>
        <v>尉氏县</v>
      </c>
    </row>
    <row r="113" spans="1:6" ht="15.75" thickBot="1" x14ac:dyDescent="0.3">
      <c r="A113" t="s">
        <v>1182</v>
      </c>
      <c r="B113" s="3" t="s">
        <v>1183</v>
      </c>
      <c r="C113" s="3" t="s">
        <v>371</v>
      </c>
      <c r="D113" s="3" t="s">
        <v>77</v>
      </c>
      <c r="E113" s="5">
        <v>26806</v>
      </c>
      <c r="F113" s="3" t="str">
        <f>VLOOKUP(D113,'county-naming'!A$2:C$178,3,FALSE)</f>
        <v>杞县</v>
      </c>
    </row>
    <row r="114" spans="1:6" ht="15.75" thickBot="1" x14ac:dyDescent="0.3">
      <c r="A114" t="s">
        <v>1184</v>
      </c>
      <c r="B114" s="3" t="s">
        <v>1185</v>
      </c>
      <c r="C114" s="3" t="s">
        <v>377</v>
      </c>
      <c r="D114" s="3" t="s">
        <v>83</v>
      </c>
      <c r="E114" s="5">
        <v>46504</v>
      </c>
      <c r="F114" s="3" t="str">
        <f>VLOOKUP(D114,'county-naming'!A$2:C$178,3,FALSE)</f>
        <v>尉氏县</v>
      </c>
    </row>
    <row r="115" spans="1:6" ht="15.75" thickBot="1" x14ac:dyDescent="0.3">
      <c r="A115" t="s">
        <v>1186</v>
      </c>
      <c r="B115" s="3" t="s">
        <v>1187</v>
      </c>
      <c r="C115" s="3" t="s">
        <v>377</v>
      </c>
      <c r="D115" s="3" t="s">
        <v>81</v>
      </c>
      <c r="E115" s="5">
        <v>63550</v>
      </c>
      <c r="F115" s="3" t="str">
        <f>VLOOKUP(D115,'county-naming'!A$2:C$178,3,FALSE)</f>
        <v>通许县</v>
      </c>
    </row>
    <row r="116" spans="1:6" ht="15.75" thickBot="1" x14ac:dyDescent="0.3">
      <c r="A116" t="s">
        <v>1188</v>
      </c>
      <c r="B116" s="3" t="s">
        <v>1189</v>
      </c>
      <c r="C116" s="3" t="s">
        <v>377</v>
      </c>
      <c r="D116" s="3" t="s">
        <v>347</v>
      </c>
      <c r="E116" s="5">
        <v>32326</v>
      </c>
      <c r="F116" s="3" t="str">
        <f>VLOOKUP(D116,'county-naming'!A$2:C$178,3,FALSE)</f>
        <v>祥符区</v>
      </c>
    </row>
    <row r="117" spans="1:6" ht="15.75" thickBot="1" x14ac:dyDescent="0.3">
      <c r="A117" t="s">
        <v>1190</v>
      </c>
      <c r="B117" s="3" t="s">
        <v>1191</v>
      </c>
      <c r="C117" s="3" t="s">
        <v>371</v>
      </c>
      <c r="D117" s="3" t="s">
        <v>77</v>
      </c>
      <c r="E117" s="5">
        <v>27528</v>
      </c>
      <c r="F117" s="7" t="str">
        <f>VLOOKUP(D117,'county-naming'!A$2:C$178,3,FALSE)</f>
        <v>杞县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86431-1F88-4798-8882-3B889114ABC4}">
  <dimension ref="A1:F56"/>
  <sheetViews>
    <sheetView workbookViewId="0">
      <selection activeCell="F3" sqref="E2:F56"/>
    </sheetView>
  </sheetViews>
  <sheetFormatPr defaultRowHeight="15" x14ac:dyDescent="0.25"/>
  <cols>
    <col min="4" max="4" width="23.28515625" customWidth="1"/>
    <col min="5" max="5" width="12.85546875" customWidth="1"/>
  </cols>
  <sheetData>
    <row r="1" spans="1:6" ht="15.75" thickBot="1" x14ac:dyDescent="0.3">
      <c r="A1" t="s">
        <v>5</v>
      </c>
      <c r="B1" t="s">
        <v>7</v>
      </c>
      <c r="C1" t="s">
        <v>6</v>
      </c>
      <c r="D1" t="s">
        <v>368</v>
      </c>
      <c r="E1" t="s">
        <v>8</v>
      </c>
      <c r="F1" t="s">
        <v>645</v>
      </c>
    </row>
    <row r="2" spans="1:6" ht="15.75" thickBot="1" x14ac:dyDescent="0.3">
      <c r="A2" t="s">
        <v>1192</v>
      </c>
      <c r="B2" s="3" t="s">
        <v>1193</v>
      </c>
      <c r="C2" s="3" t="s">
        <v>371</v>
      </c>
      <c r="D2" s="3" t="s">
        <v>94</v>
      </c>
      <c r="E2" s="5">
        <v>44613</v>
      </c>
      <c r="F2" s="6" t="str">
        <f>VLOOKUP(D2,'county-naming'!A$2:C$178,3,FALSE)</f>
        <v>舞阳县</v>
      </c>
    </row>
    <row r="3" spans="1:6" ht="15.75" thickBot="1" x14ac:dyDescent="0.3">
      <c r="A3" t="s">
        <v>1194</v>
      </c>
      <c r="B3" s="3" t="s">
        <v>1195</v>
      </c>
      <c r="C3" s="3" t="s">
        <v>377</v>
      </c>
      <c r="D3" s="3" t="s">
        <v>94</v>
      </c>
      <c r="E3" s="5">
        <v>25949</v>
      </c>
      <c r="F3" s="3" t="str">
        <f>VLOOKUP(D3,'county-naming'!A$2:C$178,3,FALSE)</f>
        <v>舞阳县</v>
      </c>
    </row>
    <row r="4" spans="1:6" ht="15.75" thickBot="1" x14ac:dyDescent="0.3">
      <c r="A4" t="s">
        <v>405</v>
      </c>
      <c r="B4" s="3" t="s">
        <v>406</v>
      </c>
      <c r="C4" s="3" t="s">
        <v>392</v>
      </c>
      <c r="D4" s="3" t="s">
        <v>90</v>
      </c>
      <c r="E4" s="5">
        <v>148707</v>
      </c>
      <c r="F4" s="3" t="str">
        <f>VLOOKUP(D4,'county-naming'!A$2:C$178,3,FALSE)</f>
        <v>临颍县</v>
      </c>
    </row>
    <row r="5" spans="1:6" ht="15.75" thickBot="1" x14ac:dyDescent="0.3">
      <c r="A5" t="s">
        <v>1196</v>
      </c>
      <c r="B5" s="3" t="s">
        <v>1197</v>
      </c>
      <c r="C5" s="3" t="s">
        <v>371</v>
      </c>
      <c r="D5" s="3" t="s">
        <v>90</v>
      </c>
      <c r="E5" s="5">
        <v>23766</v>
      </c>
      <c r="F5" s="3" t="str">
        <f>VLOOKUP(D5,'county-naming'!A$2:C$178,3,FALSE)</f>
        <v>临颍县</v>
      </c>
    </row>
    <row r="6" spans="1:6" ht="15.75" thickBot="1" x14ac:dyDescent="0.3">
      <c r="A6" t="s">
        <v>1198</v>
      </c>
      <c r="B6" s="3" t="s">
        <v>1199</v>
      </c>
      <c r="C6" s="3" t="s">
        <v>377</v>
      </c>
      <c r="D6" s="3" t="s">
        <v>90</v>
      </c>
      <c r="E6" s="5">
        <v>45232</v>
      </c>
      <c r="F6" s="3" t="str">
        <f>VLOOKUP(D6,'county-naming'!A$2:C$178,3,FALSE)</f>
        <v>临颍县</v>
      </c>
    </row>
    <row r="7" spans="1:6" ht="15.75" thickBot="1" x14ac:dyDescent="0.3">
      <c r="A7" t="s">
        <v>1200</v>
      </c>
      <c r="B7" s="3" t="s">
        <v>1201</v>
      </c>
      <c r="C7" s="3" t="s">
        <v>377</v>
      </c>
      <c r="D7" s="3" t="s">
        <v>98</v>
      </c>
      <c r="E7" s="5">
        <v>32931</v>
      </c>
      <c r="F7" s="3" t="str">
        <f>VLOOKUP(D7,'county-naming'!A$2:C$178,3,FALSE)</f>
        <v>源汇区</v>
      </c>
    </row>
    <row r="8" spans="1:6" ht="15.75" thickBot="1" x14ac:dyDescent="0.3">
      <c r="A8" t="s">
        <v>1202</v>
      </c>
      <c r="B8" s="3" t="s">
        <v>1203</v>
      </c>
      <c r="C8" s="3" t="s">
        <v>377</v>
      </c>
      <c r="D8" s="3" t="s">
        <v>92</v>
      </c>
      <c r="E8" s="5">
        <v>38679</v>
      </c>
      <c r="F8" s="3" t="str">
        <f>VLOOKUP(D8,'county-naming'!A$2:C$178,3,FALSE)</f>
        <v>召陵区</v>
      </c>
    </row>
    <row r="9" spans="1:6" ht="15.75" thickBot="1" x14ac:dyDescent="0.3">
      <c r="A9" t="s">
        <v>1204</v>
      </c>
      <c r="B9" s="3" t="s">
        <v>1205</v>
      </c>
      <c r="C9" s="3" t="s">
        <v>377</v>
      </c>
      <c r="D9" s="3" t="s">
        <v>90</v>
      </c>
      <c r="E9" s="5">
        <v>68939</v>
      </c>
      <c r="F9" s="3" t="str">
        <f>VLOOKUP(D9,'county-naming'!A$2:C$178,3,FALSE)</f>
        <v>临颍县</v>
      </c>
    </row>
    <row r="10" spans="1:6" ht="15.75" thickBot="1" x14ac:dyDescent="0.3">
      <c r="A10" t="s">
        <v>1206</v>
      </c>
      <c r="B10" s="3" t="s">
        <v>1207</v>
      </c>
      <c r="C10" s="3" t="s">
        <v>377</v>
      </c>
      <c r="D10" s="3" t="s">
        <v>90</v>
      </c>
      <c r="E10" s="5">
        <v>55189</v>
      </c>
      <c r="F10" s="3" t="str">
        <f>VLOOKUP(D10,'county-naming'!A$2:C$178,3,FALSE)</f>
        <v>临颍县</v>
      </c>
    </row>
    <row r="11" spans="1:6" ht="15.75" thickBot="1" x14ac:dyDescent="0.3">
      <c r="A11" t="s">
        <v>1208</v>
      </c>
      <c r="B11" s="3" t="s">
        <v>1209</v>
      </c>
      <c r="C11" s="3" t="s">
        <v>392</v>
      </c>
      <c r="D11" s="3" t="s">
        <v>98</v>
      </c>
      <c r="E11" s="5">
        <v>98172</v>
      </c>
      <c r="F11" s="3" t="str">
        <f>VLOOKUP(D11,'county-naming'!A$2:C$178,3,FALSE)</f>
        <v>源汇区</v>
      </c>
    </row>
    <row r="12" spans="1:6" ht="15.75" thickBot="1" x14ac:dyDescent="0.3">
      <c r="A12" t="s">
        <v>1210</v>
      </c>
      <c r="B12" s="3" t="s">
        <v>1211</v>
      </c>
      <c r="C12" s="3" t="s">
        <v>371</v>
      </c>
      <c r="D12" s="3" t="s">
        <v>90</v>
      </c>
      <c r="E12" s="5">
        <v>28979</v>
      </c>
      <c r="F12" s="3" t="str">
        <f>VLOOKUP(D12,'county-naming'!A$2:C$178,3,FALSE)</f>
        <v>临颍县</v>
      </c>
    </row>
    <row r="13" spans="1:6" ht="15.75" thickBot="1" x14ac:dyDescent="0.3">
      <c r="A13" t="s">
        <v>1212</v>
      </c>
      <c r="B13" s="3" t="s">
        <v>1213</v>
      </c>
      <c r="C13" s="3" t="s">
        <v>377</v>
      </c>
      <c r="D13" s="3" t="s">
        <v>96</v>
      </c>
      <c r="E13" s="5">
        <v>35902</v>
      </c>
      <c r="F13" s="3" t="str">
        <f>VLOOKUP(D13,'county-naming'!A$2:C$178,3,FALSE)</f>
        <v>郾城区</v>
      </c>
    </row>
    <row r="14" spans="1:6" ht="15.75" thickBot="1" x14ac:dyDescent="0.3">
      <c r="A14" t="s">
        <v>1214</v>
      </c>
      <c r="B14" s="3" t="s">
        <v>1215</v>
      </c>
      <c r="C14" s="3" t="s">
        <v>377</v>
      </c>
      <c r="D14" s="3" t="s">
        <v>94</v>
      </c>
      <c r="E14" s="5">
        <v>43394</v>
      </c>
      <c r="F14" s="3" t="str">
        <f>VLOOKUP(D14,'county-naming'!A$2:C$178,3,FALSE)</f>
        <v>舞阳县</v>
      </c>
    </row>
    <row r="15" spans="1:6" ht="15.75" thickBot="1" x14ac:dyDescent="0.3">
      <c r="A15" t="s">
        <v>1216</v>
      </c>
      <c r="B15" s="3" t="s">
        <v>1217</v>
      </c>
      <c r="C15" s="3" t="s">
        <v>377</v>
      </c>
      <c r="D15" s="3" t="s">
        <v>92</v>
      </c>
      <c r="E15" s="5">
        <v>67027</v>
      </c>
      <c r="F15" s="3" t="str">
        <f>VLOOKUP(D15,'county-naming'!A$2:C$178,3,FALSE)</f>
        <v>召陵区</v>
      </c>
    </row>
    <row r="16" spans="1:6" ht="15.75" thickBot="1" x14ac:dyDescent="0.3">
      <c r="A16" t="s">
        <v>1218</v>
      </c>
      <c r="B16" s="3" t="s">
        <v>1219</v>
      </c>
      <c r="C16" s="3" t="s">
        <v>371</v>
      </c>
      <c r="D16" s="3" t="s">
        <v>90</v>
      </c>
      <c r="E16" s="5">
        <v>29158</v>
      </c>
      <c r="F16" s="3" t="str">
        <f>VLOOKUP(D16,'county-naming'!A$2:C$178,3,FALSE)</f>
        <v>临颍县</v>
      </c>
    </row>
    <row r="17" spans="1:6" ht="15.75" thickBot="1" x14ac:dyDescent="0.3">
      <c r="A17" t="s">
        <v>1220</v>
      </c>
      <c r="B17" s="3" t="s">
        <v>1221</v>
      </c>
      <c r="C17" s="3" t="s">
        <v>371</v>
      </c>
      <c r="D17" s="3" t="s">
        <v>94</v>
      </c>
      <c r="E17" s="5">
        <v>33902</v>
      </c>
      <c r="F17" s="3" t="str">
        <f>VLOOKUP(D17,'county-naming'!A$2:C$178,3,FALSE)</f>
        <v>舞阳县</v>
      </c>
    </row>
    <row r="18" spans="1:6" ht="15.75" thickBot="1" x14ac:dyDescent="0.3">
      <c r="A18" t="s">
        <v>1222</v>
      </c>
      <c r="B18" s="3" t="s">
        <v>1223</v>
      </c>
      <c r="C18" s="3" t="s">
        <v>377</v>
      </c>
      <c r="D18" s="3" t="s">
        <v>92</v>
      </c>
      <c r="E18" s="5">
        <v>37920</v>
      </c>
      <c r="F18" s="3" t="str">
        <f>VLOOKUP(D18,'county-naming'!A$2:C$178,3,FALSE)</f>
        <v>召陵区</v>
      </c>
    </row>
    <row r="19" spans="1:6" ht="15.75" thickBot="1" x14ac:dyDescent="0.3">
      <c r="A19" t="s">
        <v>1224</v>
      </c>
      <c r="B19" s="3" t="s">
        <v>1225</v>
      </c>
      <c r="C19" s="3" t="s">
        <v>377</v>
      </c>
      <c r="D19" s="3" t="s">
        <v>94</v>
      </c>
      <c r="E19" s="5">
        <v>41626</v>
      </c>
      <c r="F19" s="3" t="str">
        <f>VLOOKUP(D19,'county-naming'!A$2:C$178,3,FALSE)</f>
        <v>舞阳县</v>
      </c>
    </row>
    <row r="20" spans="1:6" ht="15.75" thickBot="1" x14ac:dyDescent="0.3">
      <c r="A20" t="s">
        <v>1226</v>
      </c>
      <c r="B20" s="3" t="s">
        <v>1227</v>
      </c>
      <c r="C20" s="3" t="s">
        <v>377</v>
      </c>
      <c r="D20" s="3" t="s">
        <v>90</v>
      </c>
      <c r="E20" s="5">
        <v>40862</v>
      </c>
      <c r="F20" s="3" t="str">
        <f>VLOOKUP(D20,'county-naming'!A$2:C$178,3,FALSE)</f>
        <v>临颍县</v>
      </c>
    </row>
    <row r="21" spans="1:6" ht="15.75" thickBot="1" x14ac:dyDescent="0.3">
      <c r="A21" t="s">
        <v>1228</v>
      </c>
      <c r="B21" s="3" t="s">
        <v>1229</v>
      </c>
      <c r="C21" s="3" t="s">
        <v>377</v>
      </c>
      <c r="D21" s="3" t="s">
        <v>98</v>
      </c>
      <c r="E21" s="5">
        <v>44589</v>
      </c>
      <c r="F21" s="3" t="str">
        <f>VLOOKUP(D21,'county-naming'!A$2:C$178,3,FALSE)</f>
        <v>源汇区</v>
      </c>
    </row>
    <row r="22" spans="1:6" ht="15.75" thickBot="1" x14ac:dyDescent="0.3">
      <c r="A22" t="s">
        <v>1230</v>
      </c>
      <c r="B22" s="3" t="s">
        <v>1231</v>
      </c>
      <c r="C22" s="3" t="s">
        <v>392</v>
      </c>
      <c r="D22" s="3" t="s">
        <v>98</v>
      </c>
      <c r="E22" s="5">
        <v>15846</v>
      </c>
      <c r="F22" s="3" t="str">
        <f>VLOOKUP(D22,'county-naming'!A$2:C$178,3,FALSE)</f>
        <v>源汇区</v>
      </c>
    </row>
    <row r="23" spans="1:6" ht="15.75" thickBot="1" x14ac:dyDescent="0.3">
      <c r="A23" t="s">
        <v>1232</v>
      </c>
      <c r="B23" s="3" t="s">
        <v>1233</v>
      </c>
      <c r="C23" s="3" t="s">
        <v>377</v>
      </c>
      <c r="D23" s="3" t="s">
        <v>92</v>
      </c>
      <c r="E23" s="5">
        <v>60939</v>
      </c>
      <c r="F23" s="3" t="str">
        <f>VLOOKUP(D23,'county-naming'!A$2:C$178,3,FALSE)</f>
        <v>召陵区</v>
      </c>
    </row>
    <row r="24" spans="1:6" ht="15.75" thickBot="1" x14ac:dyDescent="0.3">
      <c r="A24" t="s">
        <v>1234</v>
      </c>
      <c r="B24" s="3" t="s">
        <v>1235</v>
      </c>
      <c r="C24" s="3" t="s">
        <v>377</v>
      </c>
      <c r="D24" s="3" t="s">
        <v>94</v>
      </c>
      <c r="E24" s="5">
        <v>37817</v>
      </c>
      <c r="F24" s="3" t="str">
        <f>VLOOKUP(D24,'county-naming'!A$2:C$178,3,FALSE)</f>
        <v>舞阳县</v>
      </c>
    </row>
    <row r="25" spans="1:6" ht="15.75" thickBot="1" x14ac:dyDescent="0.3">
      <c r="A25" t="s">
        <v>1236</v>
      </c>
      <c r="B25" s="3" t="s">
        <v>1237</v>
      </c>
      <c r="C25" s="3" t="s">
        <v>377</v>
      </c>
      <c r="D25" s="3" t="s">
        <v>96</v>
      </c>
      <c r="E25" s="5">
        <v>39225</v>
      </c>
      <c r="F25" s="3" t="str">
        <f>VLOOKUP(D25,'county-naming'!A$2:C$178,3,FALSE)</f>
        <v>郾城区</v>
      </c>
    </row>
    <row r="26" spans="1:6" ht="15.75" thickBot="1" x14ac:dyDescent="0.3">
      <c r="A26" t="s">
        <v>1238</v>
      </c>
      <c r="B26" s="3" t="s">
        <v>1239</v>
      </c>
      <c r="C26" s="3" t="s">
        <v>377</v>
      </c>
      <c r="D26" s="3" t="s">
        <v>96</v>
      </c>
      <c r="E26" s="5">
        <v>61219</v>
      </c>
      <c r="F26" s="3" t="str">
        <f>VLOOKUP(D26,'county-naming'!A$2:C$178,3,FALSE)</f>
        <v>郾城区</v>
      </c>
    </row>
    <row r="27" spans="1:6" ht="15.75" thickBot="1" x14ac:dyDescent="0.3">
      <c r="A27" t="s">
        <v>1240</v>
      </c>
      <c r="B27" s="3" t="s">
        <v>1241</v>
      </c>
      <c r="C27" s="3" t="s">
        <v>377</v>
      </c>
      <c r="D27" s="3" t="s">
        <v>96</v>
      </c>
      <c r="E27" s="5">
        <v>82789</v>
      </c>
      <c r="F27" s="3" t="str">
        <f>VLOOKUP(D27,'county-naming'!A$2:C$178,3,FALSE)</f>
        <v>郾城区</v>
      </c>
    </row>
    <row r="28" spans="1:6" ht="15.75" thickBot="1" x14ac:dyDescent="0.3">
      <c r="A28" t="s">
        <v>1242</v>
      </c>
      <c r="B28" s="3" t="s">
        <v>1243</v>
      </c>
      <c r="C28" s="3" t="s">
        <v>371</v>
      </c>
      <c r="D28" s="3" t="s">
        <v>94</v>
      </c>
      <c r="E28" s="5">
        <v>32546</v>
      </c>
      <c r="F28" s="3" t="str">
        <f>VLOOKUP(D28,'county-naming'!A$2:C$178,3,FALSE)</f>
        <v>舞阳县</v>
      </c>
    </row>
    <row r="29" spans="1:6" ht="15.75" thickBot="1" x14ac:dyDescent="0.3">
      <c r="A29" t="s">
        <v>1244</v>
      </c>
      <c r="B29" s="3" t="s">
        <v>1245</v>
      </c>
      <c r="C29" s="3" t="s">
        <v>392</v>
      </c>
      <c r="D29" s="3" t="s">
        <v>98</v>
      </c>
      <c r="E29" s="5">
        <v>31319</v>
      </c>
      <c r="F29" s="3" t="str">
        <f>VLOOKUP(D29,'county-naming'!A$2:C$178,3,FALSE)</f>
        <v>源汇区</v>
      </c>
    </row>
    <row r="30" spans="1:6" ht="15.75" thickBot="1" x14ac:dyDescent="0.3">
      <c r="A30" t="s">
        <v>1246</v>
      </c>
      <c r="B30" s="3" t="s">
        <v>1247</v>
      </c>
      <c r="C30" s="3" t="s">
        <v>377</v>
      </c>
      <c r="D30" s="3" t="s">
        <v>96</v>
      </c>
      <c r="E30" s="5">
        <v>59008</v>
      </c>
      <c r="F30" s="3" t="str">
        <f>VLOOKUP(D30,'county-naming'!A$2:C$178,3,FALSE)</f>
        <v>郾城区</v>
      </c>
    </row>
    <row r="31" spans="1:6" ht="15.75" thickBot="1" x14ac:dyDescent="0.3">
      <c r="A31" t="s">
        <v>1248</v>
      </c>
      <c r="B31" s="3" t="s">
        <v>1249</v>
      </c>
      <c r="C31" s="3" t="s">
        <v>377</v>
      </c>
      <c r="D31" s="3" t="s">
        <v>94</v>
      </c>
      <c r="E31" s="5">
        <v>39064</v>
      </c>
      <c r="F31" s="3" t="str">
        <f>VLOOKUP(D31,'county-naming'!A$2:C$178,3,FALSE)</f>
        <v>舞阳县</v>
      </c>
    </row>
    <row r="32" spans="1:6" ht="15.75" thickBot="1" x14ac:dyDescent="0.3">
      <c r="A32" t="s">
        <v>1250</v>
      </c>
      <c r="B32" s="3" t="s">
        <v>1251</v>
      </c>
      <c r="C32" s="3" t="s">
        <v>377</v>
      </c>
      <c r="D32" s="3" t="s">
        <v>96</v>
      </c>
      <c r="E32" s="5">
        <v>45632</v>
      </c>
      <c r="F32" s="3" t="str">
        <f>VLOOKUP(D32,'county-naming'!A$2:C$178,3,FALSE)</f>
        <v>郾城区</v>
      </c>
    </row>
    <row r="33" spans="1:6" ht="15.75" thickBot="1" x14ac:dyDescent="0.3">
      <c r="A33" t="s">
        <v>1252</v>
      </c>
      <c r="B33" s="3" t="s">
        <v>1253</v>
      </c>
      <c r="C33" s="3" t="s">
        <v>377</v>
      </c>
      <c r="D33" s="3" t="s">
        <v>92</v>
      </c>
      <c r="E33" s="5">
        <v>59129</v>
      </c>
      <c r="F33" s="3" t="str">
        <f>VLOOKUP(D33,'county-naming'!A$2:C$178,3,FALSE)</f>
        <v>召陵区</v>
      </c>
    </row>
    <row r="34" spans="1:6" ht="15.75" thickBot="1" x14ac:dyDescent="0.3">
      <c r="A34" t="s">
        <v>1254</v>
      </c>
      <c r="B34" s="3" t="s">
        <v>1255</v>
      </c>
      <c r="C34" s="3" t="s">
        <v>377</v>
      </c>
      <c r="D34" s="3" t="s">
        <v>90</v>
      </c>
      <c r="E34" s="5">
        <v>33185</v>
      </c>
      <c r="F34" s="3" t="str">
        <f>VLOOKUP(D34,'county-naming'!A$2:C$178,3,FALSE)</f>
        <v>临颍县</v>
      </c>
    </row>
    <row r="35" spans="1:6" ht="15.75" thickBot="1" x14ac:dyDescent="0.3">
      <c r="A35" t="s">
        <v>1256</v>
      </c>
      <c r="B35" s="3" t="s">
        <v>1257</v>
      </c>
      <c r="C35" s="3" t="s">
        <v>392</v>
      </c>
      <c r="D35" s="3" t="s">
        <v>96</v>
      </c>
      <c r="E35" s="5">
        <v>83951</v>
      </c>
      <c r="F35" s="3" t="str">
        <f>VLOOKUP(D35,'county-naming'!A$2:C$178,3,FALSE)</f>
        <v>郾城区</v>
      </c>
    </row>
    <row r="36" spans="1:6" ht="15.75" thickBot="1" x14ac:dyDescent="0.3">
      <c r="A36" t="s">
        <v>1258</v>
      </c>
      <c r="B36" s="3" t="s">
        <v>1259</v>
      </c>
      <c r="C36" s="3" t="s">
        <v>377</v>
      </c>
      <c r="D36" s="3" t="s">
        <v>96</v>
      </c>
      <c r="E36" s="5">
        <v>41595</v>
      </c>
      <c r="F36" s="3" t="str">
        <f>VLOOKUP(D36,'county-naming'!A$2:C$178,3,FALSE)</f>
        <v>郾城区</v>
      </c>
    </row>
    <row r="37" spans="1:6" ht="15.75" thickBot="1" x14ac:dyDescent="0.3">
      <c r="A37" t="s">
        <v>1260</v>
      </c>
      <c r="B37" s="3" t="s">
        <v>1261</v>
      </c>
      <c r="C37" s="3" t="s">
        <v>371</v>
      </c>
      <c r="D37" s="3" t="s">
        <v>90</v>
      </c>
      <c r="E37" s="5">
        <v>24076</v>
      </c>
      <c r="F37" s="3" t="str">
        <f>VLOOKUP(D37,'county-naming'!A$2:C$178,3,FALSE)</f>
        <v>临颍县</v>
      </c>
    </row>
    <row r="38" spans="1:6" ht="15.75" thickBot="1" x14ac:dyDescent="0.3">
      <c r="A38" t="s">
        <v>1262</v>
      </c>
      <c r="B38" s="3" t="s">
        <v>1263</v>
      </c>
      <c r="C38" s="3" t="s">
        <v>392</v>
      </c>
      <c r="D38" s="3" t="s">
        <v>98</v>
      </c>
      <c r="E38" s="5">
        <v>33476</v>
      </c>
      <c r="F38" s="3" t="str">
        <f>VLOOKUP(D38,'county-naming'!A$2:C$178,3,FALSE)</f>
        <v>源汇区</v>
      </c>
    </row>
    <row r="39" spans="1:6" ht="15.75" thickBot="1" x14ac:dyDescent="0.3">
      <c r="A39" t="s">
        <v>1264</v>
      </c>
      <c r="B39" s="3" t="s">
        <v>1265</v>
      </c>
      <c r="C39" s="3" t="s">
        <v>377</v>
      </c>
      <c r="D39" s="3" t="s">
        <v>90</v>
      </c>
      <c r="E39" s="5">
        <v>54601</v>
      </c>
      <c r="F39" s="3" t="str">
        <f>VLOOKUP(D39,'county-naming'!A$2:C$178,3,FALSE)</f>
        <v>临颍县</v>
      </c>
    </row>
    <row r="40" spans="1:6" ht="15.75" thickBot="1" x14ac:dyDescent="0.3">
      <c r="A40" t="s">
        <v>1266</v>
      </c>
      <c r="B40" s="3" t="s">
        <v>1267</v>
      </c>
      <c r="C40" s="3" t="s">
        <v>377</v>
      </c>
      <c r="D40" s="3" t="s">
        <v>94</v>
      </c>
      <c r="E40" s="5">
        <v>24347</v>
      </c>
      <c r="F40" s="3" t="str">
        <f>VLOOKUP(D40,'county-naming'!A$2:C$178,3,FALSE)</f>
        <v>舞阳县</v>
      </c>
    </row>
    <row r="41" spans="1:6" ht="15.75" thickBot="1" x14ac:dyDescent="0.3">
      <c r="A41" t="s">
        <v>1268</v>
      </c>
      <c r="B41" s="3" t="s">
        <v>1269</v>
      </c>
      <c r="C41" s="3" t="s">
        <v>392</v>
      </c>
      <c r="D41" s="3" t="s">
        <v>92</v>
      </c>
      <c r="E41" s="5">
        <v>37804</v>
      </c>
      <c r="F41" s="3" t="str">
        <f>VLOOKUP(D41,'county-naming'!A$2:C$178,3,FALSE)</f>
        <v>召陵区</v>
      </c>
    </row>
    <row r="42" spans="1:6" ht="15.75" thickBot="1" x14ac:dyDescent="0.3">
      <c r="A42" t="s">
        <v>1270</v>
      </c>
      <c r="B42" s="3" t="s">
        <v>1271</v>
      </c>
      <c r="C42" s="3" t="s">
        <v>377</v>
      </c>
      <c r="D42" s="3" t="s">
        <v>90</v>
      </c>
      <c r="E42" s="5">
        <v>38612</v>
      </c>
      <c r="F42" s="3" t="str">
        <f>VLOOKUP(D42,'county-naming'!A$2:C$178,3,FALSE)</f>
        <v>临颍县</v>
      </c>
    </row>
    <row r="43" spans="1:6" ht="15.75" thickBot="1" x14ac:dyDescent="0.3">
      <c r="A43" t="s">
        <v>1272</v>
      </c>
      <c r="B43" s="3" t="s">
        <v>1273</v>
      </c>
      <c r="C43" s="3" t="s">
        <v>377</v>
      </c>
      <c r="D43" s="3" t="s">
        <v>90</v>
      </c>
      <c r="E43" s="5">
        <v>54474</v>
      </c>
      <c r="F43" s="3" t="str">
        <f>VLOOKUP(D43,'county-naming'!A$2:C$178,3,FALSE)</f>
        <v>临颍县</v>
      </c>
    </row>
    <row r="44" spans="1:6" ht="15.75" thickBot="1" x14ac:dyDescent="0.3">
      <c r="A44" t="s">
        <v>1274</v>
      </c>
      <c r="B44" s="3" t="s">
        <v>1275</v>
      </c>
      <c r="C44" s="3" t="s">
        <v>377</v>
      </c>
      <c r="D44" s="3" t="s">
        <v>90</v>
      </c>
      <c r="E44" s="5">
        <v>36893</v>
      </c>
      <c r="F44" s="3" t="str">
        <f>VLOOKUP(D44,'county-naming'!A$2:C$178,3,FALSE)</f>
        <v>临颍县</v>
      </c>
    </row>
    <row r="45" spans="1:6" ht="15.75" thickBot="1" x14ac:dyDescent="0.3">
      <c r="A45" t="s">
        <v>1276</v>
      </c>
      <c r="B45" s="3" t="s">
        <v>1277</v>
      </c>
      <c r="C45" s="3" t="s">
        <v>377</v>
      </c>
      <c r="D45" s="3" t="s">
        <v>92</v>
      </c>
      <c r="E45" s="5">
        <v>67110</v>
      </c>
      <c r="F45" s="3" t="str">
        <f>VLOOKUP(D45,'county-naming'!A$2:C$178,3,FALSE)</f>
        <v>召陵区</v>
      </c>
    </row>
    <row r="46" spans="1:6" ht="15.75" thickBot="1" x14ac:dyDescent="0.3">
      <c r="A46" t="s">
        <v>1278</v>
      </c>
      <c r="B46" s="3" t="s">
        <v>1279</v>
      </c>
      <c r="C46" s="3" t="s">
        <v>371</v>
      </c>
      <c r="D46" s="3" t="s">
        <v>94</v>
      </c>
      <c r="E46" s="5">
        <v>34535</v>
      </c>
      <c r="F46" s="3" t="str">
        <f>VLOOKUP(D46,'county-naming'!A$2:C$178,3,FALSE)</f>
        <v>舞阳县</v>
      </c>
    </row>
    <row r="47" spans="1:6" ht="15.75" thickBot="1" x14ac:dyDescent="0.3">
      <c r="A47" t="s">
        <v>1280</v>
      </c>
      <c r="B47" s="3" t="s">
        <v>1281</v>
      </c>
      <c r="C47" s="3" t="s">
        <v>371</v>
      </c>
      <c r="D47" s="3" t="s">
        <v>98</v>
      </c>
      <c r="E47" s="5">
        <v>25175</v>
      </c>
      <c r="F47" s="3" t="str">
        <f>VLOOKUP(D47,'county-naming'!A$2:C$178,3,FALSE)</f>
        <v>源汇区</v>
      </c>
    </row>
    <row r="48" spans="1:6" ht="15.75" thickBot="1" x14ac:dyDescent="0.3">
      <c r="A48" t="s">
        <v>1282</v>
      </c>
      <c r="B48" s="3" t="s">
        <v>1283</v>
      </c>
      <c r="C48" s="3" t="s">
        <v>377</v>
      </c>
      <c r="D48" s="3" t="s">
        <v>90</v>
      </c>
      <c r="E48" s="5">
        <v>28172</v>
      </c>
      <c r="F48" s="3" t="str">
        <f>VLOOKUP(D48,'county-naming'!A$2:C$178,3,FALSE)</f>
        <v>临颍县</v>
      </c>
    </row>
    <row r="49" spans="1:6" ht="15.75" thickBot="1" x14ac:dyDescent="0.3">
      <c r="A49" t="s">
        <v>1284</v>
      </c>
      <c r="B49" s="3" t="s">
        <v>1285</v>
      </c>
      <c r="C49" s="3" t="s">
        <v>377</v>
      </c>
      <c r="D49" s="3" t="s">
        <v>94</v>
      </c>
      <c r="E49" s="5">
        <v>40146</v>
      </c>
      <c r="F49" s="3" t="str">
        <f>VLOOKUP(D49,'county-naming'!A$2:C$178,3,FALSE)</f>
        <v>舞阳县</v>
      </c>
    </row>
    <row r="50" spans="1:6" ht="15.75" thickBot="1" x14ac:dyDescent="0.3">
      <c r="A50" t="s">
        <v>1286</v>
      </c>
      <c r="B50" s="3" t="s">
        <v>1287</v>
      </c>
      <c r="C50" s="3" t="s">
        <v>377</v>
      </c>
      <c r="D50" s="3" t="s">
        <v>94</v>
      </c>
      <c r="E50" s="5">
        <v>73763</v>
      </c>
      <c r="F50" s="3" t="str">
        <f>VLOOKUP(D50,'county-naming'!A$2:C$178,3,FALSE)</f>
        <v>舞阳县</v>
      </c>
    </row>
    <row r="51" spans="1:6" ht="15.75" thickBot="1" x14ac:dyDescent="0.3">
      <c r="A51" t="s">
        <v>1288</v>
      </c>
      <c r="B51" s="3" t="s">
        <v>1289</v>
      </c>
      <c r="C51" s="3" t="s">
        <v>377</v>
      </c>
      <c r="D51" s="3" t="s">
        <v>94</v>
      </c>
      <c r="E51" s="5">
        <v>33121</v>
      </c>
      <c r="F51" s="3" t="str">
        <f>VLOOKUP(D51,'county-naming'!A$2:C$178,3,FALSE)</f>
        <v>舞阳县</v>
      </c>
    </row>
    <row r="52" spans="1:6" ht="15.75" thickBot="1" x14ac:dyDescent="0.3">
      <c r="A52" t="s">
        <v>1290</v>
      </c>
      <c r="B52" s="3" t="s">
        <v>1291</v>
      </c>
      <c r="C52" s="3" t="s">
        <v>377</v>
      </c>
      <c r="D52" s="3" t="s">
        <v>96</v>
      </c>
      <c r="E52" s="5">
        <v>44359</v>
      </c>
      <c r="F52" s="3" t="str">
        <f>VLOOKUP(D52,'county-naming'!A$2:C$178,3,FALSE)</f>
        <v>郾城区</v>
      </c>
    </row>
    <row r="53" spans="1:6" ht="15.75" thickBot="1" x14ac:dyDescent="0.3">
      <c r="A53" t="s">
        <v>1292</v>
      </c>
      <c r="B53" s="3" t="s">
        <v>1293</v>
      </c>
      <c r="C53" s="3" t="s">
        <v>377</v>
      </c>
      <c r="D53" s="3" t="s">
        <v>98</v>
      </c>
      <c r="E53" s="5">
        <v>42446</v>
      </c>
      <c r="F53" s="3" t="str">
        <f>VLOOKUP(D53,'county-naming'!A$2:C$178,3,FALSE)</f>
        <v>源汇区</v>
      </c>
    </row>
    <row r="54" spans="1:6" ht="15.75" thickBot="1" x14ac:dyDescent="0.3">
      <c r="A54" t="s">
        <v>1294</v>
      </c>
      <c r="B54" s="3" t="s">
        <v>1295</v>
      </c>
      <c r="C54" s="3" t="s">
        <v>392</v>
      </c>
      <c r="D54" s="3" t="s">
        <v>92</v>
      </c>
      <c r="E54" s="5">
        <v>31962</v>
      </c>
      <c r="F54" s="3" t="str">
        <f>VLOOKUP(D54,'county-naming'!A$2:C$178,3,FALSE)</f>
        <v>召陵区</v>
      </c>
    </row>
    <row r="55" spans="1:6" ht="15.75" thickBot="1" x14ac:dyDescent="0.3">
      <c r="A55" t="s">
        <v>1296</v>
      </c>
      <c r="B55" s="3" t="s">
        <v>1297</v>
      </c>
      <c r="C55" s="3" t="s">
        <v>377</v>
      </c>
      <c r="D55" s="3" t="s">
        <v>94</v>
      </c>
      <c r="E55" s="5">
        <v>33624</v>
      </c>
      <c r="F55" s="3" t="str">
        <f>VLOOKUP(D55,'county-naming'!A$2:C$178,3,FALSE)</f>
        <v>舞阳县</v>
      </c>
    </row>
    <row r="56" spans="1:6" ht="15.75" thickBot="1" x14ac:dyDescent="0.3">
      <c r="A56" t="s">
        <v>1298</v>
      </c>
      <c r="B56" s="3" t="s">
        <v>1299</v>
      </c>
      <c r="C56" s="3" t="s">
        <v>377</v>
      </c>
      <c r="D56" s="3" t="s">
        <v>92</v>
      </c>
      <c r="E56" s="5">
        <v>76770</v>
      </c>
      <c r="F56" s="7" t="str">
        <f>VLOOKUP(D56,'county-naming'!A$2:C$178,3,FALSE)</f>
        <v>召陵区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EE7F4-5175-4EEE-B863-9CE016B0BA6B}">
  <dimension ref="A1:F188"/>
  <sheetViews>
    <sheetView workbookViewId="0">
      <selection activeCell="F3" sqref="E2:F188"/>
    </sheetView>
  </sheetViews>
  <sheetFormatPr defaultRowHeight="15" x14ac:dyDescent="0.25"/>
  <cols>
    <col min="4" max="4" width="23.28515625" customWidth="1"/>
    <col min="5" max="5" width="12.85546875" customWidth="1"/>
  </cols>
  <sheetData>
    <row r="1" spans="1:6" ht="15.75" thickBot="1" x14ac:dyDescent="0.3">
      <c r="A1" t="s">
        <v>5</v>
      </c>
      <c r="B1" t="s">
        <v>7</v>
      </c>
      <c r="C1" t="s">
        <v>6</v>
      </c>
      <c r="D1" t="s">
        <v>368</v>
      </c>
      <c r="E1" t="s">
        <v>8</v>
      </c>
      <c r="F1" t="s">
        <v>645</v>
      </c>
    </row>
    <row r="2" spans="1:6" ht="15.75" thickBot="1" x14ac:dyDescent="0.3">
      <c r="A2" t="s">
        <v>1300</v>
      </c>
      <c r="B2" s="3" t="s">
        <v>1301</v>
      </c>
      <c r="C2" s="3" t="s">
        <v>377</v>
      </c>
      <c r="D2" s="3" t="s">
        <v>349</v>
      </c>
      <c r="E2" s="5">
        <v>42133</v>
      </c>
      <c r="F2" s="6" t="str">
        <f>VLOOKUP(D2,'county-naming'!A$2:C$178,3,FALSE)</f>
        <v>洛龙区</v>
      </c>
    </row>
    <row r="3" spans="1:6" ht="15.75" thickBot="1" x14ac:dyDescent="0.3">
      <c r="A3" t="s">
        <v>1302</v>
      </c>
      <c r="B3" s="3" t="s">
        <v>1303</v>
      </c>
      <c r="C3" s="3" t="s">
        <v>377</v>
      </c>
      <c r="D3" s="3" t="s">
        <v>114</v>
      </c>
      <c r="E3" s="5">
        <v>52538</v>
      </c>
      <c r="F3" s="3" t="str">
        <f>VLOOKUP(D3,'county-naming'!A$2:C$178,3,FALSE)</f>
        <v>孟津县</v>
      </c>
    </row>
    <row r="4" spans="1:6" ht="15.75" thickBot="1" x14ac:dyDescent="0.3">
      <c r="A4" t="s">
        <v>1304</v>
      </c>
      <c r="B4" s="3" t="s">
        <v>1305</v>
      </c>
      <c r="C4" s="3" t="s">
        <v>377</v>
      </c>
      <c r="D4" s="3" t="s">
        <v>118</v>
      </c>
      <c r="E4" s="5">
        <v>11453</v>
      </c>
      <c r="F4" s="3" t="str">
        <f>VLOOKUP(D4,'county-naming'!A$2:C$178,3,FALSE)</f>
        <v>嵩县</v>
      </c>
    </row>
    <row r="5" spans="1:6" ht="15.75" thickBot="1" x14ac:dyDescent="0.3">
      <c r="A5" t="s">
        <v>1306</v>
      </c>
      <c r="B5" s="3" t="s">
        <v>1307</v>
      </c>
      <c r="C5" s="3" t="s">
        <v>377</v>
      </c>
      <c r="D5" s="3" t="s">
        <v>349</v>
      </c>
      <c r="E5" s="5">
        <v>31432</v>
      </c>
      <c r="F5" s="3" t="str">
        <f>VLOOKUP(D5,'county-naming'!A$2:C$178,3,FALSE)</f>
        <v>洛龙区</v>
      </c>
    </row>
    <row r="6" spans="1:6" ht="15.75" thickBot="1" x14ac:dyDescent="0.3">
      <c r="A6" t="s">
        <v>1308</v>
      </c>
      <c r="B6" s="3" t="s">
        <v>1309</v>
      </c>
      <c r="C6" s="3" t="s">
        <v>377</v>
      </c>
      <c r="D6" s="3" t="s">
        <v>126</v>
      </c>
      <c r="E6" s="5">
        <v>71204</v>
      </c>
      <c r="F6" s="3" t="str">
        <f>VLOOKUP(D6,'county-naming'!A$2:C$178,3,FALSE)</f>
        <v>伊川县</v>
      </c>
    </row>
    <row r="7" spans="1:6" ht="15.75" thickBot="1" x14ac:dyDescent="0.3">
      <c r="A7" t="s">
        <v>1310</v>
      </c>
      <c r="B7" s="3" t="s">
        <v>1311</v>
      </c>
      <c r="C7" s="3" t="s">
        <v>371</v>
      </c>
      <c r="D7" s="3" t="s">
        <v>116</v>
      </c>
      <c r="E7" s="5">
        <v>23294</v>
      </c>
      <c r="F7" s="3" t="str">
        <f>VLOOKUP(D7,'county-naming'!A$2:C$178,3,FALSE)</f>
        <v>汝阳县</v>
      </c>
    </row>
    <row r="8" spans="1:6" ht="15.75" thickBot="1" x14ac:dyDescent="0.3">
      <c r="A8" t="s">
        <v>1312</v>
      </c>
      <c r="B8" s="3" t="s">
        <v>1313</v>
      </c>
      <c r="C8" s="3" t="s">
        <v>377</v>
      </c>
      <c r="D8" s="3" t="s">
        <v>109</v>
      </c>
      <c r="E8" s="5">
        <v>14420</v>
      </c>
      <c r="F8" s="3" t="str">
        <f>VLOOKUP(D8,'county-naming'!A$2:C$178,3,FALSE)</f>
        <v>栾川县</v>
      </c>
    </row>
    <row r="9" spans="1:6" ht="15.75" thickBot="1" x14ac:dyDescent="0.3">
      <c r="A9" t="s">
        <v>1314</v>
      </c>
      <c r="B9" s="3" t="s">
        <v>1315</v>
      </c>
      <c r="C9" s="3" t="s">
        <v>377</v>
      </c>
      <c r="D9" s="3" t="s">
        <v>128</v>
      </c>
      <c r="E9" s="5">
        <v>40386</v>
      </c>
      <c r="F9" s="3" t="str">
        <f>VLOOKUP(D9,'county-naming'!A$2:C$178,3,FALSE)</f>
        <v>宜阳县</v>
      </c>
    </row>
    <row r="10" spans="1:6" ht="15.75" thickBot="1" x14ac:dyDescent="0.3">
      <c r="A10" t="s">
        <v>1316</v>
      </c>
      <c r="B10" s="3" t="s">
        <v>1317</v>
      </c>
      <c r="C10" s="3" t="s">
        <v>377</v>
      </c>
      <c r="D10" s="3" t="s">
        <v>126</v>
      </c>
      <c r="E10" s="5">
        <v>49875</v>
      </c>
      <c r="F10" s="3" t="str">
        <f>VLOOKUP(D10,'county-naming'!A$2:C$178,3,FALSE)</f>
        <v>伊川县</v>
      </c>
    </row>
    <row r="11" spans="1:6" ht="15.75" thickBot="1" x14ac:dyDescent="0.3">
      <c r="A11" t="s">
        <v>1318</v>
      </c>
      <c r="B11" s="3" t="s">
        <v>1319</v>
      </c>
      <c r="C11" s="3" t="s">
        <v>377</v>
      </c>
      <c r="D11" s="3" t="s">
        <v>126</v>
      </c>
      <c r="E11" s="5">
        <v>15884</v>
      </c>
      <c r="F11" s="3" t="str">
        <f>VLOOKUP(D11,'county-naming'!A$2:C$178,3,FALSE)</f>
        <v>伊川县</v>
      </c>
    </row>
    <row r="12" spans="1:6" ht="15.75" thickBot="1" x14ac:dyDescent="0.3">
      <c r="A12" t="s">
        <v>1320</v>
      </c>
      <c r="B12" s="3" t="s">
        <v>1321</v>
      </c>
      <c r="C12" s="3" t="s">
        <v>392</v>
      </c>
      <c r="D12" s="3" t="s">
        <v>102</v>
      </c>
      <c r="E12" s="5">
        <v>26979</v>
      </c>
      <c r="F12" s="3" t="str">
        <f>VLOOKUP(D12,'county-naming'!A$2:C$178,3,FALSE)</f>
        <v>瀍河回族区</v>
      </c>
    </row>
    <row r="13" spans="1:6" ht="15.75" thickBot="1" x14ac:dyDescent="0.3">
      <c r="A13" t="s">
        <v>1322</v>
      </c>
      <c r="B13" s="3" t="s">
        <v>1323</v>
      </c>
      <c r="C13" s="3" t="s">
        <v>377</v>
      </c>
      <c r="D13" s="3" t="s">
        <v>122</v>
      </c>
      <c r="E13" s="5">
        <v>31821</v>
      </c>
      <c r="F13" s="3" t="str">
        <f>VLOOKUP(D13,'county-naming'!A$2:C$178,3,FALSE)</f>
        <v>新安县</v>
      </c>
    </row>
    <row r="14" spans="1:6" ht="15.75" thickBot="1" x14ac:dyDescent="0.3">
      <c r="A14" t="s">
        <v>1324</v>
      </c>
      <c r="B14" s="3" t="s">
        <v>1325</v>
      </c>
      <c r="C14" s="3" t="s">
        <v>371</v>
      </c>
      <c r="D14" s="3" t="s">
        <v>116</v>
      </c>
      <c r="E14" s="5">
        <v>45346</v>
      </c>
      <c r="F14" s="3" t="str">
        <f>VLOOKUP(D14,'county-naming'!A$2:C$178,3,FALSE)</f>
        <v>汝阳县</v>
      </c>
    </row>
    <row r="15" spans="1:6" ht="15.75" thickBot="1" x14ac:dyDescent="0.3">
      <c r="A15" t="s">
        <v>1326</v>
      </c>
      <c r="B15" s="3" t="s">
        <v>1327</v>
      </c>
      <c r="C15" s="3" t="s">
        <v>377</v>
      </c>
      <c r="D15" s="3" t="s">
        <v>122</v>
      </c>
      <c r="E15" s="5">
        <v>21973</v>
      </c>
      <c r="F15" s="3" t="str">
        <f>VLOOKUP(D15,'county-naming'!A$2:C$178,3,FALSE)</f>
        <v>新安县</v>
      </c>
    </row>
    <row r="16" spans="1:6" ht="15.75" thickBot="1" x14ac:dyDescent="0.3">
      <c r="A16" t="s">
        <v>1328</v>
      </c>
      <c r="B16" s="3" t="s">
        <v>1329</v>
      </c>
      <c r="C16" s="3" t="s">
        <v>392</v>
      </c>
      <c r="D16" s="3" t="s">
        <v>348</v>
      </c>
      <c r="E16" s="5">
        <v>51494</v>
      </c>
      <c r="F16" s="3" t="str">
        <f>VLOOKUP(D16,'county-naming'!A$2:C$178,3,FALSE)</f>
        <v>涧西区</v>
      </c>
    </row>
    <row r="17" spans="1:6" ht="15.75" thickBot="1" x14ac:dyDescent="0.3">
      <c r="A17" t="s">
        <v>1330</v>
      </c>
      <c r="B17" s="3" t="s">
        <v>1331</v>
      </c>
      <c r="C17" s="3" t="s">
        <v>392</v>
      </c>
      <c r="D17" s="3" t="s">
        <v>348</v>
      </c>
      <c r="E17" s="5">
        <v>35352</v>
      </c>
      <c r="F17" s="3" t="str">
        <f>VLOOKUP(D17,'county-naming'!A$2:C$178,3,FALSE)</f>
        <v>涧西区</v>
      </c>
    </row>
    <row r="18" spans="1:6" ht="15.75" thickBot="1" x14ac:dyDescent="0.3">
      <c r="A18" t="s">
        <v>1332</v>
      </c>
      <c r="B18" s="3" t="s">
        <v>1333</v>
      </c>
      <c r="C18" s="3" t="s">
        <v>377</v>
      </c>
      <c r="D18" s="3" t="s">
        <v>114</v>
      </c>
      <c r="E18" s="5">
        <v>24008</v>
      </c>
      <c r="F18" s="3" t="str">
        <f>VLOOKUP(D18,'county-naming'!A$2:C$178,3,FALSE)</f>
        <v>孟津县</v>
      </c>
    </row>
    <row r="19" spans="1:6" ht="15.75" thickBot="1" x14ac:dyDescent="0.3">
      <c r="A19" t="s">
        <v>1334</v>
      </c>
      <c r="B19" s="3" t="s">
        <v>1335</v>
      </c>
      <c r="C19" s="3" t="s">
        <v>377</v>
      </c>
      <c r="D19" s="3" t="s">
        <v>112</v>
      </c>
      <c r="E19" s="5">
        <v>11442</v>
      </c>
      <c r="F19" s="3" t="str">
        <f>VLOOKUP(D19,'county-naming'!A$2:C$178,3,FALSE)</f>
        <v>洛宁县</v>
      </c>
    </row>
    <row r="20" spans="1:6" ht="15.75" thickBot="1" x14ac:dyDescent="0.3">
      <c r="A20" t="s">
        <v>1336</v>
      </c>
      <c r="B20" s="3" t="s">
        <v>1337</v>
      </c>
      <c r="C20" s="3" t="s">
        <v>371</v>
      </c>
      <c r="D20" s="3" t="s">
        <v>102</v>
      </c>
      <c r="E20" s="5">
        <v>40969</v>
      </c>
      <c r="F20" s="3" t="str">
        <f>VLOOKUP(D20,'county-naming'!A$2:C$178,3,FALSE)</f>
        <v>瀍河回族区</v>
      </c>
    </row>
    <row r="21" spans="1:6" ht="15.75" thickBot="1" x14ac:dyDescent="0.3">
      <c r="A21" t="s">
        <v>1338</v>
      </c>
      <c r="B21" s="3" t="s">
        <v>1339</v>
      </c>
      <c r="C21" s="3" t="s">
        <v>392</v>
      </c>
      <c r="D21" s="3" t="s">
        <v>102</v>
      </c>
      <c r="E21" s="5">
        <v>18012</v>
      </c>
      <c r="F21" s="3" t="str">
        <f>VLOOKUP(D21,'county-naming'!A$2:C$178,3,FALSE)</f>
        <v>瀍河回族区</v>
      </c>
    </row>
    <row r="22" spans="1:6" ht="15.75" thickBot="1" x14ac:dyDescent="0.3">
      <c r="A22" t="s">
        <v>1340</v>
      </c>
      <c r="B22" s="3" t="s">
        <v>1341</v>
      </c>
      <c r="C22" s="3" t="s">
        <v>377</v>
      </c>
      <c r="D22" s="3" t="s">
        <v>114</v>
      </c>
      <c r="E22" s="5">
        <v>40681</v>
      </c>
      <c r="F22" s="3" t="str">
        <f>VLOOKUP(D22,'county-naming'!A$2:C$178,3,FALSE)</f>
        <v>孟津县</v>
      </c>
    </row>
    <row r="23" spans="1:6" ht="15.75" thickBot="1" x14ac:dyDescent="0.3">
      <c r="A23" t="s">
        <v>1342</v>
      </c>
      <c r="B23" s="3" t="s">
        <v>1343</v>
      </c>
      <c r="C23" s="3" t="s">
        <v>377</v>
      </c>
      <c r="D23" s="3" t="s">
        <v>118</v>
      </c>
      <c r="E23" s="5">
        <v>50219</v>
      </c>
      <c r="F23" s="3" t="str">
        <f>VLOOKUP(D23,'county-naming'!A$2:C$178,3,FALSE)</f>
        <v>嵩县</v>
      </c>
    </row>
    <row r="24" spans="1:6" ht="15.75" thickBot="1" x14ac:dyDescent="0.3">
      <c r="A24" t="s">
        <v>405</v>
      </c>
      <c r="B24" s="3" t="s">
        <v>406</v>
      </c>
      <c r="C24" s="3" t="s">
        <v>392</v>
      </c>
      <c r="D24" s="3" t="s">
        <v>126</v>
      </c>
      <c r="E24" s="5">
        <v>129696</v>
      </c>
      <c r="F24" s="3" t="str">
        <f>VLOOKUP(D24,'county-naming'!A$2:C$178,3,FALSE)</f>
        <v>伊川县</v>
      </c>
    </row>
    <row r="25" spans="1:6" ht="15.75" thickBot="1" x14ac:dyDescent="0.3">
      <c r="A25" t="s">
        <v>407</v>
      </c>
      <c r="B25" s="3" t="s">
        <v>408</v>
      </c>
      <c r="C25" s="3" t="s">
        <v>377</v>
      </c>
      <c r="D25" s="3" t="s">
        <v>114</v>
      </c>
      <c r="E25" s="5">
        <v>84985</v>
      </c>
      <c r="F25" s="3" t="str">
        <f>VLOOKUP(D25,'county-naming'!A$2:C$178,3,FALSE)</f>
        <v>孟津县</v>
      </c>
    </row>
    <row r="26" spans="1:6" ht="15.75" thickBot="1" x14ac:dyDescent="0.3">
      <c r="A26" t="s">
        <v>407</v>
      </c>
      <c r="B26" s="3" t="s">
        <v>408</v>
      </c>
      <c r="C26" s="3" t="s">
        <v>377</v>
      </c>
      <c r="D26" s="3" t="s">
        <v>122</v>
      </c>
      <c r="E26" s="5">
        <v>99861</v>
      </c>
      <c r="F26" s="3" t="str">
        <f>VLOOKUP(D26,'county-naming'!A$2:C$178,3,FALSE)</f>
        <v>新安县</v>
      </c>
    </row>
    <row r="27" spans="1:6" ht="15.75" thickBot="1" x14ac:dyDescent="0.3">
      <c r="A27" t="s">
        <v>407</v>
      </c>
      <c r="B27" s="3" t="s">
        <v>408</v>
      </c>
      <c r="C27" s="3" t="s">
        <v>377</v>
      </c>
      <c r="D27" s="3" t="s">
        <v>109</v>
      </c>
      <c r="E27" s="5">
        <v>67701</v>
      </c>
      <c r="F27" s="3" t="str">
        <f>VLOOKUP(D27,'county-naming'!A$2:C$178,3,FALSE)</f>
        <v>栾川县</v>
      </c>
    </row>
    <row r="28" spans="1:6" ht="15.75" thickBot="1" x14ac:dyDescent="0.3">
      <c r="A28" t="s">
        <v>407</v>
      </c>
      <c r="B28" s="3" t="s">
        <v>408</v>
      </c>
      <c r="C28" s="3" t="s">
        <v>377</v>
      </c>
      <c r="D28" s="3" t="s">
        <v>118</v>
      </c>
      <c r="E28" s="5">
        <v>75131</v>
      </c>
      <c r="F28" s="3" t="str">
        <f>VLOOKUP(D28,'county-naming'!A$2:C$178,3,FALSE)</f>
        <v>嵩县</v>
      </c>
    </row>
    <row r="29" spans="1:6" ht="15.75" thickBot="1" x14ac:dyDescent="0.3">
      <c r="A29" t="s">
        <v>407</v>
      </c>
      <c r="B29" s="3" t="s">
        <v>408</v>
      </c>
      <c r="C29" s="3" t="s">
        <v>377</v>
      </c>
      <c r="D29" s="3" t="s">
        <v>116</v>
      </c>
      <c r="E29" s="5">
        <v>72331</v>
      </c>
      <c r="F29" s="3" t="str">
        <f>VLOOKUP(D29,'county-naming'!A$2:C$178,3,FALSE)</f>
        <v>汝阳县</v>
      </c>
    </row>
    <row r="30" spans="1:6" ht="15.75" thickBot="1" x14ac:dyDescent="0.3">
      <c r="A30" t="s">
        <v>407</v>
      </c>
      <c r="B30" s="3" t="s">
        <v>408</v>
      </c>
      <c r="C30" s="3" t="s">
        <v>377</v>
      </c>
      <c r="D30" s="3" t="s">
        <v>128</v>
      </c>
      <c r="E30" s="5">
        <v>59621</v>
      </c>
      <c r="F30" s="3" t="str">
        <f>VLOOKUP(D30,'county-naming'!A$2:C$178,3,FALSE)</f>
        <v>宜阳县</v>
      </c>
    </row>
    <row r="31" spans="1:6" ht="15.75" thickBot="1" x14ac:dyDescent="0.3">
      <c r="A31" t="s">
        <v>407</v>
      </c>
      <c r="B31" s="3" t="s">
        <v>408</v>
      </c>
      <c r="C31" s="3" t="s">
        <v>377</v>
      </c>
      <c r="D31" s="3" t="s">
        <v>112</v>
      </c>
      <c r="E31" s="5">
        <v>38395</v>
      </c>
      <c r="F31" s="3" t="str">
        <f>VLOOKUP(D31,'county-naming'!A$2:C$178,3,FALSE)</f>
        <v>洛宁县</v>
      </c>
    </row>
    <row r="32" spans="1:6" ht="15.75" thickBot="1" x14ac:dyDescent="0.3">
      <c r="A32" t="s">
        <v>986</v>
      </c>
      <c r="B32" s="3" t="s">
        <v>987</v>
      </c>
      <c r="C32" s="3" t="s">
        <v>371</v>
      </c>
      <c r="D32" s="3" t="s">
        <v>112</v>
      </c>
      <c r="E32" s="5">
        <v>34129</v>
      </c>
      <c r="F32" s="3" t="str">
        <f>VLOOKUP(D32,'county-naming'!A$2:C$178,3,FALSE)</f>
        <v>洛宁县</v>
      </c>
    </row>
    <row r="33" spans="1:6" ht="15.75" thickBot="1" x14ac:dyDescent="0.3">
      <c r="A33" t="s">
        <v>1344</v>
      </c>
      <c r="B33" s="3" t="s">
        <v>1345</v>
      </c>
      <c r="C33" s="3" t="s">
        <v>371</v>
      </c>
      <c r="D33" s="3" t="s">
        <v>112</v>
      </c>
      <c r="E33" s="5">
        <v>30490</v>
      </c>
      <c r="F33" s="3" t="str">
        <f>VLOOKUP(D33,'county-naming'!A$2:C$178,3,FALSE)</f>
        <v>洛宁县</v>
      </c>
    </row>
    <row r="34" spans="1:6" ht="15.75" thickBot="1" x14ac:dyDescent="0.3">
      <c r="A34" t="s">
        <v>1346</v>
      </c>
      <c r="B34" s="3" t="s">
        <v>1347</v>
      </c>
      <c r="C34" s="3" t="s">
        <v>377</v>
      </c>
      <c r="D34" s="3" t="s">
        <v>109</v>
      </c>
      <c r="E34" s="5">
        <v>12565</v>
      </c>
      <c r="F34" s="3" t="str">
        <f>VLOOKUP(D34,'county-naming'!A$2:C$178,3,FALSE)</f>
        <v>栾川县</v>
      </c>
    </row>
    <row r="35" spans="1:6" ht="15.75" thickBot="1" x14ac:dyDescent="0.3">
      <c r="A35" t="s">
        <v>1348</v>
      </c>
      <c r="B35" s="3" t="s">
        <v>1349</v>
      </c>
      <c r="C35" s="3" t="s">
        <v>392</v>
      </c>
      <c r="D35" s="3" t="s">
        <v>348</v>
      </c>
      <c r="E35" s="5">
        <v>19862</v>
      </c>
      <c r="F35" s="3" t="str">
        <f>VLOOKUP(D35,'county-naming'!A$2:C$178,3,FALSE)</f>
        <v>涧西区</v>
      </c>
    </row>
    <row r="36" spans="1:6" ht="15.75" thickBot="1" x14ac:dyDescent="0.3">
      <c r="A36" t="s">
        <v>1350</v>
      </c>
      <c r="B36" s="3" t="s">
        <v>1351</v>
      </c>
      <c r="C36" s="3" t="s">
        <v>392</v>
      </c>
      <c r="D36" s="3" t="s">
        <v>348</v>
      </c>
      <c r="E36" s="5">
        <v>27725</v>
      </c>
      <c r="F36" s="3" t="str">
        <f>VLOOKUP(D36,'county-naming'!A$2:C$178,3,FALSE)</f>
        <v>涧西区</v>
      </c>
    </row>
    <row r="37" spans="1:6" ht="15.75" thickBot="1" x14ac:dyDescent="0.3">
      <c r="A37" t="s">
        <v>1352</v>
      </c>
      <c r="B37" s="3" t="s">
        <v>1353</v>
      </c>
      <c r="C37" s="3" t="s">
        <v>377</v>
      </c>
      <c r="D37" s="3" t="s">
        <v>122</v>
      </c>
      <c r="E37" s="5">
        <v>45206</v>
      </c>
      <c r="F37" s="3" t="str">
        <f>VLOOKUP(D37,'county-naming'!A$2:C$178,3,FALSE)</f>
        <v>新安县</v>
      </c>
    </row>
    <row r="38" spans="1:6" ht="15.75" thickBot="1" x14ac:dyDescent="0.3">
      <c r="A38" t="s">
        <v>1354</v>
      </c>
      <c r="B38" s="3" t="s">
        <v>1355</v>
      </c>
      <c r="C38" s="3" t="s">
        <v>374</v>
      </c>
      <c r="D38" s="3" t="s">
        <v>116</v>
      </c>
      <c r="E38" s="5">
        <v>22191</v>
      </c>
      <c r="F38" s="3" t="str">
        <f>VLOOKUP(D38,'county-naming'!A$2:C$178,3,FALSE)</f>
        <v>汝阳县</v>
      </c>
    </row>
    <row r="39" spans="1:6" ht="15.75" thickBot="1" x14ac:dyDescent="0.3">
      <c r="A39" t="s">
        <v>1356</v>
      </c>
      <c r="B39" s="3" t="s">
        <v>1357</v>
      </c>
      <c r="C39" s="3" t="s">
        <v>377</v>
      </c>
      <c r="D39" s="3" t="s">
        <v>124</v>
      </c>
      <c r="E39" s="5">
        <v>37969</v>
      </c>
      <c r="F39" s="3" t="str">
        <f>VLOOKUP(D39,'county-naming'!A$2:C$178,3,FALSE)</f>
        <v>偃师市</v>
      </c>
    </row>
    <row r="40" spans="1:6" ht="15.75" thickBot="1" x14ac:dyDescent="0.3">
      <c r="A40" t="s">
        <v>1358</v>
      </c>
      <c r="B40" s="3" t="s">
        <v>1359</v>
      </c>
      <c r="C40" s="3" t="s">
        <v>392</v>
      </c>
      <c r="D40" s="3" t="s">
        <v>107</v>
      </c>
      <c r="E40" s="5">
        <v>38639</v>
      </c>
      <c r="F40" s="3" t="str">
        <f>VLOOKUP(D40,'county-naming'!A$2:C$178,3,FALSE)</f>
        <v>老城区</v>
      </c>
    </row>
    <row r="41" spans="1:6" ht="15.75" thickBot="1" x14ac:dyDescent="0.3">
      <c r="A41" t="s">
        <v>1360</v>
      </c>
      <c r="B41" s="3" t="s">
        <v>1361</v>
      </c>
      <c r="C41" s="3" t="s">
        <v>371</v>
      </c>
      <c r="D41" s="3" t="s">
        <v>118</v>
      </c>
      <c r="E41" s="5">
        <v>29638</v>
      </c>
      <c r="F41" s="3" t="str">
        <f>VLOOKUP(D41,'county-naming'!A$2:C$178,3,FALSE)</f>
        <v>嵩县</v>
      </c>
    </row>
    <row r="42" spans="1:6" ht="15.75" thickBot="1" x14ac:dyDescent="0.3">
      <c r="A42" t="s">
        <v>1362</v>
      </c>
      <c r="B42" s="3" t="s">
        <v>1363</v>
      </c>
      <c r="C42" s="3" t="s">
        <v>377</v>
      </c>
      <c r="D42" s="3" t="s">
        <v>118</v>
      </c>
      <c r="E42" s="5">
        <v>26571</v>
      </c>
      <c r="F42" s="3" t="str">
        <f>VLOOKUP(D42,'county-naming'!A$2:C$178,3,FALSE)</f>
        <v>嵩县</v>
      </c>
    </row>
    <row r="43" spans="1:6" ht="15.75" thickBot="1" x14ac:dyDescent="0.3">
      <c r="A43" t="s">
        <v>1364</v>
      </c>
      <c r="B43" s="3" t="s">
        <v>1365</v>
      </c>
      <c r="C43" s="3" t="s">
        <v>377</v>
      </c>
      <c r="D43" s="3" t="s">
        <v>118</v>
      </c>
      <c r="E43" s="5">
        <v>38017</v>
      </c>
      <c r="F43" s="3" t="str">
        <f>VLOOKUP(D43,'county-naming'!A$2:C$178,3,FALSE)</f>
        <v>嵩县</v>
      </c>
    </row>
    <row r="44" spans="1:6" ht="15.75" thickBot="1" x14ac:dyDescent="0.3">
      <c r="A44" t="s">
        <v>1366</v>
      </c>
      <c r="B44" s="3" t="s">
        <v>1367</v>
      </c>
      <c r="C44" s="3" t="s">
        <v>377</v>
      </c>
      <c r="D44" s="3" t="s">
        <v>349</v>
      </c>
      <c r="E44" s="5">
        <v>38000</v>
      </c>
      <c r="F44" s="3" t="str">
        <f>VLOOKUP(D44,'county-naming'!A$2:C$178,3,FALSE)</f>
        <v>洛龙区</v>
      </c>
    </row>
    <row r="45" spans="1:6" ht="15.75" thickBot="1" x14ac:dyDescent="0.3">
      <c r="A45" t="s">
        <v>1368</v>
      </c>
      <c r="B45" s="3" t="s">
        <v>1369</v>
      </c>
      <c r="C45" s="3" t="s">
        <v>392</v>
      </c>
      <c r="D45" s="3" t="s">
        <v>349</v>
      </c>
      <c r="E45" s="5">
        <v>23129</v>
      </c>
      <c r="F45" s="3" t="str">
        <f>VLOOKUP(D45,'county-naming'!A$2:C$178,3,FALSE)</f>
        <v>洛龙区</v>
      </c>
    </row>
    <row r="46" spans="1:6" ht="15.75" thickBot="1" x14ac:dyDescent="0.3">
      <c r="A46" t="s">
        <v>1370</v>
      </c>
      <c r="B46" s="3" t="s">
        <v>1371</v>
      </c>
      <c r="C46" s="3" t="s">
        <v>371</v>
      </c>
      <c r="D46" s="3" t="s">
        <v>112</v>
      </c>
      <c r="E46" s="5">
        <v>18177</v>
      </c>
      <c r="F46" s="3" t="str">
        <f>VLOOKUP(D46,'county-naming'!A$2:C$178,3,FALSE)</f>
        <v>洛宁县</v>
      </c>
    </row>
    <row r="47" spans="1:6" ht="15.75" thickBot="1" x14ac:dyDescent="0.3">
      <c r="A47" t="s">
        <v>1372</v>
      </c>
      <c r="B47" s="3" t="s">
        <v>1373</v>
      </c>
      <c r="C47" s="3" t="s">
        <v>392</v>
      </c>
      <c r="D47" s="3" t="s">
        <v>107</v>
      </c>
      <c r="E47" s="5">
        <v>18046</v>
      </c>
      <c r="F47" s="3" t="str">
        <f>VLOOKUP(D47,'county-naming'!A$2:C$178,3,FALSE)</f>
        <v>老城区</v>
      </c>
    </row>
    <row r="48" spans="1:6" ht="15.75" thickBot="1" x14ac:dyDescent="0.3">
      <c r="A48" t="s">
        <v>429</v>
      </c>
      <c r="B48" s="3" t="s">
        <v>430</v>
      </c>
      <c r="C48" s="3" t="s">
        <v>392</v>
      </c>
      <c r="D48" s="3" t="s">
        <v>102</v>
      </c>
      <c r="E48" s="5">
        <v>21453</v>
      </c>
      <c r="F48" s="3" t="str">
        <f>VLOOKUP(D48,'county-naming'!A$2:C$178,3,FALSE)</f>
        <v>瀍河回族区</v>
      </c>
    </row>
    <row r="49" spans="1:6" ht="15.75" thickBot="1" x14ac:dyDescent="0.3">
      <c r="A49" t="s">
        <v>1374</v>
      </c>
      <c r="B49" s="3" t="s">
        <v>1375</v>
      </c>
      <c r="C49" s="3" t="s">
        <v>392</v>
      </c>
      <c r="D49" s="3" t="s">
        <v>107</v>
      </c>
      <c r="E49" s="5">
        <v>7094</v>
      </c>
      <c r="F49" s="3" t="str">
        <f>VLOOKUP(D49,'county-naming'!A$2:C$178,3,FALSE)</f>
        <v>老城区</v>
      </c>
    </row>
    <row r="50" spans="1:6" ht="15.75" thickBot="1" x14ac:dyDescent="0.3">
      <c r="A50" t="s">
        <v>1376</v>
      </c>
      <c r="B50" s="3" t="s">
        <v>1377</v>
      </c>
      <c r="C50" s="3" t="s">
        <v>377</v>
      </c>
      <c r="D50" s="3" t="s">
        <v>112</v>
      </c>
      <c r="E50" s="5">
        <v>35887</v>
      </c>
      <c r="F50" s="3" t="str">
        <f>VLOOKUP(D50,'county-naming'!A$2:C$178,3,FALSE)</f>
        <v>洛宁县</v>
      </c>
    </row>
    <row r="51" spans="1:6" ht="15.75" thickBot="1" x14ac:dyDescent="0.3">
      <c r="A51" t="s">
        <v>1378</v>
      </c>
      <c r="B51" s="3" t="s">
        <v>1379</v>
      </c>
      <c r="C51" s="3" t="s">
        <v>371</v>
      </c>
      <c r="D51" s="3" t="s">
        <v>128</v>
      </c>
      <c r="E51" s="5">
        <v>29527</v>
      </c>
      <c r="F51" s="3" t="str">
        <f>VLOOKUP(D51,'county-naming'!A$2:C$178,3,FALSE)</f>
        <v>宜阳县</v>
      </c>
    </row>
    <row r="52" spans="1:6" ht="15.75" thickBot="1" x14ac:dyDescent="0.3">
      <c r="A52" t="s">
        <v>1380</v>
      </c>
      <c r="B52" s="3" t="s">
        <v>1381</v>
      </c>
      <c r="C52" s="3" t="s">
        <v>377</v>
      </c>
      <c r="D52" s="3" t="s">
        <v>128</v>
      </c>
      <c r="E52" s="5">
        <v>26055</v>
      </c>
      <c r="F52" s="3" t="str">
        <f>VLOOKUP(D52,'county-naming'!A$2:C$178,3,FALSE)</f>
        <v>宜阳县</v>
      </c>
    </row>
    <row r="53" spans="1:6" ht="15.75" thickBot="1" x14ac:dyDescent="0.3">
      <c r="A53" t="s">
        <v>1382</v>
      </c>
      <c r="B53" s="3" t="s">
        <v>1383</v>
      </c>
      <c r="C53" s="3" t="s">
        <v>377</v>
      </c>
      <c r="D53" s="3" t="s">
        <v>118</v>
      </c>
      <c r="E53" s="5">
        <v>22865</v>
      </c>
      <c r="F53" s="3" t="str">
        <f>VLOOKUP(D53,'county-naming'!A$2:C$178,3,FALSE)</f>
        <v>嵩县</v>
      </c>
    </row>
    <row r="54" spans="1:6" ht="15.75" thickBot="1" x14ac:dyDescent="0.3">
      <c r="A54" t="s">
        <v>1384</v>
      </c>
      <c r="B54" s="3" t="s">
        <v>1385</v>
      </c>
      <c r="C54" s="3" t="s">
        <v>377</v>
      </c>
      <c r="D54" s="3" t="s">
        <v>349</v>
      </c>
      <c r="E54" s="5">
        <v>48226</v>
      </c>
      <c r="F54" s="3" t="str">
        <f>VLOOKUP(D54,'county-naming'!A$2:C$178,3,FALSE)</f>
        <v>洛龙区</v>
      </c>
    </row>
    <row r="55" spans="1:6" ht="15.75" thickBot="1" x14ac:dyDescent="0.3">
      <c r="A55" t="s">
        <v>1386</v>
      </c>
      <c r="B55" s="3" t="s">
        <v>1387</v>
      </c>
      <c r="C55" s="3" t="s">
        <v>377</v>
      </c>
      <c r="D55" s="3" t="s">
        <v>116</v>
      </c>
      <c r="E55" s="5">
        <v>14467</v>
      </c>
      <c r="F55" s="3" t="str">
        <f>VLOOKUP(D55,'county-naming'!A$2:C$178,3,FALSE)</f>
        <v>汝阳县</v>
      </c>
    </row>
    <row r="56" spans="1:6" ht="15.75" thickBot="1" x14ac:dyDescent="0.3">
      <c r="A56" t="s">
        <v>1388</v>
      </c>
      <c r="B56" s="3" t="s">
        <v>1389</v>
      </c>
      <c r="C56" s="3" t="s">
        <v>377</v>
      </c>
      <c r="D56" s="3" t="s">
        <v>124</v>
      </c>
      <c r="E56" s="5">
        <v>52979</v>
      </c>
      <c r="F56" s="3" t="str">
        <f>VLOOKUP(D56,'county-naming'!A$2:C$178,3,FALSE)</f>
        <v>偃师市</v>
      </c>
    </row>
    <row r="57" spans="1:6" ht="15.75" thickBot="1" x14ac:dyDescent="0.3">
      <c r="A57" t="s">
        <v>666</v>
      </c>
      <c r="B57" s="3" t="s">
        <v>667</v>
      </c>
      <c r="C57" s="3" t="s">
        <v>377</v>
      </c>
      <c r="D57" s="3" t="s">
        <v>128</v>
      </c>
      <c r="E57" s="5">
        <v>43868</v>
      </c>
      <c r="F57" s="3" t="str">
        <f>VLOOKUP(D57,'county-naming'!A$2:C$178,3,FALSE)</f>
        <v>宜阳县</v>
      </c>
    </row>
    <row r="58" spans="1:6" ht="15.75" thickBot="1" x14ac:dyDescent="0.3">
      <c r="A58" t="s">
        <v>1390</v>
      </c>
      <c r="B58" s="3" t="s">
        <v>1391</v>
      </c>
      <c r="C58" s="3" t="s">
        <v>377</v>
      </c>
      <c r="D58" s="3" t="s">
        <v>124</v>
      </c>
      <c r="E58" s="5">
        <v>32905</v>
      </c>
      <c r="F58" s="3" t="str">
        <f>VLOOKUP(D58,'county-naming'!A$2:C$178,3,FALSE)</f>
        <v>偃师市</v>
      </c>
    </row>
    <row r="59" spans="1:6" ht="15.75" thickBot="1" x14ac:dyDescent="0.3">
      <c r="A59" t="s">
        <v>1392</v>
      </c>
      <c r="B59" s="3" t="s">
        <v>1393</v>
      </c>
      <c r="C59" s="3" t="s">
        <v>377</v>
      </c>
      <c r="D59" s="3" t="s">
        <v>126</v>
      </c>
      <c r="E59" s="5">
        <v>46229</v>
      </c>
      <c r="F59" s="3" t="str">
        <f>VLOOKUP(D59,'county-naming'!A$2:C$178,3,FALSE)</f>
        <v>伊川县</v>
      </c>
    </row>
    <row r="60" spans="1:6" ht="15.75" thickBot="1" x14ac:dyDescent="0.3">
      <c r="A60" t="s">
        <v>1394</v>
      </c>
      <c r="B60" s="3" t="s">
        <v>1395</v>
      </c>
      <c r="C60" s="3" t="s">
        <v>377</v>
      </c>
      <c r="D60" s="3" t="s">
        <v>126</v>
      </c>
      <c r="E60" s="5">
        <v>34624</v>
      </c>
      <c r="F60" s="3" t="str">
        <f>VLOOKUP(D60,'county-naming'!A$2:C$178,3,FALSE)</f>
        <v>伊川县</v>
      </c>
    </row>
    <row r="61" spans="1:6" ht="15.75" thickBot="1" x14ac:dyDescent="0.3">
      <c r="A61" t="s">
        <v>1396</v>
      </c>
      <c r="B61" s="3" t="s">
        <v>1397</v>
      </c>
      <c r="C61" s="3" t="s">
        <v>392</v>
      </c>
      <c r="D61" s="3" t="s">
        <v>348</v>
      </c>
      <c r="E61" s="5">
        <v>98647</v>
      </c>
      <c r="F61" s="3" t="str">
        <f>VLOOKUP(D61,'county-naming'!A$2:C$178,3,FALSE)</f>
        <v>涧西区</v>
      </c>
    </row>
    <row r="62" spans="1:6" ht="15.75" thickBot="1" x14ac:dyDescent="0.3">
      <c r="A62" t="s">
        <v>1398</v>
      </c>
      <c r="B62" s="3" t="s">
        <v>1399</v>
      </c>
      <c r="C62" s="3" t="s">
        <v>377</v>
      </c>
      <c r="D62" s="3" t="s">
        <v>124</v>
      </c>
      <c r="E62" s="5">
        <v>56438</v>
      </c>
      <c r="F62" s="3" t="str">
        <f>VLOOKUP(D62,'county-naming'!A$2:C$178,3,FALSE)</f>
        <v>偃师市</v>
      </c>
    </row>
    <row r="63" spans="1:6" ht="15.75" thickBot="1" x14ac:dyDescent="0.3">
      <c r="A63" t="s">
        <v>1400</v>
      </c>
      <c r="B63" s="3" t="s">
        <v>1401</v>
      </c>
      <c r="C63" s="3" t="s">
        <v>392</v>
      </c>
      <c r="D63" s="3" t="s">
        <v>349</v>
      </c>
      <c r="E63" s="5">
        <v>72153</v>
      </c>
      <c r="F63" s="3" t="str">
        <f>VLOOKUP(D63,'county-naming'!A$2:C$178,3,FALSE)</f>
        <v>洛龙区</v>
      </c>
    </row>
    <row r="64" spans="1:6" ht="15.75" thickBot="1" x14ac:dyDescent="0.3">
      <c r="A64" t="s">
        <v>1402</v>
      </c>
      <c r="B64" s="3" t="s">
        <v>1403</v>
      </c>
      <c r="C64" s="3" t="s">
        <v>392</v>
      </c>
      <c r="D64" s="3" t="s">
        <v>349</v>
      </c>
      <c r="E64" s="5">
        <v>93308</v>
      </c>
      <c r="F64" s="3" t="str">
        <f>VLOOKUP(D64,'county-naming'!A$2:C$178,3,FALSE)</f>
        <v>洛龙区</v>
      </c>
    </row>
    <row r="65" spans="1:6" ht="15.75" thickBot="1" x14ac:dyDescent="0.3">
      <c r="A65" t="s">
        <v>1404</v>
      </c>
      <c r="B65" s="3" t="s">
        <v>1405</v>
      </c>
      <c r="C65" s="3" t="s">
        <v>377</v>
      </c>
      <c r="D65" s="3" t="s">
        <v>112</v>
      </c>
      <c r="E65" s="5">
        <v>6081</v>
      </c>
      <c r="F65" s="3" t="str">
        <f>VLOOKUP(D65,'county-naming'!A$2:C$178,3,FALSE)</f>
        <v>洛宁县</v>
      </c>
    </row>
    <row r="66" spans="1:6" ht="15.75" thickBot="1" x14ac:dyDescent="0.3">
      <c r="A66" t="s">
        <v>1404</v>
      </c>
      <c r="B66" s="3" t="s">
        <v>1406</v>
      </c>
      <c r="C66" s="3" t="s">
        <v>377</v>
      </c>
      <c r="D66" s="3" t="s">
        <v>124</v>
      </c>
      <c r="E66" s="5">
        <v>54758</v>
      </c>
      <c r="F66" s="3" t="str">
        <f>VLOOKUP(D66,'county-naming'!A$2:C$178,3,FALSE)</f>
        <v>偃师市</v>
      </c>
    </row>
    <row r="67" spans="1:6" ht="15.75" thickBot="1" x14ac:dyDescent="0.3">
      <c r="A67" t="s">
        <v>1407</v>
      </c>
      <c r="B67" s="3" t="s">
        <v>1408</v>
      </c>
      <c r="C67" s="3" t="s">
        <v>377</v>
      </c>
      <c r="D67" s="3" t="s">
        <v>128</v>
      </c>
      <c r="E67" s="5">
        <v>40790</v>
      </c>
      <c r="F67" s="3" t="str">
        <f>VLOOKUP(D67,'county-naming'!A$2:C$178,3,FALSE)</f>
        <v>宜阳县</v>
      </c>
    </row>
    <row r="68" spans="1:6" ht="15.75" thickBot="1" x14ac:dyDescent="0.3">
      <c r="A68" t="s">
        <v>1409</v>
      </c>
      <c r="B68" s="3" t="s">
        <v>1410</v>
      </c>
      <c r="C68" s="3" t="s">
        <v>392</v>
      </c>
      <c r="D68" s="3" t="s">
        <v>120</v>
      </c>
      <c r="E68" s="5">
        <v>29654</v>
      </c>
      <c r="F68" s="3" t="str">
        <f>VLOOKUP(D68,'county-naming'!A$2:C$178,3,FALSE)</f>
        <v>西工区</v>
      </c>
    </row>
    <row r="69" spans="1:6" ht="15.75" thickBot="1" x14ac:dyDescent="0.3">
      <c r="A69" t="s">
        <v>1411</v>
      </c>
      <c r="B69" s="3" t="s">
        <v>1412</v>
      </c>
      <c r="C69" s="3" t="s">
        <v>371</v>
      </c>
      <c r="D69" s="3" t="s">
        <v>118</v>
      </c>
      <c r="E69" s="5">
        <v>26242</v>
      </c>
      <c r="F69" s="3" t="str">
        <f>VLOOKUP(D69,'county-naming'!A$2:C$178,3,FALSE)</f>
        <v>嵩县</v>
      </c>
    </row>
    <row r="70" spans="1:6" ht="15.75" thickBot="1" x14ac:dyDescent="0.3">
      <c r="A70" t="s">
        <v>1413</v>
      </c>
      <c r="B70" s="3" t="s">
        <v>1414</v>
      </c>
      <c r="C70" s="3" t="s">
        <v>377</v>
      </c>
      <c r="D70" s="3" t="s">
        <v>112</v>
      </c>
      <c r="E70" s="5">
        <v>39637</v>
      </c>
      <c r="F70" s="3" t="str">
        <f>VLOOKUP(D70,'county-naming'!A$2:C$178,3,FALSE)</f>
        <v>洛宁县</v>
      </c>
    </row>
    <row r="71" spans="1:6" ht="15.75" thickBot="1" x14ac:dyDescent="0.3">
      <c r="A71" t="s">
        <v>465</v>
      </c>
      <c r="B71" s="3" t="s">
        <v>466</v>
      </c>
      <c r="C71" s="3" t="s">
        <v>377</v>
      </c>
      <c r="D71" s="3" t="s">
        <v>114</v>
      </c>
      <c r="E71" s="5">
        <v>29397</v>
      </c>
      <c r="F71" s="3" t="str">
        <f>VLOOKUP(D71,'county-naming'!A$2:C$178,3,FALSE)</f>
        <v>孟津县</v>
      </c>
    </row>
    <row r="72" spans="1:6" ht="15.75" thickBot="1" x14ac:dyDescent="0.3">
      <c r="A72" t="s">
        <v>1415</v>
      </c>
      <c r="B72" s="3" t="s">
        <v>1416</v>
      </c>
      <c r="C72" s="3" t="s">
        <v>377</v>
      </c>
      <c r="D72" s="3" t="s">
        <v>109</v>
      </c>
      <c r="E72" s="5">
        <v>17553</v>
      </c>
      <c r="F72" s="3" t="str">
        <f>VLOOKUP(D72,'county-naming'!A$2:C$178,3,FALSE)</f>
        <v>栾川县</v>
      </c>
    </row>
    <row r="73" spans="1:6" ht="15.75" thickBot="1" x14ac:dyDescent="0.3">
      <c r="A73" t="s">
        <v>1417</v>
      </c>
      <c r="B73" s="3" t="s">
        <v>1418</v>
      </c>
      <c r="C73" s="3" t="s">
        <v>392</v>
      </c>
      <c r="D73" s="3" t="s">
        <v>120</v>
      </c>
      <c r="E73" s="5">
        <v>31111</v>
      </c>
      <c r="F73" s="3" t="str">
        <f>VLOOKUP(D73,'county-naming'!A$2:C$178,3,FALSE)</f>
        <v>西工区</v>
      </c>
    </row>
    <row r="74" spans="1:6" ht="15.75" thickBot="1" x14ac:dyDescent="0.3">
      <c r="A74" t="s">
        <v>1419</v>
      </c>
      <c r="B74" s="3" t="s">
        <v>1420</v>
      </c>
      <c r="C74" s="3" t="s">
        <v>371</v>
      </c>
      <c r="D74" s="3" t="s">
        <v>128</v>
      </c>
      <c r="E74" s="5">
        <v>3869</v>
      </c>
      <c r="F74" s="3" t="str">
        <f>VLOOKUP(D74,'county-naming'!A$2:C$178,3,FALSE)</f>
        <v>宜阳县</v>
      </c>
    </row>
    <row r="75" spans="1:6" ht="15.75" thickBot="1" x14ac:dyDescent="0.3">
      <c r="A75" t="s">
        <v>1421</v>
      </c>
      <c r="B75" s="3" t="s">
        <v>1422</v>
      </c>
      <c r="C75" s="3" t="s">
        <v>392</v>
      </c>
      <c r="D75" s="3" t="s">
        <v>124</v>
      </c>
      <c r="E75" s="5">
        <v>133440</v>
      </c>
      <c r="F75" s="3" t="str">
        <f>VLOOKUP(D75,'county-naming'!A$2:C$178,3,FALSE)</f>
        <v>偃师市</v>
      </c>
    </row>
    <row r="76" spans="1:6" ht="15.75" thickBot="1" x14ac:dyDescent="0.3">
      <c r="A76" t="s">
        <v>1423</v>
      </c>
      <c r="B76" s="3" t="s">
        <v>1424</v>
      </c>
      <c r="C76" s="3" t="s">
        <v>392</v>
      </c>
      <c r="D76" s="3" t="s">
        <v>102</v>
      </c>
      <c r="E76" s="5">
        <v>5802</v>
      </c>
      <c r="F76" s="3" t="str">
        <f>VLOOKUP(D76,'county-naming'!A$2:C$178,3,FALSE)</f>
        <v>瀍河回族区</v>
      </c>
    </row>
    <row r="77" spans="1:6" ht="15.75" thickBot="1" x14ac:dyDescent="0.3">
      <c r="A77" t="s">
        <v>1425</v>
      </c>
      <c r="B77" s="3" t="s">
        <v>1426</v>
      </c>
      <c r="C77" s="3" t="s">
        <v>371</v>
      </c>
      <c r="D77" s="3" t="s">
        <v>118</v>
      </c>
      <c r="E77" s="5">
        <v>18791</v>
      </c>
      <c r="F77" s="3" t="str">
        <f>VLOOKUP(D77,'county-naming'!A$2:C$178,3,FALSE)</f>
        <v>嵩县</v>
      </c>
    </row>
    <row r="78" spans="1:6" ht="15.75" thickBot="1" x14ac:dyDescent="0.3">
      <c r="A78" t="s">
        <v>1427</v>
      </c>
      <c r="B78" s="3" t="s">
        <v>1428</v>
      </c>
      <c r="C78" s="3" t="s">
        <v>392</v>
      </c>
      <c r="D78" s="3" t="s">
        <v>348</v>
      </c>
      <c r="E78" s="5">
        <v>45281</v>
      </c>
      <c r="F78" s="3" t="str">
        <f>VLOOKUP(D78,'county-naming'!A$2:C$178,3,FALSE)</f>
        <v>涧西区</v>
      </c>
    </row>
    <row r="79" spans="1:6" ht="15.75" thickBot="1" x14ac:dyDescent="0.3">
      <c r="A79" t="s">
        <v>1429</v>
      </c>
      <c r="B79" s="3" t="s">
        <v>1430</v>
      </c>
      <c r="C79" s="3" t="s">
        <v>377</v>
      </c>
      <c r="D79" s="3" t="s">
        <v>114</v>
      </c>
      <c r="E79" s="5">
        <v>46382</v>
      </c>
      <c r="F79" s="3" t="str">
        <f>VLOOKUP(D79,'county-naming'!A$2:C$178,3,FALSE)</f>
        <v>孟津县</v>
      </c>
    </row>
    <row r="80" spans="1:6" ht="15.75" thickBot="1" x14ac:dyDescent="0.3">
      <c r="A80" t="s">
        <v>1431</v>
      </c>
      <c r="B80" s="3" t="s">
        <v>1432</v>
      </c>
      <c r="C80" s="3" t="s">
        <v>377</v>
      </c>
      <c r="D80" s="3" t="s">
        <v>126</v>
      </c>
      <c r="E80" s="5">
        <v>47576</v>
      </c>
      <c r="F80" s="3" t="str">
        <f>VLOOKUP(D80,'county-naming'!A$2:C$178,3,FALSE)</f>
        <v>伊川县</v>
      </c>
    </row>
    <row r="81" spans="1:6" ht="15.75" thickBot="1" x14ac:dyDescent="0.3">
      <c r="A81" t="s">
        <v>1433</v>
      </c>
      <c r="B81" s="3" t="s">
        <v>1434</v>
      </c>
      <c r="C81" s="3" t="s">
        <v>371</v>
      </c>
      <c r="D81" s="3" t="s">
        <v>112</v>
      </c>
      <c r="E81" s="5">
        <v>20317</v>
      </c>
      <c r="F81" s="3" t="str">
        <f>VLOOKUP(D81,'county-naming'!A$2:C$178,3,FALSE)</f>
        <v>洛宁县</v>
      </c>
    </row>
    <row r="82" spans="1:6" ht="15.75" thickBot="1" x14ac:dyDescent="0.3">
      <c r="A82" t="s">
        <v>1435</v>
      </c>
      <c r="B82" s="3" t="s">
        <v>1436</v>
      </c>
      <c r="C82" s="3" t="s">
        <v>377</v>
      </c>
      <c r="D82" s="3" t="s">
        <v>109</v>
      </c>
      <c r="E82" s="5">
        <v>14722</v>
      </c>
      <c r="F82" s="3" t="str">
        <f>VLOOKUP(D82,'county-naming'!A$2:C$178,3,FALSE)</f>
        <v>栾川县</v>
      </c>
    </row>
    <row r="83" spans="1:6" ht="15.75" thickBot="1" x14ac:dyDescent="0.3">
      <c r="A83" t="s">
        <v>1437</v>
      </c>
      <c r="B83" s="3" t="s">
        <v>1438</v>
      </c>
      <c r="C83" s="3" t="s">
        <v>392</v>
      </c>
      <c r="D83" s="3" t="s">
        <v>105</v>
      </c>
      <c r="E83" s="5">
        <v>39423</v>
      </c>
      <c r="F83" s="3" t="str">
        <f>VLOOKUP(D83,'county-naming'!A$2:C$178,3,FALSE)</f>
        <v>吉利区</v>
      </c>
    </row>
    <row r="84" spans="1:6" ht="15.75" thickBot="1" x14ac:dyDescent="0.3">
      <c r="A84" t="s">
        <v>1439</v>
      </c>
      <c r="B84" s="3" t="s">
        <v>1440</v>
      </c>
      <c r="C84" s="3" t="s">
        <v>371</v>
      </c>
      <c r="D84" s="3" t="s">
        <v>116</v>
      </c>
      <c r="E84" s="5">
        <v>11008</v>
      </c>
      <c r="F84" s="3" t="str">
        <f>VLOOKUP(D84,'county-naming'!A$2:C$178,3,FALSE)</f>
        <v>汝阳县</v>
      </c>
    </row>
    <row r="85" spans="1:6" ht="15.75" thickBot="1" x14ac:dyDescent="0.3">
      <c r="A85" t="s">
        <v>1441</v>
      </c>
      <c r="B85" s="3" t="s">
        <v>1442</v>
      </c>
      <c r="C85" s="3" t="s">
        <v>392</v>
      </c>
      <c r="D85" s="3" t="s">
        <v>120</v>
      </c>
      <c r="E85" s="5">
        <v>60704</v>
      </c>
      <c r="F85" s="3" t="str">
        <f>VLOOKUP(D85,'county-naming'!A$2:C$178,3,FALSE)</f>
        <v>西工区</v>
      </c>
    </row>
    <row r="86" spans="1:6" ht="15.75" thickBot="1" x14ac:dyDescent="0.3">
      <c r="A86" t="s">
        <v>1443</v>
      </c>
      <c r="B86" s="3" t="s">
        <v>1444</v>
      </c>
      <c r="C86" s="3" t="s">
        <v>377</v>
      </c>
      <c r="D86" s="3" t="s">
        <v>112</v>
      </c>
      <c r="E86" s="5">
        <v>17415</v>
      </c>
      <c r="F86" s="3" t="str">
        <f>VLOOKUP(D86,'county-naming'!A$2:C$178,3,FALSE)</f>
        <v>洛宁县</v>
      </c>
    </row>
    <row r="87" spans="1:6" ht="15.75" thickBot="1" x14ac:dyDescent="0.3">
      <c r="A87" t="s">
        <v>1445</v>
      </c>
      <c r="B87" s="3" t="s">
        <v>1446</v>
      </c>
      <c r="C87" s="3" t="s">
        <v>377</v>
      </c>
      <c r="D87" s="3" t="s">
        <v>128</v>
      </c>
      <c r="E87" s="5">
        <v>36747</v>
      </c>
      <c r="F87" s="3" t="str">
        <f>VLOOKUP(D87,'county-naming'!A$2:C$178,3,FALSE)</f>
        <v>宜阳县</v>
      </c>
    </row>
    <row r="88" spans="1:6" ht="15.75" thickBot="1" x14ac:dyDescent="0.3">
      <c r="A88" t="s">
        <v>1447</v>
      </c>
      <c r="B88" s="3" t="s">
        <v>1448</v>
      </c>
      <c r="C88" s="3" t="s">
        <v>377</v>
      </c>
      <c r="D88" s="3" t="s">
        <v>118</v>
      </c>
      <c r="E88" s="5">
        <v>18596</v>
      </c>
      <c r="F88" s="3" t="str">
        <f>VLOOKUP(D88,'county-naming'!A$2:C$178,3,FALSE)</f>
        <v>嵩县</v>
      </c>
    </row>
    <row r="89" spans="1:6" ht="15.75" thickBot="1" x14ac:dyDescent="0.3">
      <c r="A89" t="s">
        <v>1449</v>
      </c>
      <c r="B89" s="3" t="s">
        <v>1450</v>
      </c>
      <c r="C89" s="3" t="s">
        <v>377</v>
      </c>
      <c r="D89" s="3" t="s">
        <v>126</v>
      </c>
      <c r="E89" s="5">
        <v>34563</v>
      </c>
      <c r="F89" s="3" t="str">
        <f>VLOOKUP(D89,'county-naming'!A$2:C$178,3,FALSE)</f>
        <v>伊川县</v>
      </c>
    </row>
    <row r="90" spans="1:6" ht="15.75" thickBot="1" x14ac:dyDescent="0.3">
      <c r="A90" t="s">
        <v>1451</v>
      </c>
      <c r="B90" s="3" t="s">
        <v>1452</v>
      </c>
      <c r="C90" s="3" t="s">
        <v>377</v>
      </c>
      <c r="D90" s="3" t="s">
        <v>118</v>
      </c>
      <c r="E90" s="5">
        <v>23656</v>
      </c>
      <c r="F90" s="3" t="str">
        <f>VLOOKUP(D90,'county-naming'!A$2:C$178,3,FALSE)</f>
        <v>嵩县</v>
      </c>
    </row>
    <row r="91" spans="1:6" ht="15.75" thickBot="1" x14ac:dyDescent="0.3">
      <c r="A91" t="s">
        <v>1453</v>
      </c>
      <c r="B91" s="3" t="s">
        <v>1454</v>
      </c>
      <c r="C91" s="3" t="s">
        <v>392</v>
      </c>
      <c r="D91" s="3" t="s">
        <v>120</v>
      </c>
      <c r="E91" s="5">
        <v>25758</v>
      </c>
      <c r="F91" s="3" t="str">
        <f>VLOOKUP(D91,'county-naming'!A$2:C$178,3,FALSE)</f>
        <v>西工区</v>
      </c>
    </row>
    <row r="92" spans="1:6" ht="15.75" thickBot="1" x14ac:dyDescent="0.3">
      <c r="A92" t="s">
        <v>1455</v>
      </c>
      <c r="B92" s="3" t="s">
        <v>1456</v>
      </c>
      <c r="C92" s="3" t="s">
        <v>392</v>
      </c>
      <c r="D92" s="3" t="s">
        <v>349</v>
      </c>
      <c r="E92" s="5">
        <v>22073</v>
      </c>
      <c r="F92" s="3" t="str">
        <f>VLOOKUP(D92,'county-naming'!A$2:C$178,3,FALSE)</f>
        <v>洛龙区</v>
      </c>
    </row>
    <row r="93" spans="1:6" ht="15.75" thickBot="1" x14ac:dyDescent="0.3">
      <c r="A93" t="s">
        <v>1457</v>
      </c>
      <c r="B93" s="3" t="s">
        <v>1458</v>
      </c>
      <c r="C93" s="3" t="s">
        <v>392</v>
      </c>
      <c r="D93" s="3" t="s">
        <v>105</v>
      </c>
      <c r="E93" s="5">
        <v>29653</v>
      </c>
      <c r="F93" s="3" t="str">
        <f>VLOOKUP(D93,'county-naming'!A$2:C$178,3,FALSE)</f>
        <v>吉利区</v>
      </c>
    </row>
    <row r="94" spans="1:6" ht="15.75" thickBot="1" x14ac:dyDescent="0.3">
      <c r="A94" t="s">
        <v>1459</v>
      </c>
      <c r="B94" s="3" t="s">
        <v>1460</v>
      </c>
      <c r="C94" s="3" t="s">
        <v>377</v>
      </c>
      <c r="D94" s="3" t="s">
        <v>349</v>
      </c>
      <c r="E94" s="5">
        <v>32469</v>
      </c>
      <c r="F94" s="3" t="str">
        <f>VLOOKUP(D94,'county-naming'!A$2:C$178,3,FALSE)</f>
        <v>洛龙区</v>
      </c>
    </row>
    <row r="95" spans="1:6" ht="15.75" thickBot="1" x14ac:dyDescent="0.3">
      <c r="A95" t="s">
        <v>1461</v>
      </c>
      <c r="B95" s="3" t="s">
        <v>1462</v>
      </c>
      <c r="C95" s="3" t="s">
        <v>377</v>
      </c>
      <c r="D95" s="3" t="s">
        <v>109</v>
      </c>
      <c r="E95" s="5">
        <v>21190</v>
      </c>
      <c r="F95" s="3" t="str">
        <f>VLOOKUP(D95,'county-naming'!A$2:C$178,3,FALSE)</f>
        <v>栾川县</v>
      </c>
    </row>
    <row r="96" spans="1:6" ht="15.75" thickBot="1" x14ac:dyDescent="0.3">
      <c r="A96" t="s">
        <v>1463</v>
      </c>
      <c r="B96" s="3" t="s">
        <v>1464</v>
      </c>
      <c r="C96" s="3" t="s">
        <v>377</v>
      </c>
      <c r="D96" s="3" t="s">
        <v>128</v>
      </c>
      <c r="E96" s="5">
        <v>27875</v>
      </c>
      <c r="F96" s="3" t="str">
        <f>VLOOKUP(D96,'county-naming'!A$2:C$178,3,FALSE)</f>
        <v>宜阳县</v>
      </c>
    </row>
    <row r="97" spans="1:6" ht="15.75" thickBot="1" x14ac:dyDescent="0.3">
      <c r="A97" t="s">
        <v>1465</v>
      </c>
      <c r="B97" s="3" t="s">
        <v>1466</v>
      </c>
      <c r="C97" s="3" t="s">
        <v>377</v>
      </c>
      <c r="D97" s="3" t="s">
        <v>349</v>
      </c>
      <c r="E97" s="5">
        <v>66126</v>
      </c>
      <c r="F97" s="3" t="str">
        <f>VLOOKUP(D97,'county-naming'!A$2:C$178,3,FALSE)</f>
        <v>洛龙区</v>
      </c>
    </row>
    <row r="98" spans="1:6" ht="15.75" thickBot="1" x14ac:dyDescent="0.3">
      <c r="A98" t="s">
        <v>1467</v>
      </c>
      <c r="B98" s="3" t="s">
        <v>1468</v>
      </c>
      <c r="C98" s="3" t="s">
        <v>377</v>
      </c>
      <c r="D98" s="3" t="s">
        <v>349</v>
      </c>
      <c r="E98" s="5">
        <v>49850</v>
      </c>
      <c r="F98" s="3" t="str">
        <f>VLOOKUP(D98,'county-naming'!A$2:C$178,3,FALSE)</f>
        <v>洛龙区</v>
      </c>
    </row>
    <row r="99" spans="1:6" ht="15.75" thickBot="1" x14ac:dyDescent="0.3">
      <c r="A99" t="s">
        <v>1469</v>
      </c>
      <c r="B99" s="3" t="s">
        <v>1470</v>
      </c>
      <c r="C99" s="3" t="s">
        <v>377</v>
      </c>
      <c r="D99" s="3" t="s">
        <v>116</v>
      </c>
      <c r="E99" s="5">
        <v>30128</v>
      </c>
      <c r="F99" s="3" t="str">
        <f>VLOOKUP(D99,'county-naming'!A$2:C$178,3,FALSE)</f>
        <v>汝阳县</v>
      </c>
    </row>
    <row r="100" spans="1:6" ht="15.75" thickBot="1" x14ac:dyDescent="0.3">
      <c r="A100" t="s">
        <v>1471</v>
      </c>
      <c r="B100" s="3" t="s">
        <v>1472</v>
      </c>
      <c r="C100" s="3" t="s">
        <v>377</v>
      </c>
      <c r="D100" s="3" t="s">
        <v>128</v>
      </c>
      <c r="E100" s="5">
        <v>54835</v>
      </c>
      <c r="F100" s="3" t="str">
        <f>VLOOKUP(D100,'county-naming'!A$2:C$178,3,FALSE)</f>
        <v>宜阳县</v>
      </c>
    </row>
    <row r="101" spans="1:6" ht="15.75" thickBot="1" x14ac:dyDescent="0.3">
      <c r="A101" t="s">
        <v>1473</v>
      </c>
      <c r="B101" s="3" t="s">
        <v>1474</v>
      </c>
      <c r="C101" s="3" t="s">
        <v>392</v>
      </c>
      <c r="D101" s="3" t="s">
        <v>349</v>
      </c>
      <c r="E101" s="5">
        <v>30347</v>
      </c>
      <c r="F101" s="3" t="str">
        <f>VLOOKUP(D101,'county-naming'!A$2:C$178,3,FALSE)</f>
        <v>洛龙区</v>
      </c>
    </row>
    <row r="102" spans="1:6" ht="15.75" thickBot="1" x14ac:dyDescent="0.3">
      <c r="A102" t="s">
        <v>1475</v>
      </c>
      <c r="B102" s="3" t="s">
        <v>1476</v>
      </c>
      <c r="C102" s="3" t="s">
        <v>392</v>
      </c>
      <c r="D102" s="3" t="s">
        <v>349</v>
      </c>
      <c r="E102" s="5">
        <v>33260</v>
      </c>
      <c r="F102" s="3" t="str">
        <f>VLOOKUP(D102,'county-naming'!A$2:C$178,3,FALSE)</f>
        <v>洛龙区</v>
      </c>
    </row>
    <row r="103" spans="1:6" ht="15.75" thickBot="1" x14ac:dyDescent="0.3">
      <c r="A103" t="s">
        <v>1477</v>
      </c>
      <c r="B103" s="3" t="s">
        <v>1478</v>
      </c>
      <c r="C103" s="3" t="s">
        <v>371</v>
      </c>
      <c r="D103" s="3" t="s">
        <v>109</v>
      </c>
      <c r="E103" s="5">
        <v>36962</v>
      </c>
      <c r="F103" s="3" t="str">
        <f>VLOOKUP(D103,'county-naming'!A$2:C$178,3,FALSE)</f>
        <v>栾川县</v>
      </c>
    </row>
    <row r="104" spans="1:6" ht="15.75" thickBot="1" x14ac:dyDescent="0.3">
      <c r="A104" t="s">
        <v>1479</v>
      </c>
      <c r="B104" s="3" t="s">
        <v>1480</v>
      </c>
      <c r="C104" s="3" t="s">
        <v>377</v>
      </c>
      <c r="D104" s="3" t="s">
        <v>126</v>
      </c>
      <c r="E104" s="5">
        <v>56009</v>
      </c>
      <c r="F104" s="3" t="str">
        <f>VLOOKUP(D104,'county-naming'!A$2:C$178,3,FALSE)</f>
        <v>伊川县</v>
      </c>
    </row>
    <row r="105" spans="1:6" ht="15.75" thickBot="1" x14ac:dyDescent="0.3">
      <c r="A105" t="s">
        <v>1481</v>
      </c>
      <c r="B105" s="3" t="s">
        <v>1482</v>
      </c>
      <c r="C105" s="3" t="s">
        <v>377</v>
      </c>
      <c r="D105" s="3" t="s">
        <v>118</v>
      </c>
      <c r="E105" s="5">
        <v>35629</v>
      </c>
      <c r="F105" s="3" t="str">
        <f>VLOOKUP(D105,'county-naming'!A$2:C$178,3,FALSE)</f>
        <v>嵩县</v>
      </c>
    </row>
    <row r="106" spans="1:6" ht="15.75" thickBot="1" x14ac:dyDescent="0.3">
      <c r="A106" t="s">
        <v>1483</v>
      </c>
      <c r="B106" s="3" t="s">
        <v>1484</v>
      </c>
      <c r="C106" s="3" t="s">
        <v>392</v>
      </c>
      <c r="D106" s="3" t="s">
        <v>120</v>
      </c>
      <c r="E106" s="5">
        <v>46846</v>
      </c>
      <c r="F106" s="3" t="str">
        <f>VLOOKUP(D106,'county-naming'!A$2:C$178,3,FALSE)</f>
        <v>西工区</v>
      </c>
    </row>
    <row r="107" spans="1:6" ht="15.75" thickBot="1" x14ac:dyDescent="0.3">
      <c r="A107" t="s">
        <v>1485</v>
      </c>
      <c r="B107" s="3" t="s">
        <v>1486</v>
      </c>
      <c r="C107" s="3" t="s">
        <v>371</v>
      </c>
      <c r="D107" s="3" t="s">
        <v>112</v>
      </c>
      <c r="E107" s="5">
        <v>8924</v>
      </c>
      <c r="F107" s="3" t="str">
        <f>VLOOKUP(D107,'county-naming'!A$2:C$178,3,FALSE)</f>
        <v>洛宁县</v>
      </c>
    </row>
    <row r="108" spans="1:6" ht="15.75" thickBot="1" x14ac:dyDescent="0.3">
      <c r="A108" t="s">
        <v>1487</v>
      </c>
      <c r="B108" s="3" t="s">
        <v>1488</v>
      </c>
      <c r="C108" s="3" t="s">
        <v>392</v>
      </c>
      <c r="D108" s="3" t="s">
        <v>107</v>
      </c>
      <c r="E108" s="5">
        <v>21999</v>
      </c>
      <c r="F108" s="3" t="str">
        <f>VLOOKUP(D108,'county-naming'!A$2:C$178,3,FALSE)</f>
        <v>老城区</v>
      </c>
    </row>
    <row r="109" spans="1:6" ht="15.75" thickBot="1" x14ac:dyDescent="0.3">
      <c r="A109" t="s">
        <v>1489</v>
      </c>
      <c r="B109" s="3" t="s">
        <v>1490</v>
      </c>
      <c r="C109" s="3" t="s">
        <v>374</v>
      </c>
      <c r="D109" s="3" t="s">
        <v>122</v>
      </c>
      <c r="E109" s="5">
        <v>17737</v>
      </c>
      <c r="F109" s="3" t="str">
        <f>VLOOKUP(D109,'county-naming'!A$2:C$178,3,FALSE)</f>
        <v>新安县</v>
      </c>
    </row>
    <row r="110" spans="1:6" ht="15.75" thickBot="1" x14ac:dyDescent="0.3">
      <c r="A110" t="s">
        <v>1491</v>
      </c>
      <c r="B110" s="3" t="s">
        <v>1492</v>
      </c>
      <c r="C110" s="3" t="s">
        <v>377</v>
      </c>
      <c r="D110" s="3" t="s">
        <v>112</v>
      </c>
      <c r="E110" s="5">
        <v>21312</v>
      </c>
      <c r="F110" s="3" t="str">
        <f>VLOOKUP(D110,'county-naming'!A$2:C$178,3,FALSE)</f>
        <v>洛宁县</v>
      </c>
    </row>
    <row r="111" spans="1:6" ht="15.75" thickBot="1" x14ac:dyDescent="0.3">
      <c r="A111" t="s">
        <v>1493</v>
      </c>
      <c r="B111" s="3" t="s">
        <v>1494</v>
      </c>
      <c r="C111" s="3" t="s">
        <v>392</v>
      </c>
      <c r="D111" s="3" t="s">
        <v>120</v>
      </c>
      <c r="E111" s="5">
        <v>10877</v>
      </c>
      <c r="F111" s="3" t="str">
        <f>VLOOKUP(D111,'county-naming'!A$2:C$178,3,FALSE)</f>
        <v>西工区</v>
      </c>
    </row>
    <row r="112" spans="1:6" ht="15.75" thickBot="1" x14ac:dyDescent="0.3">
      <c r="A112" t="s">
        <v>1495</v>
      </c>
      <c r="B112" s="3" t="s">
        <v>1496</v>
      </c>
      <c r="C112" s="3" t="s">
        <v>377</v>
      </c>
      <c r="D112" s="3" t="s">
        <v>124</v>
      </c>
      <c r="E112" s="5">
        <v>27208</v>
      </c>
      <c r="F112" s="3" t="str">
        <f>VLOOKUP(D112,'county-naming'!A$2:C$178,3,FALSE)</f>
        <v>偃师市</v>
      </c>
    </row>
    <row r="113" spans="1:6" ht="15.75" thickBot="1" x14ac:dyDescent="0.3">
      <c r="A113" t="s">
        <v>1497</v>
      </c>
      <c r="B113" s="3" t="s">
        <v>1498</v>
      </c>
      <c r="C113" s="3" t="s">
        <v>392</v>
      </c>
      <c r="D113" s="3" t="s">
        <v>107</v>
      </c>
      <c r="E113" s="5">
        <v>51455</v>
      </c>
      <c r="F113" s="3" t="str">
        <f>VLOOKUP(D113,'county-naming'!A$2:C$178,3,FALSE)</f>
        <v>老城区</v>
      </c>
    </row>
    <row r="114" spans="1:6" ht="15.75" thickBot="1" x14ac:dyDescent="0.3">
      <c r="A114" t="s">
        <v>1499</v>
      </c>
      <c r="B114" s="3" t="s">
        <v>1500</v>
      </c>
      <c r="C114" s="3" t="s">
        <v>377</v>
      </c>
      <c r="D114" s="3" t="s">
        <v>114</v>
      </c>
      <c r="E114" s="5">
        <v>38496</v>
      </c>
      <c r="F114" s="3" t="str">
        <f>VLOOKUP(D114,'county-naming'!A$2:C$178,3,FALSE)</f>
        <v>孟津县</v>
      </c>
    </row>
    <row r="115" spans="1:6" ht="15.75" thickBot="1" x14ac:dyDescent="0.3">
      <c r="A115" t="s">
        <v>1501</v>
      </c>
      <c r="B115" s="3" t="s">
        <v>1502</v>
      </c>
      <c r="C115" s="3" t="s">
        <v>377</v>
      </c>
      <c r="D115" s="3" t="s">
        <v>109</v>
      </c>
      <c r="E115" s="5">
        <v>27724</v>
      </c>
      <c r="F115" s="3" t="str">
        <f>VLOOKUP(D115,'county-naming'!A$2:C$178,3,FALSE)</f>
        <v>栾川县</v>
      </c>
    </row>
    <row r="116" spans="1:6" ht="15.75" thickBot="1" x14ac:dyDescent="0.3">
      <c r="A116" t="s">
        <v>1503</v>
      </c>
      <c r="B116" s="3" t="s">
        <v>1504</v>
      </c>
      <c r="C116" s="3" t="s">
        <v>377</v>
      </c>
      <c r="D116" s="3" t="s">
        <v>126</v>
      </c>
      <c r="E116" s="5">
        <v>62175</v>
      </c>
      <c r="F116" s="3" t="str">
        <f>VLOOKUP(D116,'county-naming'!A$2:C$178,3,FALSE)</f>
        <v>伊川县</v>
      </c>
    </row>
    <row r="117" spans="1:6" ht="15.75" thickBot="1" x14ac:dyDescent="0.3">
      <c r="A117" t="s">
        <v>1505</v>
      </c>
      <c r="B117" s="3" t="s">
        <v>1506</v>
      </c>
      <c r="C117" s="3" t="s">
        <v>371</v>
      </c>
      <c r="D117" s="3" t="s">
        <v>118</v>
      </c>
      <c r="E117" s="5">
        <v>9732</v>
      </c>
      <c r="F117" s="3" t="str">
        <f>VLOOKUP(D117,'county-naming'!A$2:C$178,3,FALSE)</f>
        <v>嵩县</v>
      </c>
    </row>
    <row r="118" spans="1:6" ht="15.75" thickBot="1" x14ac:dyDescent="0.3">
      <c r="A118" t="s">
        <v>1507</v>
      </c>
      <c r="B118" s="3" t="s">
        <v>1508</v>
      </c>
      <c r="C118" s="3" t="s">
        <v>392</v>
      </c>
      <c r="D118" s="3" t="s">
        <v>348</v>
      </c>
      <c r="E118" s="5">
        <v>45802</v>
      </c>
      <c r="F118" s="3" t="str">
        <f>VLOOKUP(D118,'county-naming'!A$2:C$178,3,FALSE)</f>
        <v>涧西区</v>
      </c>
    </row>
    <row r="119" spans="1:6" ht="15.75" thickBot="1" x14ac:dyDescent="0.3">
      <c r="A119" t="s">
        <v>533</v>
      </c>
      <c r="B119" s="3" t="s">
        <v>534</v>
      </c>
      <c r="C119" s="3" t="s">
        <v>392</v>
      </c>
      <c r="D119" s="3" t="s">
        <v>107</v>
      </c>
      <c r="E119" s="5">
        <v>5810</v>
      </c>
      <c r="F119" s="3" t="str">
        <f>VLOOKUP(D119,'county-naming'!A$2:C$178,3,FALSE)</f>
        <v>老城区</v>
      </c>
    </row>
    <row r="120" spans="1:6" ht="15.75" thickBot="1" x14ac:dyDescent="0.3">
      <c r="A120" t="s">
        <v>1509</v>
      </c>
      <c r="B120" s="3" t="s">
        <v>1510</v>
      </c>
      <c r="C120" s="3" t="s">
        <v>377</v>
      </c>
      <c r="D120" s="3" t="s">
        <v>122</v>
      </c>
      <c r="E120" s="5">
        <v>29179</v>
      </c>
      <c r="F120" s="3" t="str">
        <f>VLOOKUP(D120,'county-naming'!A$2:C$178,3,FALSE)</f>
        <v>新安县</v>
      </c>
    </row>
    <row r="121" spans="1:6" ht="15.75" thickBot="1" x14ac:dyDescent="0.3">
      <c r="A121" t="s">
        <v>1511</v>
      </c>
      <c r="B121" s="3" t="s">
        <v>1512</v>
      </c>
      <c r="C121" s="3" t="s">
        <v>377</v>
      </c>
      <c r="D121" s="3" t="s">
        <v>116</v>
      </c>
      <c r="E121" s="5">
        <v>21468</v>
      </c>
      <c r="F121" s="3" t="str">
        <f>VLOOKUP(D121,'county-naming'!A$2:C$178,3,FALSE)</f>
        <v>汝阳县</v>
      </c>
    </row>
    <row r="122" spans="1:6" ht="15.75" thickBot="1" x14ac:dyDescent="0.3">
      <c r="A122" t="s">
        <v>1513</v>
      </c>
      <c r="B122" s="3" t="s">
        <v>1514</v>
      </c>
      <c r="C122" s="3" t="s">
        <v>377</v>
      </c>
      <c r="D122" s="3" t="s">
        <v>349</v>
      </c>
      <c r="E122" s="5">
        <v>37396</v>
      </c>
      <c r="F122" s="3" t="str">
        <f>VLOOKUP(D122,'county-naming'!A$2:C$178,3,FALSE)</f>
        <v>洛龙区</v>
      </c>
    </row>
    <row r="123" spans="1:6" ht="15.75" thickBot="1" x14ac:dyDescent="0.3">
      <c r="A123" t="s">
        <v>1515</v>
      </c>
      <c r="B123" s="3" t="s">
        <v>1516</v>
      </c>
      <c r="C123" s="3" t="s">
        <v>377</v>
      </c>
      <c r="D123" s="3" t="s">
        <v>126</v>
      </c>
      <c r="E123" s="5">
        <v>59615</v>
      </c>
      <c r="F123" s="3" t="str">
        <f>VLOOKUP(D123,'county-naming'!A$2:C$178,3,FALSE)</f>
        <v>伊川县</v>
      </c>
    </row>
    <row r="124" spans="1:6" ht="15.75" thickBot="1" x14ac:dyDescent="0.3">
      <c r="A124" t="s">
        <v>1517</v>
      </c>
      <c r="B124" s="3" t="s">
        <v>1518</v>
      </c>
      <c r="C124" s="3" t="s">
        <v>371</v>
      </c>
      <c r="D124" s="3" t="s">
        <v>126</v>
      </c>
      <c r="E124" s="5">
        <v>49676</v>
      </c>
      <c r="F124" s="3" t="str">
        <f>VLOOKUP(D124,'county-naming'!A$2:C$178,3,FALSE)</f>
        <v>伊川县</v>
      </c>
    </row>
    <row r="125" spans="1:6" ht="15.75" thickBot="1" x14ac:dyDescent="0.3">
      <c r="A125" t="s">
        <v>1519</v>
      </c>
      <c r="B125" s="3" t="s">
        <v>1520</v>
      </c>
      <c r="C125" s="3" t="s">
        <v>377</v>
      </c>
      <c r="D125" s="3" t="s">
        <v>114</v>
      </c>
      <c r="E125" s="5">
        <v>44275</v>
      </c>
      <c r="F125" s="3" t="str">
        <f>VLOOKUP(D125,'county-naming'!A$2:C$178,3,FALSE)</f>
        <v>孟津县</v>
      </c>
    </row>
    <row r="126" spans="1:6" ht="15.75" thickBot="1" x14ac:dyDescent="0.3">
      <c r="A126" t="s">
        <v>1521</v>
      </c>
      <c r="B126" s="3" t="s">
        <v>1522</v>
      </c>
      <c r="C126" s="3" t="s">
        <v>377</v>
      </c>
      <c r="D126" s="3" t="s">
        <v>122</v>
      </c>
      <c r="E126" s="5">
        <v>15802</v>
      </c>
      <c r="F126" s="3" t="str">
        <f>VLOOKUP(D126,'county-naming'!A$2:C$178,3,FALSE)</f>
        <v>新安县</v>
      </c>
    </row>
    <row r="127" spans="1:6" ht="15.75" thickBot="1" x14ac:dyDescent="0.3">
      <c r="A127" t="s">
        <v>1523</v>
      </c>
      <c r="B127" s="3" t="s">
        <v>1524</v>
      </c>
      <c r="C127" s="3" t="s">
        <v>371</v>
      </c>
      <c r="D127" s="3" t="s">
        <v>109</v>
      </c>
      <c r="E127" s="5">
        <v>9628</v>
      </c>
      <c r="F127" s="3" t="str">
        <f>VLOOKUP(D127,'county-naming'!A$2:C$178,3,FALSE)</f>
        <v>栾川县</v>
      </c>
    </row>
    <row r="128" spans="1:6" ht="15.75" thickBot="1" x14ac:dyDescent="0.3">
      <c r="A128" t="s">
        <v>1525</v>
      </c>
      <c r="B128" s="3" t="s">
        <v>1526</v>
      </c>
      <c r="C128" s="3" t="s">
        <v>377</v>
      </c>
      <c r="D128" s="3" t="s">
        <v>109</v>
      </c>
      <c r="E128" s="5">
        <v>22695</v>
      </c>
      <c r="F128" s="3" t="str">
        <f>VLOOKUP(D128,'county-naming'!A$2:C$178,3,FALSE)</f>
        <v>栾川县</v>
      </c>
    </row>
    <row r="129" spans="1:6" ht="15.75" thickBot="1" x14ac:dyDescent="0.3">
      <c r="A129" t="s">
        <v>1527</v>
      </c>
      <c r="B129" s="3" t="s">
        <v>1528</v>
      </c>
      <c r="C129" s="3" t="s">
        <v>377</v>
      </c>
      <c r="D129" s="3" t="s">
        <v>116</v>
      </c>
      <c r="E129" s="5">
        <v>32100</v>
      </c>
      <c r="F129" s="3" t="str">
        <f>VLOOKUP(D129,'county-naming'!A$2:C$178,3,FALSE)</f>
        <v>汝阳县</v>
      </c>
    </row>
    <row r="130" spans="1:6" ht="15.75" thickBot="1" x14ac:dyDescent="0.3">
      <c r="A130" t="s">
        <v>1529</v>
      </c>
      <c r="B130" s="3" t="s">
        <v>1530</v>
      </c>
      <c r="C130" s="3" t="s">
        <v>377</v>
      </c>
      <c r="D130" s="3" t="s">
        <v>128</v>
      </c>
      <c r="E130" s="5">
        <v>30556</v>
      </c>
      <c r="F130" s="3" t="str">
        <f>VLOOKUP(D130,'county-naming'!A$2:C$178,3,FALSE)</f>
        <v>宜阳县</v>
      </c>
    </row>
    <row r="131" spans="1:6" ht="15.75" thickBot="1" x14ac:dyDescent="0.3">
      <c r="A131" t="s">
        <v>1531</v>
      </c>
      <c r="B131" s="3" t="s">
        <v>1532</v>
      </c>
      <c r="C131" s="3" t="s">
        <v>377</v>
      </c>
      <c r="D131" s="3" t="s">
        <v>116</v>
      </c>
      <c r="E131" s="5">
        <v>31928</v>
      </c>
      <c r="F131" s="3" t="str">
        <f>VLOOKUP(D131,'county-naming'!A$2:C$178,3,FALSE)</f>
        <v>汝阳县</v>
      </c>
    </row>
    <row r="132" spans="1:6" ht="15.75" thickBot="1" x14ac:dyDescent="0.3">
      <c r="A132" t="s">
        <v>1533</v>
      </c>
      <c r="B132" s="3" t="s">
        <v>1534</v>
      </c>
      <c r="C132" s="3" t="s">
        <v>377</v>
      </c>
      <c r="D132" s="3" t="s">
        <v>112</v>
      </c>
      <c r="E132" s="5">
        <v>14197</v>
      </c>
      <c r="F132" s="3" t="str">
        <f>VLOOKUP(D132,'county-naming'!A$2:C$178,3,FALSE)</f>
        <v>洛宁县</v>
      </c>
    </row>
    <row r="133" spans="1:6" ht="15.75" thickBot="1" x14ac:dyDescent="0.3">
      <c r="A133" t="s">
        <v>1535</v>
      </c>
      <c r="B133" s="3" t="s">
        <v>1536</v>
      </c>
      <c r="C133" s="3" t="s">
        <v>371</v>
      </c>
      <c r="D133" s="3" t="s">
        <v>128</v>
      </c>
      <c r="E133" s="5">
        <v>5677</v>
      </c>
      <c r="F133" s="3" t="str">
        <f>VLOOKUP(D133,'county-naming'!A$2:C$178,3,FALSE)</f>
        <v>宜阳县</v>
      </c>
    </row>
    <row r="134" spans="1:6" ht="15.75" thickBot="1" x14ac:dyDescent="0.3">
      <c r="A134" t="s">
        <v>1537</v>
      </c>
      <c r="B134" s="3" t="s">
        <v>1538</v>
      </c>
      <c r="C134" s="3" t="s">
        <v>377</v>
      </c>
      <c r="D134" s="3" t="s">
        <v>124</v>
      </c>
      <c r="E134" s="5">
        <v>39766</v>
      </c>
      <c r="F134" s="3" t="str">
        <f>VLOOKUP(D134,'county-naming'!A$2:C$178,3,FALSE)</f>
        <v>偃师市</v>
      </c>
    </row>
    <row r="135" spans="1:6" ht="15.75" thickBot="1" x14ac:dyDescent="0.3">
      <c r="A135" t="s">
        <v>1539</v>
      </c>
      <c r="B135" s="3" t="s">
        <v>1540</v>
      </c>
      <c r="C135" s="3" t="s">
        <v>371</v>
      </c>
      <c r="D135" s="3" t="s">
        <v>116</v>
      </c>
      <c r="E135" s="5">
        <v>16751</v>
      </c>
      <c r="F135" s="3" t="str">
        <f>VLOOKUP(D135,'county-naming'!A$2:C$178,3,FALSE)</f>
        <v>汝阳县</v>
      </c>
    </row>
    <row r="136" spans="1:6" ht="15.75" thickBot="1" x14ac:dyDescent="0.3">
      <c r="A136" t="s">
        <v>1541</v>
      </c>
      <c r="B136" s="3" t="s">
        <v>1542</v>
      </c>
      <c r="C136" s="3" t="s">
        <v>377</v>
      </c>
      <c r="D136" s="3" t="s">
        <v>122</v>
      </c>
      <c r="E136" s="5">
        <v>22043</v>
      </c>
      <c r="F136" s="3" t="str">
        <f>VLOOKUP(D136,'county-naming'!A$2:C$178,3,FALSE)</f>
        <v>新安县</v>
      </c>
    </row>
    <row r="137" spans="1:6" ht="15.75" thickBot="1" x14ac:dyDescent="0.3">
      <c r="A137" t="s">
        <v>1543</v>
      </c>
      <c r="B137" s="3" t="s">
        <v>1544</v>
      </c>
      <c r="C137" s="3" t="s">
        <v>377</v>
      </c>
      <c r="D137" s="3" t="s">
        <v>109</v>
      </c>
      <c r="E137" s="5">
        <v>17289</v>
      </c>
      <c r="F137" s="3" t="str">
        <f>VLOOKUP(D137,'county-naming'!A$2:C$178,3,FALSE)</f>
        <v>栾川县</v>
      </c>
    </row>
    <row r="138" spans="1:6" ht="15.75" thickBot="1" x14ac:dyDescent="0.3">
      <c r="A138" t="s">
        <v>1545</v>
      </c>
      <c r="B138" s="3" t="s">
        <v>1546</v>
      </c>
      <c r="C138" s="3" t="s">
        <v>377</v>
      </c>
      <c r="D138" s="3" t="s">
        <v>122</v>
      </c>
      <c r="E138" s="5">
        <v>35271</v>
      </c>
      <c r="F138" s="3" t="str">
        <f>VLOOKUP(D138,'county-naming'!A$2:C$178,3,FALSE)</f>
        <v>新安县</v>
      </c>
    </row>
    <row r="139" spans="1:6" ht="15.75" thickBot="1" x14ac:dyDescent="0.3">
      <c r="A139" t="s">
        <v>1547</v>
      </c>
      <c r="B139" s="3" t="s">
        <v>1548</v>
      </c>
      <c r="C139" s="3" t="s">
        <v>377</v>
      </c>
      <c r="D139" s="3" t="s">
        <v>109</v>
      </c>
      <c r="E139" s="5">
        <v>18823</v>
      </c>
      <c r="F139" s="3" t="str">
        <f>VLOOKUP(D139,'county-naming'!A$2:C$178,3,FALSE)</f>
        <v>栾川县</v>
      </c>
    </row>
    <row r="140" spans="1:6" ht="15.75" thickBot="1" x14ac:dyDescent="0.3">
      <c r="A140" t="s">
        <v>1549</v>
      </c>
      <c r="B140" s="3" t="s">
        <v>1550</v>
      </c>
      <c r="C140" s="3" t="s">
        <v>392</v>
      </c>
      <c r="D140" s="3" t="s">
        <v>124</v>
      </c>
      <c r="E140" s="5">
        <v>46483</v>
      </c>
      <c r="F140" s="3" t="str">
        <f>VLOOKUP(D140,'county-naming'!A$2:C$178,3,FALSE)</f>
        <v>偃师市</v>
      </c>
    </row>
    <row r="141" spans="1:6" ht="15.75" thickBot="1" x14ac:dyDescent="0.3">
      <c r="A141" t="s">
        <v>1551</v>
      </c>
      <c r="B141" s="3" t="s">
        <v>1552</v>
      </c>
      <c r="C141" s="3" t="s">
        <v>377</v>
      </c>
      <c r="D141" s="3" t="s">
        <v>126</v>
      </c>
      <c r="E141" s="5">
        <v>29912</v>
      </c>
      <c r="F141" s="3" t="str">
        <f>VLOOKUP(D141,'county-naming'!A$2:C$178,3,FALSE)</f>
        <v>伊川县</v>
      </c>
    </row>
    <row r="142" spans="1:6" ht="15.75" thickBot="1" x14ac:dyDescent="0.3">
      <c r="A142" t="s">
        <v>1553</v>
      </c>
      <c r="B142" s="3" t="s">
        <v>1554</v>
      </c>
      <c r="C142" s="3" t="s">
        <v>377</v>
      </c>
      <c r="D142" s="3" t="s">
        <v>114</v>
      </c>
      <c r="E142" s="5">
        <v>24881</v>
      </c>
      <c r="F142" s="3" t="str">
        <f>VLOOKUP(D142,'county-naming'!A$2:C$178,3,FALSE)</f>
        <v>孟津县</v>
      </c>
    </row>
    <row r="143" spans="1:6" ht="15.75" thickBot="1" x14ac:dyDescent="0.3">
      <c r="A143" t="s">
        <v>1555</v>
      </c>
      <c r="B143" s="3" t="s">
        <v>1556</v>
      </c>
      <c r="C143" s="3" t="s">
        <v>392</v>
      </c>
      <c r="D143" s="3" t="s">
        <v>349</v>
      </c>
      <c r="E143" s="5">
        <v>7283</v>
      </c>
      <c r="F143" s="3" t="str">
        <f>VLOOKUP(D143,'county-naming'!A$2:C$178,3,FALSE)</f>
        <v>洛龙区</v>
      </c>
    </row>
    <row r="144" spans="1:6" ht="15.75" thickBot="1" x14ac:dyDescent="0.3">
      <c r="A144" t="s">
        <v>1557</v>
      </c>
      <c r="B144" s="3" t="s">
        <v>1558</v>
      </c>
      <c r="C144" s="3" t="s">
        <v>392</v>
      </c>
      <c r="D144" s="3" t="s">
        <v>120</v>
      </c>
      <c r="E144" s="5">
        <v>23977</v>
      </c>
      <c r="F144" s="3" t="str">
        <f>VLOOKUP(D144,'county-naming'!A$2:C$178,3,FALSE)</f>
        <v>西工区</v>
      </c>
    </row>
    <row r="145" spans="1:6" ht="15.75" thickBot="1" x14ac:dyDescent="0.3">
      <c r="A145" t="s">
        <v>1559</v>
      </c>
      <c r="B145" s="3" t="s">
        <v>1560</v>
      </c>
      <c r="C145" s="3" t="s">
        <v>377</v>
      </c>
      <c r="D145" s="3" t="s">
        <v>109</v>
      </c>
      <c r="E145" s="5">
        <v>32007</v>
      </c>
      <c r="F145" s="3" t="str">
        <f>VLOOKUP(D145,'county-naming'!A$2:C$178,3,FALSE)</f>
        <v>栾川县</v>
      </c>
    </row>
    <row r="146" spans="1:6" ht="15.75" thickBot="1" x14ac:dyDescent="0.3">
      <c r="A146" t="s">
        <v>1561</v>
      </c>
      <c r="B146" s="3" t="s">
        <v>1562</v>
      </c>
      <c r="C146" s="3" t="s">
        <v>374</v>
      </c>
      <c r="D146" s="3" t="s">
        <v>118</v>
      </c>
      <c r="E146" s="5">
        <v>80</v>
      </c>
      <c r="F146" s="3" t="str">
        <f>VLOOKUP(D146,'county-naming'!A$2:C$178,3,FALSE)</f>
        <v>嵩县</v>
      </c>
    </row>
    <row r="147" spans="1:6" ht="15.75" thickBot="1" x14ac:dyDescent="0.3">
      <c r="A147" t="s">
        <v>1563</v>
      </c>
      <c r="B147" s="3" t="s">
        <v>1564</v>
      </c>
      <c r="C147" s="3" t="s">
        <v>377</v>
      </c>
      <c r="D147" s="3" t="s">
        <v>109</v>
      </c>
      <c r="E147" s="5">
        <v>29569</v>
      </c>
      <c r="F147" s="3" t="str">
        <f>VLOOKUP(D147,'county-naming'!A$2:C$178,3,FALSE)</f>
        <v>栾川县</v>
      </c>
    </row>
    <row r="148" spans="1:6" ht="15.75" thickBot="1" x14ac:dyDescent="0.3">
      <c r="A148" t="s">
        <v>1565</v>
      </c>
      <c r="B148" s="3" t="s">
        <v>1566</v>
      </c>
      <c r="C148" s="3" t="s">
        <v>377</v>
      </c>
      <c r="D148" s="3" t="s">
        <v>116</v>
      </c>
      <c r="E148" s="5">
        <v>31342</v>
      </c>
      <c r="F148" s="3" t="str">
        <f>VLOOKUP(D148,'county-naming'!A$2:C$178,3,FALSE)</f>
        <v>汝阳县</v>
      </c>
    </row>
    <row r="149" spans="1:6" ht="15.75" thickBot="1" x14ac:dyDescent="0.3">
      <c r="A149" t="s">
        <v>1567</v>
      </c>
      <c r="B149" s="3" t="s">
        <v>1568</v>
      </c>
      <c r="C149" s="3" t="s">
        <v>392</v>
      </c>
      <c r="D149" s="3" t="s">
        <v>102</v>
      </c>
      <c r="E149" s="5">
        <v>15523</v>
      </c>
      <c r="F149" s="3" t="str">
        <f>VLOOKUP(D149,'county-naming'!A$2:C$178,3,FALSE)</f>
        <v>瀍河回族区</v>
      </c>
    </row>
    <row r="150" spans="1:6" ht="15.75" thickBot="1" x14ac:dyDescent="0.3">
      <c r="A150" t="s">
        <v>1569</v>
      </c>
      <c r="B150" s="3" t="s">
        <v>1570</v>
      </c>
      <c r="C150" s="3" t="s">
        <v>377</v>
      </c>
      <c r="D150" s="3" t="s">
        <v>118</v>
      </c>
      <c r="E150" s="5">
        <v>49287</v>
      </c>
      <c r="F150" s="3" t="str">
        <f>VLOOKUP(D150,'county-naming'!A$2:C$178,3,FALSE)</f>
        <v>嵩县</v>
      </c>
    </row>
    <row r="151" spans="1:6" ht="15.75" thickBot="1" x14ac:dyDescent="0.3">
      <c r="A151" t="s">
        <v>1571</v>
      </c>
      <c r="B151" s="3" t="s">
        <v>1572</v>
      </c>
      <c r="C151" s="3" t="s">
        <v>392</v>
      </c>
      <c r="D151" s="3" t="s">
        <v>348</v>
      </c>
      <c r="E151" s="5">
        <v>42183</v>
      </c>
      <c r="F151" s="3" t="str">
        <f>VLOOKUP(D151,'county-naming'!A$2:C$178,3,FALSE)</f>
        <v>涧西区</v>
      </c>
    </row>
    <row r="152" spans="1:6" ht="15.75" thickBot="1" x14ac:dyDescent="0.3">
      <c r="A152" t="s">
        <v>1573</v>
      </c>
      <c r="B152" s="3" t="s">
        <v>1574</v>
      </c>
      <c r="C152" s="3" t="s">
        <v>377</v>
      </c>
      <c r="D152" s="3" t="s">
        <v>122</v>
      </c>
      <c r="E152" s="5">
        <v>68479</v>
      </c>
      <c r="F152" s="3" t="str">
        <f>VLOOKUP(D152,'county-naming'!A$2:C$178,3,FALSE)</f>
        <v>新安县</v>
      </c>
    </row>
    <row r="153" spans="1:6" ht="15.75" thickBot="1" x14ac:dyDescent="0.3">
      <c r="A153" t="s">
        <v>1575</v>
      </c>
      <c r="B153" s="3" t="s">
        <v>1576</v>
      </c>
      <c r="C153" s="3" t="s">
        <v>392</v>
      </c>
      <c r="D153" s="3" t="s">
        <v>120</v>
      </c>
      <c r="E153" s="5">
        <v>59592</v>
      </c>
      <c r="F153" s="3" t="str">
        <f>VLOOKUP(D153,'county-naming'!A$2:C$178,3,FALSE)</f>
        <v>西工区</v>
      </c>
    </row>
    <row r="154" spans="1:6" ht="15.75" thickBot="1" x14ac:dyDescent="0.3">
      <c r="A154" t="s">
        <v>1577</v>
      </c>
      <c r="B154" s="3" t="s">
        <v>1578</v>
      </c>
      <c r="C154" s="3" t="s">
        <v>377</v>
      </c>
      <c r="D154" s="3" t="s">
        <v>112</v>
      </c>
      <c r="E154" s="5">
        <v>26973</v>
      </c>
      <c r="F154" s="3" t="str">
        <f>VLOOKUP(D154,'county-naming'!A$2:C$178,3,FALSE)</f>
        <v>洛宁县</v>
      </c>
    </row>
    <row r="155" spans="1:6" ht="15.75" thickBot="1" x14ac:dyDescent="0.3">
      <c r="A155" t="s">
        <v>1579</v>
      </c>
      <c r="B155" s="3" t="s">
        <v>1580</v>
      </c>
      <c r="C155" s="3" t="s">
        <v>374</v>
      </c>
      <c r="D155" s="3" t="s">
        <v>118</v>
      </c>
      <c r="E155" s="5">
        <v>112</v>
      </c>
      <c r="F155" s="3" t="str">
        <f>VLOOKUP(D155,'county-naming'!A$2:C$178,3,FALSE)</f>
        <v>嵩县</v>
      </c>
    </row>
    <row r="156" spans="1:6" ht="15.75" thickBot="1" x14ac:dyDescent="0.3">
      <c r="A156" t="s">
        <v>1581</v>
      </c>
      <c r="B156" s="3" t="s">
        <v>1582</v>
      </c>
      <c r="C156" s="3" t="s">
        <v>371</v>
      </c>
      <c r="D156" s="3" t="s">
        <v>116</v>
      </c>
      <c r="E156" s="5">
        <v>11894</v>
      </c>
      <c r="F156" s="3" t="str">
        <f>VLOOKUP(D156,'county-naming'!A$2:C$178,3,FALSE)</f>
        <v>汝阳县</v>
      </c>
    </row>
    <row r="157" spans="1:6" ht="15.75" thickBot="1" x14ac:dyDescent="0.3">
      <c r="A157" t="s">
        <v>1583</v>
      </c>
      <c r="B157" s="3" t="s">
        <v>1584</v>
      </c>
      <c r="C157" s="3" t="s">
        <v>392</v>
      </c>
      <c r="D157" s="3" t="s">
        <v>102</v>
      </c>
      <c r="E157" s="5">
        <v>37068</v>
      </c>
      <c r="F157" s="3" t="str">
        <f>VLOOKUP(D157,'county-naming'!A$2:C$178,3,FALSE)</f>
        <v>瀍河回族区</v>
      </c>
    </row>
    <row r="158" spans="1:6" ht="15.75" thickBot="1" x14ac:dyDescent="0.3">
      <c r="A158" t="s">
        <v>1585</v>
      </c>
      <c r="B158" s="3" t="s">
        <v>1586</v>
      </c>
      <c r="C158" s="3" t="s">
        <v>392</v>
      </c>
      <c r="D158" s="3" t="s">
        <v>348</v>
      </c>
      <c r="E158" s="5">
        <v>29504</v>
      </c>
      <c r="F158" s="3" t="str">
        <f>VLOOKUP(D158,'county-naming'!A$2:C$178,3,FALSE)</f>
        <v>涧西区</v>
      </c>
    </row>
    <row r="159" spans="1:6" ht="15.75" thickBot="1" x14ac:dyDescent="0.3">
      <c r="A159" t="s">
        <v>1587</v>
      </c>
      <c r="B159" s="3" t="s">
        <v>1588</v>
      </c>
      <c r="C159" s="3" t="s">
        <v>374</v>
      </c>
      <c r="D159" s="3" t="s">
        <v>118</v>
      </c>
      <c r="E159" s="5">
        <v>164</v>
      </c>
      <c r="F159" s="3" t="str">
        <f>VLOOKUP(D159,'county-naming'!A$2:C$178,3,FALSE)</f>
        <v>嵩县</v>
      </c>
    </row>
    <row r="160" spans="1:6" ht="15.75" thickBot="1" x14ac:dyDescent="0.3">
      <c r="A160" t="s">
        <v>1589</v>
      </c>
      <c r="B160" s="3" t="s">
        <v>1590</v>
      </c>
      <c r="C160" s="3" t="s">
        <v>377</v>
      </c>
      <c r="D160" s="3" t="s">
        <v>122</v>
      </c>
      <c r="E160" s="5">
        <v>47503</v>
      </c>
      <c r="F160" s="3" t="str">
        <f>VLOOKUP(D160,'county-naming'!A$2:C$178,3,FALSE)</f>
        <v>新安县</v>
      </c>
    </row>
    <row r="161" spans="1:6" ht="15.75" thickBot="1" x14ac:dyDescent="0.3">
      <c r="A161" t="s">
        <v>1591</v>
      </c>
      <c r="B161" s="3" t="s">
        <v>1592</v>
      </c>
      <c r="C161" s="3" t="s">
        <v>377</v>
      </c>
      <c r="D161" s="3" t="s">
        <v>128</v>
      </c>
      <c r="E161" s="5">
        <v>65594</v>
      </c>
      <c r="F161" s="3" t="str">
        <f>VLOOKUP(D161,'county-naming'!A$2:C$178,3,FALSE)</f>
        <v>宜阳县</v>
      </c>
    </row>
    <row r="162" spans="1:6" ht="15.75" thickBot="1" x14ac:dyDescent="0.3">
      <c r="A162" t="s">
        <v>1593</v>
      </c>
      <c r="B162" s="3" t="s">
        <v>1594</v>
      </c>
      <c r="C162" s="3" t="s">
        <v>377</v>
      </c>
      <c r="D162" s="3" t="s">
        <v>116</v>
      </c>
      <c r="E162" s="5">
        <v>43761</v>
      </c>
      <c r="F162" s="3" t="str">
        <f>VLOOKUP(D162,'county-naming'!A$2:C$178,3,FALSE)</f>
        <v>汝阳县</v>
      </c>
    </row>
    <row r="163" spans="1:6" ht="15.75" thickBot="1" x14ac:dyDescent="0.3">
      <c r="A163" t="s">
        <v>1595</v>
      </c>
      <c r="B163" s="3" t="s">
        <v>1596</v>
      </c>
      <c r="C163" s="3" t="s">
        <v>371</v>
      </c>
      <c r="D163" s="3" t="s">
        <v>112</v>
      </c>
      <c r="E163" s="5">
        <v>22656</v>
      </c>
      <c r="F163" s="3" t="str">
        <f>VLOOKUP(D163,'county-naming'!A$2:C$178,3,FALSE)</f>
        <v>洛宁县</v>
      </c>
    </row>
    <row r="164" spans="1:6" ht="15.75" thickBot="1" x14ac:dyDescent="0.3">
      <c r="A164" t="s">
        <v>1597</v>
      </c>
      <c r="B164" s="3" t="s">
        <v>1598</v>
      </c>
      <c r="C164" s="3" t="s">
        <v>377</v>
      </c>
      <c r="D164" s="3" t="s">
        <v>114</v>
      </c>
      <c r="E164" s="5">
        <v>28994</v>
      </c>
      <c r="F164" s="3" t="str">
        <f>VLOOKUP(D164,'county-naming'!A$2:C$178,3,FALSE)</f>
        <v>孟津县</v>
      </c>
    </row>
    <row r="165" spans="1:6" ht="15.75" thickBot="1" x14ac:dyDescent="0.3">
      <c r="A165" t="s">
        <v>1599</v>
      </c>
      <c r="B165" s="3" t="s">
        <v>1600</v>
      </c>
      <c r="C165" s="3" t="s">
        <v>377</v>
      </c>
      <c r="D165" s="3" t="s">
        <v>112</v>
      </c>
      <c r="E165" s="5">
        <v>14762</v>
      </c>
      <c r="F165" s="3" t="str">
        <f>VLOOKUP(D165,'county-naming'!A$2:C$178,3,FALSE)</f>
        <v>洛宁县</v>
      </c>
    </row>
    <row r="166" spans="1:6" ht="15.75" thickBot="1" x14ac:dyDescent="0.3">
      <c r="A166" t="s">
        <v>1601</v>
      </c>
      <c r="B166" s="3" t="s">
        <v>1602</v>
      </c>
      <c r="C166" s="3" t="s">
        <v>392</v>
      </c>
      <c r="D166" s="3" t="s">
        <v>107</v>
      </c>
      <c r="E166" s="5">
        <v>20114</v>
      </c>
      <c r="F166" s="3" t="str">
        <f>VLOOKUP(D166,'county-naming'!A$2:C$178,3,FALSE)</f>
        <v>老城区</v>
      </c>
    </row>
    <row r="167" spans="1:6" ht="15.75" thickBot="1" x14ac:dyDescent="0.3">
      <c r="A167" t="s">
        <v>1603</v>
      </c>
      <c r="B167" s="3" t="s">
        <v>1604</v>
      </c>
      <c r="C167" s="3" t="s">
        <v>392</v>
      </c>
      <c r="D167" s="3" t="s">
        <v>120</v>
      </c>
      <c r="E167" s="5">
        <v>45783</v>
      </c>
      <c r="F167" s="3" t="str">
        <f>VLOOKUP(D167,'county-naming'!A$2:C$178,3,FALSE)</f>
        <v>西工区</v>
      </c>
    </row>
    <row r="168" spans="1:6" ht="15.75" thickBot="1" x14ac:dyDescent="0.3">
      <c r="A168" t="s">
        <v>605</v>
      </c>
      <c r="B168" s="3" t="s">
        <v>606</v>
      </c>
      <c r="C168" s="3" t="s">
        <v>392</v>
      </c>
      <c r="D168" s="3" t="s">
        <v>107</v>
      </c>
      <c r="E168" s="5">
        <v>30126</v>
      </c>
      <c r="F168" s="3" t="str">
        <f>VLOOKUP(D168,'county-naming'!A$2:C$178,3,FALSE)</f>
        <v>老城区</v>
      </c>
    </row>
    <row r="169" spans="1:6" ht="15.75" thickBot="1" x14ac:dyDescent="0.3">
      <c r="A169" t="s">
        <v>1605</v>
      </c>
      <c r="B169" s="3" t="s">
        <v>1606</v>
      </c>
      <c r="C169" s="3" t="s">
        <v>392</v>
      </c>
      <c r="D169" s="3" t="s">
        <v>107</v>
      </c>
      <c r="E169" s="5">
        <v>8532</v>
      </c>
      <c r="F169" s="3" t="str">
        <f>VLOOKUP(D169,'county-naming'!A$2:C$178,3,FALSE)</f>
        <v>老城区</v>
      </c>
    </row>
    <row r="170" spans="1:6" ht="15.75" thickBot="1" x14ac:dyDescent="0.3">
      <c r="A170" t="s">
        <v>1607</v>
      </c>
      <c r="B170" s="3" t="s">
        <v>1608</v>
      </c>
      <c r="C170" s="3" t="s">
        <v>392</v>
      </c>
      <c r="D170" s="3" t="s">
        <v>348</v>
      </c>
      <c r="E170" s="5">
        <v>43432</v>
      </c>
      <c r="F170" s="3" t="str">
        <f>VLOOKUP(D170,'county-naming'!A$2:C$178,3,FALSE)</f>
        <v>涧西区</v>
      </c>
    </row>
    <row r="171" spans="1:6" ht="15.75" thickBot="1" x14ac:dyDescent="0.3">
      <c r="A171" t="s">
        <v>1609</v>
      </c>
      <c r="B171" s="3" t="s">
        <v>1610</v>
      </c>
      <c r="C171" s="3" t="s">
        <v>377</v>
      </c>
      <c r="D171" s="3" t="s">
        <v>112</v>
      </c>
      <c r="E171" s="5">
        <v>19136</v>
      </c>
      <c r="F171" s="3" t="str">
        <f>VLOOKUP(D171,'county-naming'!A$2:C$178,3,FALSE)</f>
        <v>洛宁县</v>
      </c>
    </row>
    <row r="172" spans="1:6" ht="15.75" thickBot="1" x14ac:dyDescent="0.3">
      <c r="A172" t="s">
        <v>1611</v>
      </c>
      <c r="B172" s="3" t="s">
        <v>1612</v>
      </c>
      <c r="C172" s="3" t="s">
        <v>392</v>
      </c>
      <c r="D172" s="3" t="s">
        <v>348</v>
      </c>
      <c r="E172" s="5">
        <v>9909</v>
      </c>
      <c r="F172" s="3" t="str">
        <f>VLOOKUP(D172,'county-naming'!A$2:C$178,3,FALSE)</f>
        <v>涧西区</v>
      </c>
    </row>
    <row r="173" spans="1:6" ht="15.75" thickBot="1" x14ac:dyDescent="0.3">
      <c r="A173" t="s">
        <v>1613</v>
      </c>
      <c r="B173" s="3" t="s">
        <v>1614</v>
      </c>
      <c r="C173" s="3" t="s">
        <v>377</v>
      </c>
      <c r="D173" s="3" t="s">
        <v>126</v>
      </c>
      <c r="E173" s="5">
        <v>69631</v>
      </c>
      <c r="F173" s="3" t="str">
        <f>VLOOKUP(D173,'county-naming'!A$2:C$178,3,FALSE)</f>
        <v>伊川县</v>
      </c>
    </row>
    <row r="174" spans="1:6" ht="15.75" thickBot="1" x14ac:dyDescent="0.3">
      <c r="A174" t="s">
        <v>1615</v>
      </c>
      <c r="B174" s="3" t="s">
        <v>1616</v>
      </c>
      <c r="C174" s="3" t="s">
        <v>392</v>
      </c>
      <c r="D174" s="3" t="s">
        <v>102</v>
      </c>
      <c r="E174" s="5">
        <v>12133</v>
      </c>
      <c r="F174" s="3" t="str">
        <f>VLOOKUP(D174,'county-naming'!A$2:C$178,3,FALSE)</f>
        <v>瀍河回族区</v>
      </c>
    </row>
    <row r="175" spans="1:6" ht="15.75" thickBot="1" x14ac:dyDescent="0.3">
      <c r="A175" t="s">
        <v>1617</v>
      </c>
      <c r="B175" s="3" t="s">
        <v>1618</v>
      </c>
      <c r="C175" s="3" t="s">
        <v>371</v>
      </c>
      <c r="D175" s="3" t="s">
        <v>128</v>
      </c>
      <c r="E175" s="5">
        <v>62335</v>
      </c>
      <c r="F175" s="3" t="str">
        <f>VLOOKUP(D175,'county-naming'!A$2:C$178,3,FALSE)</f>
        <v>宜阳县</v>
      </c>
    </row>
    <row r="176" spans="1:6" ht="15.75" thickBot="1" x14ac:dyDescent="0.3">
      <c r="A176" t="s">
        <v>1619</v>
      </c>
      <c r="B176" s="3" t="s">
        <v>1620</v>
      </c>
      <c r="C176" s="3" t="s">
        <v>377</v>
      </c>
      <c r="D176" s="3" t="s">
        <v>118</v>
      </c>
      <c r="E176" s="5">
        <v>40059</v>
      </c>
      <c r="F176" s="3" t="str">
        <f>VLOOKUP(D176,'county-naming'!A$2:C$178,3,FALSE)</f>
        <v>嵩县</v>
      </c>
    </row>
    <row r="177" spans="1:6" ht="15.75" thickBot="1" x14ac:dyDescent="0.3">
      <c r="A177" t="s">
        <v>1621</v>
      </c>
      <c r="B177" s="3" t="s">
        <v>1622</v>
      </c>
      <c r="C177" s="3" t="s">
        <v>392</v>
      </c>
      <c r="D177" s="3" t="s">
        <v>348</v>
      </c>
      <c r="E177" s="5">
        <v>40396</v>
      </c>
      <c r="F177" s="3" t="str">
        <f>VLOOKUP(D177,'county-naming'!A$2:C$178,3,FALSE)</f>
        <v>涧西区</v>
      </c>
    </row>
    <row r="178" spans="1:6" ht="15.75" thickBot="1" x14ac:dyDescent="0.3">
      <c r="A178" t="s">
        <v>1623</v>
      </c>
      <c r="B178" s="3" t="s">
        <v>1624</v>
      </c>
      <c r="C178" s="3" t="s">
        <v>377</v>
      </c>
      <c r="D178" s="3" t="s">
        <v>124</v>
      </c>
      <c r="E178" s="5">
        <v>38584</v>
      </c>
      <c r="F178" s="3" t="str">
        <f>VLOOKUP(D178,'county-naming'!A$2:C$178,3,FALSE)</f>
        <v>偃师市</v>
      </c>
    </row>
    <row r="179" spans="1:6" ht="15.75" thickBot="1" x14ac:dyDescent="0.3">
      <c r="A179" t="s">
        <v>1625</v>
      </c>
      <c r="B179" s="3" t="s">
        <v>1626</v>
      </c>
      <c r="C179" s="3" t="s">
        <v>377</v>
      </c>
      <c r="D179" s="3" t="s">
        <v>124</v>
      </c>
      <c r="E179" s="5">
        <v>38301</v>
      </c>
      <c r="F179" s="3" t="str">
        <f>VLOOKUP(D179,'county-naming'!A$2:C$178,3,FALSE)</f>
        <v>偃师市</v>
      </c>
    </row>
    <row r="180" spans="1:6" ht="15.75" thickBot="1" x14ac:dyDescent="0.3">
      <c r="A180" t="s">
        <v>1627</v>
      </c>
      <c r="B180" s="3" t="s">
        <v>1628</v>
      </c>
      <c r="C180" s="3" t="s">
        <v>377</v>
      </c>
      <c r="D180" s="3" t="s">
        <v>128</v>
      </c>
      <c r="E180" s="5">
        <v>30592</v>
      </c>
      <c r="F180" s="3" t="str">
        <f>VLOOKUP(D180,'county-naming'!A$2:C$178,3,FALSE)</f>
        <v>宜阳县</v>
      </c>
    </row>
    <row r="181" spans="1:6" ht="15.75" thickBot="1" x14ac:dyDescent="0.3">
      <c r="A181" t="s">
        <v>950</v>
      </c>
      <c r="B181" s="3" t="s">
        <v>1629</v>
      </c>
      <c r="C181" s="3" t="s">
        <v>377</v>
      </c>
      <c r="D181" s="3" t="s">
        <v>128</v>
      </c>
      <c r="E181" s="5">
        <v>29938</v>
      </c>
      <c r="F181" s="3" t="str">
        <f>VLOOKUP(D181,'county-naming'!A$2:C$178,3,FALSE)</f>
        <v>宜阳县</v>
      </c>
    </row>
    <row r="182" spans="1:6" ht="15.75" thickBot="1" x14ac:dyDescent="0.3">
      <c r="A182" t="s">
        <v>1630</v>
      </c>
      <c r="B182" s="3" t="s">
        <v>1631</v>
      </c>
      <c r="C182" s="3" t="s">
        <v>377</v>
      </c>
      <c r="D182" s="3" t="s">
        <v>112</v>
      </c>
      <c r="E182" s="5">
        <v>41332</v>
      </c>
      <c r="F182" s="3" t="str">
        <f>VLOOKUP(D182,'county-naming'!A$2:C$178,3,FALSE)</f>
        <v>洛宁县</v>
      </c>
    </row>
    <row r="183" spans="1:6" ht="15.75" thickBot="1" x14ac:dyDescent="0.3">
      <c r="A183" t="s">
        <v>1632</v>
      </c>
      <c r="B183" s="3" t="s">
        <v>1633</v>
      </c>
      <c r="C183" s="3" t="s">
        <v>377</v>
      </c>
      <c r="D183" s="3" t="s">
        <v>122</v>
      </c>
      <c r="E183" s="5">
        <v>35323</v>
      </c>
      <c r="F183" s="3" t="str">
        <f>VLOOKUP(D183,'county-naming'!A$2:C$178,3,FALSE)</f>
        <v>新安县</v>
      </c>
    </row>
    <row r="184" spans="1:6" ht="15.75" thickBot="1" x14ac:dyDescent="0.3">
      <c r="A184" t="s">
        <v>1634</v>
      </c>
      <c r="B184" s="3" t="s">
        <v>1635</v>
      </c>
      <c r="C184" s="3" t="s">
        <v>392</v>
      </c>
      <c r="D184" s="3" t="s">
        <v>348</v>
      </c>
      <c r="E184" s="5">
        <v>71568</v>
      </c>
      <c r="F184" s="3" t="str">
        <f>VLOOKUP(D184,'county-naming'!A$2:C$178,3,FALSE)</f>
        <v>涧西区</v>
      </c>
    </row>
    <row r="185" spans="1:6" ht="15.75" thickBot="1" x14ac:dyDescent="0.3">
      <c r="A185" t="s">
        <v>1636</v>
      </c>
      <c r="B185" s="3" t="s">
        <v>1637</v>
      </c>
      <c r="C185" s="3" t="s">
        <v>377</v>
      </c>
      <c r="D185" s="3" t="s">
        <v>118</v>
      </c>
      <c r="E185" s="5">
        <v>30810</v>
      </c>
      <c r="F185" s="3" t="str">
        <f>VLOOKUP(D185,'county-naming'!A$2:C$178,3,FALSE)</f>
        <v>嵩县</v>
      </c>
    </row>
    <row r="186" spans="1:6" ht="15.75" thickBot="1" x14ac:dyDescent="0.3">
      <c r="A186" t="s">
        <v>1638</v>
      </c>
      <c r="B186" s="3" t="s">
        <v>1639</v>
      </c>
      <c r="C186" s="3" t="s">
        <v>392</v>
      </c>
      <c r="D186" s="3" t="s">
        <v>348</v>
      </c>
      <c r="E186" s="5">
        <v>18207</v>
      </c>
      <c r="F186" s="3" t="str">
        <f>VLOOKUP(D186,'county-naming'!A$2:C$178,3,FALSE)</f>
        <v>涧西区</v>
      </c>
    </row>
    <row r="187" spans="1:6" ht="15.75" thickBot="1" x14ac:dyDescent="0.3">
      <c r="A187" t="s">
        <v>1640</v>
      </c>
      <c r="B187" s="3" t="s">
        <v>1641</v>
      </c>
      <c r="C187" s="3" t="s">
        <v>377</v>
      </c>
      <c r="D187" s="3" t="s">
        <v>349</v>
      </c>
      <c r="E187" s="5">
        <v>52632</v>
      </c>
      <c r="F187" s="3" t="str">
        <f>VLOOKUP(D187,'county-naming'!A$2:C$178,3,FALSE)</f>
        <v>洛龙区</v>
      </c>
    </row>
    <row r="188" spans="1:6" ht="15.75" thickBot="1" x14ac:dyDescent="0.3">
      <c r="A188" t="s">
        <v>1642</v>
      </c>
      <c r="B188" s="3" t="s">
        <v>1643</v>
      </c>
      <c r="C188" s="3" t="s">
        <v>392</v>
      </c>
      <c r="D188" s="3" t="s">
        <v>348</v>
      </c>
      <c r="E188" s="5">
        <v>39859</v>
      </c>
      <c r="F188" s="7" t="str">
        <f>VLOOKUP(D188,'county-naming'!A$2:C$178,3,FALSE)</f>
        <v>涧西区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73321-56D0-4533-B4E2-638506B7266D}">
  <dimension ref="A1:F247"/>
  <sheetViews>
    <sheetView workbookViewId="0">
      <selection activeCell="F3" sqref="E2:F247"/>
    </sheetView>
  </sheetViews>
  <sheetFormatPr defaultRowHeight="15" x14ac:dyDescent="0.25"/>
  <cols>
    <col min="4" max="4" width="23.28515625" customWidth="1"/>
    <col min="5" max="5" width="12.85546875" customWidth="1"/>
  </cols>
  <sheetData>
    <row r="1" spans="1:6" ht="15.75" thickBot="1" x14ac:dyDescent="0.3">
      <c r="A1" t="s">
        <v>5</v>
      </c>
      <c r="B1" t="s">
        <v>7</v>
      </c>
      <c r="C1" t="s">
        <v>6</v>
      </c>
      <c r="D1" t="s">
        <v>368</v>
      </c>
      <c r="E1" t="s">
        <v>8</v>
      </c>
      <c r="F1" t="s">
        <v>645</v>
      </c>
    </row>
    <row r="2" spans="1:6" ht="15.75" thickBot="1" x14ac:dyDescent="0.3">
      <c r="A2" t="s">
        <v>1644</v>
      </c>
      <c r="B2" s="3" t="s">
        <v>1645</v>
      </c>
      <c r="C2" s="3" t="s">
        <v>377</v>
      </c>
      <c r="D2" s="3" t="s">
        <v>351</v>
      </c>
      <c r="E2" s="5">
        <v>34631</v>
      </c>
      <c r="F2" s="6" t="str">
        <f>VLOOKUP(D2,'county-naming'!A$2:C$178,3,FALSE)</f>
        <v>卧龙区</v>
      </c>
    </row>
    <row r="3" spans="1:6" ht="15.75" thickBot="1" x14ac:dyDescent="0.3">
      <c r="A3" t="s">
        <v>1646</v>
      </c>
      <c r="B3" s="3" t="s">
        <v>1647</v>
      </c>
      <c r="C3" s="3" t="s">
        <v>377</v>
      </c>
      <c r="D3" s="3" t="s">
        <v>144</v>
      </c>
      <c r="E3" s="5">
        <v>30858</v>
      </c>
      <c r="F3" s="3" t="str">
        <f>VLOOKUP(D3,'county-naming'!A$2:C$178,3,FALSE)</f>
        <v>桐柏县</v>
      </c>
    </row>
    <row r="4" spans="1:6" ht="15.75" thickBot="1" x14ac:dyDescent="0.3">
      <c r="A4" t="s">
        <v>1648</v>
      </c>
      <c r="B4" s="3" t="s">
        <v>1649</v>
      </c>
      <c r="C4" s="3" t="s">
        <v>377</v>
      </c>
      <c r="D4" s="3" t="s">
        <v>154</v>
      </c>
      <c r="E4" s="5">
        <v>44928</v>
      </c>
      <c r="F4" s="3" t="str">
        <f>VLOOKUP(D4,'county-naming'!A$2:C$178,3,FALSE)</f>
        <v>镇平县</v>
      </c>
    </row>
    <row r="5" spans="1:6" ht="15.75" thickBot="1" x14ac:dyDescent="0.3">
      <c r="A5" t="s">
        <v>1650</v>
      </c>
      <c r="B5" s="3" t="s">
        <v>1651</v>
      </c>
      <c r="C5" s="3" t="s">
        <v>392</v>
      </c>
      <c r="D5" s="3" t="s">
        <v>350</v>
      </c>
      <c r="E5" s="5">
        <v>46750</v>
      </c>
      <c r="F5" s="3" t="str">
        <f>VLOOKUP(D5,'county-naming'!A$2:C$178,3,FALSE)</f>
        <v>宛城区</v>
      </c>
    </row>
    <row r="6" spans="1:6" ht="15.75" thickBot="1" x14ac:dyDescent="0.3">
      <c r="A6" t="s">
        <v>1652</v>
      </c>
      <c r="B6" s="3" t="s">
        <v>1653</v>
      </c>
      <c r="C6" s="3" t="s">
        <v>392</v>
      </c>
      <c r="D6" s="3" t="s">
        <v>351</v>
      </c>
      <c r="E6" s="5">
        <v>55530</v>
      </c>
      <c r="F6" s="3" t="str">
        <f>VLOOKUP(D6,'county-naming'!A$2:C$178,3,FALSE)</f>
        <v>卧龙区</v>
      </c>
    </row>
    <row r="7" spans="1:6" ht="15.75" thickBot="1" x14ac:dyDescent="0.3">
      <c r="A7" t="s">
        <v>1654</v>
      </c>
      <c r="B7" s="3" t="s">
        <v>1655</v>
      </c>
      <c r="C7" s="3" t="s">
        <v>377</v>
      </c>
      <c r="D7" s="3" t="s">
        <v>132</v>
      </c>
      <c r="E7" s="5">
        <v>39338</v>
      </c>
      <c r="F7" s="3" t="str">
        <f>VLOOKUP(D7,'county-naming'!A$2:C$178,3,FALSE)</f>
        <v>邓州市</v>
      </c>
    </row>
    <row r="8" spans="1:6" ht="15.75" thickBot="1" x14ac:dyDescent="0.3">
      <c r="A8" t="s">
        <v>1656</v>
      </c>
      <c r="B8" s="3" t="s">
        <v>1657</v>
      </c>
      <c r="C8" s="3" t="s">
        <v>377</v>
      </c>
      <c r="D8" s="3" t="s">
        <v>136</v>
      </c>
      <c r="E8" s="5">
        <v>41516</v>
      </c>
      <c r="F8" s="3" t="str">
        <f>VLOOKUP(D8,'county-naming'!A$2:C$178,3,FALSE)</f>
        <v>南召县</v>
      </c>
    </row>
    <row r="9" spans="1:6" ht="15.75" thickBot="1" x14ac:dyDescent="0.3">
      <c r="A9" t="s">
        <v>1658</v>
      </c>
      <c r="B9" s="3" t="s">
        <v>1659</v>
      </c>
      <c r="C9" s="3" t="s">
        <v>392</v>
      </c>
      <c r="D9" s="3" t="s">
        <v>152</v>
      </c>
      <c r="E9" s="5">
        <v>35064</v>
      </c>
      <c r="F9" s="3" t="str">
        <f>VLOOKUP(D9,'county-naming'!A$2:C$178,3,FALSE)</f>
        <v>西峡县</v>
      </c>
    </row>
    <row r="10" spans="1:6" ht="15.75" thickBot="1" x14ac:dyDescent="0.3">
      <c r="A10" t="s">
        <v>1660</v>
      </c>
      <c r="B10" s="3" t="s">
        <v>1661</v>
      </c>
      <c r="C10" s="3" t="s">
        <v>371</v>
      </c>
      <c r="D10" s="3" t="s">
        <v>138</v>
      </c>
      <c r="E10" s="5">
        <v>10046</v>
      </c>
      <c r="F10" s="3" t="str">
        <f>VLOOKUP(D10,'county-naming'!A$2:C$178,3,FALSE)</f>
        <v>内乡县</v>
      </c>
    </row>
    <row r="11" spans="1:6" ht="15.75" thickBot="1" x14ac:dyDescent="0.3">
      <c r="A11" t="s">
        <v>1662</v>
      </c>
      <c r="B11" s="3" t="s">
        <v>1663</v>
      </c>
      <c r="C11" s="3" t="s">
        <v>377</v>
      </c>
      <c r="D11" s="3" t="s">
        <v>136</v>
      </c>
      <c r="E11" s="5">
        <v>24165</v>
      </c>
      <c r="F11" s="3" t="str">
        <f>VLOOKUP(D11,'county-naming'!A$2:C$178,3,FALSE)</f>
        <v>南召县</v>
      </c>
    </row>
    <row r="12" spans="1:6" ht="15.75" thickBot="1" x14ac:dyDescent="0.3">
      <c r="A12" t="s">
        <v>1664</v>
      </c>
      <c r="B12" s="3" t="s">
        <v>1665</v>
      </c>
      <c r="C12" s="3" t="s">
        <v>377</v>
      </c>
      <c r="D12" s="3" t="s">
        <v>142</v>
      </c>
      <c r="E12" s="5">
        <v>54021</v>
      </c>
      <c r="F12" s="3" t="str">
        <f>VLOOKUP(D12,'county-naming'!A$2:C$178,3,FALSE)</f>
        <v>唐河县</v>
      </c>
    </row>
    <row r="13" spans="1:6" ht="15.75" thickBot="1" x14ac:dyDescent="0.3">
      <c r="A13" t="s">
        <v>1666</v>
      </c>
      <c r="B13" s="3" t="s">
        <v>1667</v>
      </c>
      <c r="C13" s="3" t="s">
        <v>392</v>
      </c>
      <c r="D13" s="3" t="s">
        <v>142</v>
      </c>
      <c r="E13" s="5">
        <v>105534</v>
      </c>
      <c r="F13" s="3" t="str">
        <f>VLOOKUP(D13,'county-naming'!A$2:C$178,3,FALSE)</f>
        <v>唐河县</v>
      </c>
    </row>
    <row r="14" spans="1:6" ht="15.75" thickBot="1" x14ac:dyDescent="0.3">
      <c r="A14" t="s">
        <v>1668</v>
      </c>
      <c r="B14" s="3" t="s">
        <v>1669</v>
      </c>
      <c r="C14" s="3" t="s">
        <v>377</v>
      </c>
      <c r="D14" s="3" t="s">
        <v>134</v>
      </c>
      <c r="E14" s="5">
        <v>91765</v>
      </c>
      <c r="F14" s="3" t="str">
        <f>VLOOKUP(D14,'county-naming'!A$2:C$178,3,FALSE)</f>
        <v>方城县</v>
      </c>
    </row>
    <row r="15" spans="1:6" ht="15.75" thickBot="1" x14ac:dyDescent="0.3">
      <c r="A15" t="s">
        <v>1670</v>
      </c>
      <c r="B15" s="3" t="s">
        <v>1671</v>
      </c>
      <c r="C15" s="3" t="s">
        <v>377</v>
      </c>
      <c r="D15" s="3" t="s">
        <v>144</v>
      </c>
      <c r="E15" s="5">
        <v>34225</v>
      </c>
      <c r="F15" s="3" t="str">
        <f>VLOOKUP(D15,'county-naming'!A$2:C$178,3,FALSE)</f>
        <v>桐柏县</v>
      </c>
    </row>
    <row r="16" spans="1:6" ht="15.75" thickBot="1" x14ac:dyDescent="0.3">
      <c r="A16" t="s">
        <v>1672</v>
      </c>
      <c r="B16" s="3" t="s">
        <v>1673</v>
      </c>
      <c r="C16" s="3" t="s">
        <v>377</v>
      </c>
      <c r="D16" s="3" t="s">
        <v>148</v>
      </c>
      <c r="E16" s="5">
        <v>11017</v>
      </c>
      <c r="F16" s="3" t="str">
        <f>VLOOKUP(D16,'county-naming'!A$2:C$178,3,FALSE)</f>
        <v>淅川县</v>
      </c>
    </row>
    <row r="17" spans="1:6" ht="15.75" thickBot="1" x14ac:dyDescent="0.3">
      <c r="A17" t="s">
        <v>1674</v>
      </c>
      <c r="B17" s="3" t="s">
        <v>1675</v>
      </c>
      <c r="C17" s="3" t="s">
        <v>377</v>
      </c>
      <c r="D17" s="3" t="s">
        <v>142</v>
      </c>
      <c r="E17" s="5">
        <v>42251</v>
      </c>
      <c r="F17" s="3" t="str">
        <f>VLOOKUP(D17,'county-naming'!A$2:C$178,3,FALSE)</f>
        <v>唐河县</v>
      </c>
    </row>
    <row r="18" spans="1:6" ht="15.75" thickBot="1" x14ac:dyDescent="0.3">
      <c r="A18" t="s">
        <v>1676</v>
      </c>
      <c r="B18" s="3" t="s">
        <v>1677</v>
      </c>
      <c r="C18" s="3" t="s">
        <v>371</v>
      </c>
      <c r="D18" s="3" t="s">
        <v>350</v>
      </c>
      <c r="E18" s="5">
        <v>41328</v>
      </c>
      <c r="F18" s="3" t="str">
        <f>VLOOKUP(D18,'county-naming'!A$2:C$178,3,FALSE)</f>
        <v>宛城区</v>
      </c>
    </row>
    <row r="19" spans="1:6" ht="15.75" thickBot="1" x14ac:dyDescent="0.3">
      <c r="A19" t="s">
        <v>1678</v>
      </c>
      <c r="B19" s="3" t="s">
        <v>1679</v>
      </c>
      <c r="C19" s="3" t="s">
        <v>377</v>
      </c>
      <c r="D19" s="3" t="s">
        <v>154</v>
      </c>
      <c r="E19" s="5">
        <v>41360</v>
      </c>
      <c r="F19" s="3" t="str">
        <f>VLOOKUP(D19,'county-naming'!A$2:C$178,3,FALSE)</f>
        <v>镇平县</v>
      </c>
    </row>
    <row r="20" spans="1:6" ht="15.75" thickBot="1" x14ac:dyDescent="0.3">
      <c r="A20" t="s">
        <v>407</v>
      </c>
      <c r="B20" s="3" t="s">
        <v>408</v>
      </c>
      <c r="C20" s="3" t="s">
        <v>377</v>
      </c>
      <c r="D20" s="3" t="s">
        <v>136</v>
      </c>
      <c r="E20" s="5">
        <v>54394</v>
      </c>
      <c r="F20" s="3" t="str">
        <f>VLOOKUP(D20,'county-naming'!A$2:C$178,3,FALSE)</f>
        <v>南召县</v>
      </c>
    </row>
    <row r="21" spans="1:6" ht="15.75" thickBot="1" x14ac:dyDescent="0.3">
      <c r="A21" t="s">
        <v>407</v>
      </c>
      <c r="B21" s="3" t="s">
        <v>408</v>
      </c>
      <c r="C21" s="3" t="s">
        <v>377</v>
      </c>
      <c r="D21" s="3" t="s">
        <v>138</v>
      </c>
      <c r="E21" s="5">
        <v>52647</v>
      </c>
      <c r="F21" s="3" t="str">
        <f>VLOOKUP(D21,'county-naming'!A$2:C$178,3,FALSE)</f>
        <v>内乡县</v>
      </c>
    </row>
    <row r="22" spans="1:6" ht="15.75" thickBot="1" x14ac:dyDescent="0.3">
      <c r="A22" t="s">
        <v>407</v>
      </c>
      <c r="B22" s="3" t="s">
        <v>408</v>
      </c>
      <c r="C22" s="3" t="s">
        <v>377</v>
      </c>
      <c r="D22" s="3" t="s">
        <v>144</v>
      </c>
      <c r="E22" s="5">
        <v>73317</v>
      </c>
      <c r="F22" s="3" t="str">
        <f>VLOOKUP(D22,'county-naming'!A$2:C$178,3,FALSE)</f>
        <v>桐柏县</v>
      </c>
    </row>
    <row r="23" spans="1:6" ht="15.75" thickBot="1" x14ac:dyDescent="0.3">
      <c r="A23" t="s">
        <v>986</v>
      </c>
      <c r="B23" s="3" t="s">
        <v>987</v>
      </c>
      <c r="C23" s="3" t="s">
        <v>371</v>
      </c>
      <c r="D23" s="3" t="s">
        <v>136</v>
      </c>
      <c r="E23" s="5">
        <v>37808</v>
      </c>
      <c r="F23" s="3" t="str">
        <f>VLOOKUP(D23,'county-naming'!A$2:C$178,3,FALSE)</f>
        <v>南召县</v>
      </c>
    </row>
    <row r="24" spans="1:6" ht="15.75" thickBot="1" x14ac:dyDescent="0.3">
      <c r="A24" t="s">
        <v>986</v>
      </c>
      <c r="B24" s="3" t="s">
        <v>987</v>
      </c>
      <c r="C24" s="3" t="s">
        <v>371</v>
      </c>
      <c r="D24" s="3" t="s">
        <v>142</v>
      </c>
      <c r="E24" s="5">
        <v>66013</v>
      </c>
      <c r="F24" s="3" t="str">
        <f>VLOOKUP(D24,'county-naming'!A$2:C$178,3,FALSE)</f>
        <v>唐河县</v>
      </c>
    </row>
    <row r="25" spans="1:6" ht="15.75" thickBot="1" x14ac:dyDescent="0.3">
      <c r="A25" t="s">
        <v>986</v>
      </c>
      <c r="B25" s="3" t="s">
        <v>987</v>
      </c>
      <c r="C25" s="3" t="s">
        <v>371</v>
      </c>
      <c r="D25" s="3" t="s">
        <v>150</v>
      </c>
      <c r="E25" s="5">
        <v>35762</v>
      </c>
      <c r="F25" s="3" t="str">
        <f>VLOOKUP(D25,'county-naming'!A$2:C$178,3,FALSE)</f>
        <v>新野县</v>
      </c>
    </row>
    <row r="26" spans="1:6" ht="15.75" thickBot="1" x14ac:dyDescent="0.3">
      <c r="A26" t="s">
        <v>986</v>
      </c>
      <c r="B26" s="3" t="s">
        <v>987</v>
      </c>
      <c r="C26" s="3" t="s">
        <v>371</v>
      </c>
      <c r="D26" s="3" t="s">
        <v>144</v>
      </c>
      <c r="E26" s="5">
        <v>28378</v>
      </c>
      <c r="F26" s="3" t="str">
        <f>VLOOKUP(D26,'county-naming'!A$2:C$178,3,FALSE)</f>
        <v>桐柏县</v>
      </c>
    </row>
    <row r="27" spans="1:6" ht="15.75" thickBot="1" x14ac:dyDescent="0.3">
      <c r="A27" t="s">
        <v>1680</v>
      </c>
      <c r="B27" s="3" t="s">
        <v>1681</v>
      </c>
      <c r="C27" s="3" t="s">
        <v>377</v>
      </c>
      <c r="D27" s="3" t="s">
        <v>144</v>
      </c>
      <c r="E27" s="5">
        <v>11134</v>
      </c>
      <c r="F27" s="3" t="str">
        <f>VLOOKUP(D27,'county-naming'!A$2:C$178,3,FALSE)</f>
        <v>桐柏县</v>
      </c>
    </row>
    <row r="28" spans="1:6" ht="15.75" thickBot="1" x14ac:dyDescent="0.3">
      <c r="A28" t="s">
        <v>1682</v>
      </c>
      <c r="B28" s="3" t="s">
        <v>1683</v>
      </c>
      <c r="C28" s="3" t="s">
        <v>392</v>
      </c>
      <c r="D28" s="3" t="s">
        <v>351</v>
      </c>
      <c r="E28" s="5">
        <v>35107</v>
      </c>
      <c r="F28" s="3" t="str">
        <f>VLOOKUP(D28,'county-naming'!A$2:C$178,3,FALSE)</f>
        <v>卧龙区</v>
      </c>
    </row>
    <row r="29" spans="1:6" ht="15.75" thickBot="1" x14ac:dyDescent="0.3">
      <c r="A29" t="s">
        <v>1684</v>
      </c>
      <c r="B29" s="3" t="s">
        <v>1685</v>
      </c>
      <c r="C29" s="3" t="s">
        <v>377</v>
      </c>
      <c r="D29" s="3" t="s">
        <v>138</v>
      </c>
      <c r="E29" s="5">
        <v>40959</v>
      </c>
      <c r="F29" s="3" t="str">
        <f>VLOOKUP(D29,'county-naming'!A$2:C$178,3,FALSE)</f>
        <v>内乡县</v>
      </c>
    </row>
    <row r="30" spans="1:6" ht="15.75" thickBot="1" x14ac:dyDescent="0.3">
      <c r="A30" t="s">
        <v>1686</v>
      </c>
      <c r="B30" s="3" t="s">
        <v>1687</v>
      </c>
      <c r="C30" s="3" t="s">
        <v>377</v>
      </c>
      <c r="D30" s="3" t="s">
        <v>152</v>
      </c>
      <c r="E30" s="5">
        <v>26305</v>
      </c>
      <c r="F30" s="3" t="str">
        <f>VLOOKUP(D30,'county-naming'!A$2:C$178,3,FALSE)</f>
        <v>西峡县</v>
      </c>
    </row>
    <row r="31" spans="1:6" ht="15.75" thickBot="1" x14ac:dyDescent="0.3">
      <c r="A31" t="s">
        <v>1688</v>
      </c>
      <c r="B31" s="3" t="s">
        <v>1689</v>
      </c>
      <c r="C31" s="3" t="s">
        <v>371</v>
      </c>
      <c r="D31" s="3" t="s">
        <v>136</v>
      </c>
      <c r="E31" s="5">
        <v>33388</v>
      </c>
      <c r="F31" s="3" t="str">
        <f>VLOOKUP(D31,'county-naming'!A$2:C$178,3,FALSE)</f>
        <v>南召县</v>
      </c>
    </row>
    <row r="32" spans="1:6" ht="15.75" thickBot="1" x14ac:dyDescent="0.3">
      <c r="A32" t="s">
        <v>1690</v>
      </c>
      <c r="B32" s="3" t="s">
        <v>1691</v>
      </c>
      <c r="C32" s="3" t="s">
        <v>377</v>
      </c>
      <c r="D32" s="3" t="s">
        <v>140</v>
      </c>
      <c r="E32" s="5">
        <v>36593</v>
      </c>
      <c r="F32" s="3" t="str">
        <f>VLOOKUP(D32,'county-naming'!A$2:C$178,3,FALSE)</f>
        <v>社旗县</v>
      </c>
    </row>
    <row r="33" spans="1:6" ht="15.75" thickBot="1" x14ac:dyDescent="0.3">
      <c r="A33" t="s">
        <v>1692</v>
      </c>
      <c r="B33" s="3" t="s">
        <v>1693</v>
      </c>
      <c r="C33" s="3" t="s">
        <v>377</v>
      </c>
      <c r="D33" s="3" t="s">
        <v>142</v>
      </c>
      <c r="E33" s="5">
        <v>65336</v>
      </c>
      <c r="F33" s="3" t="str">
        <f>VLOOKUP(D33,'county-naming'!A$2:C$178,3,FALSE)</f>
        <v>唐河县</v>
      </c>
    </row>
    <row r="34" spans="1:6" ht="15.75" thickBot="1" x14ac:dyDescent="0.3">
      <c r="A34" t="s">
        <v>1694</v>
      </c>
      <c r="B34" s="3" t="s">
        <v>1695</v>
      </c>
      <c r="C34" s="3" t="s">
        <v>377</v>
      </c>
      <c r="D34" s="3" t="s">
        <v>144</v>
      </c>
      <c r="E34" s="5">
        <v>11313</v>
      </c>
      <c r="F34" s="3" t="str">
        <f>VLOOKUP(D34,'county-naming'!A$2:C$178,3,FALSE)</f>
        <v>桐柏县</v>
      </c>
    </row>
    <row r="35" spans="1:6" ht="15.75" thickBot="1" x14ac:dyDescent="0.3">
      <c r="A35" t="s">
        <v>1696</v>
      </c>
      <c r="B35" s="3" t="s">
        <v>1697</v>
      </c>
      <c r="C35" s="3" t="s">
        <v>377</v>
      </c>
      <c r="D35" s="3" t="s">
        <v>152</v>
      </c>
      <c r="E35" s="5">
        <v>35430</v>
      </c>
      <c r="F35" s="3" t="str">
        <f>VLOOKUP(D35,'county-naming'!A$2:C$178,3,FALSE)</f>
        <v>西峡县</v>
      </c>
    </row>
    <row r="36" spans="1:6" ht="15.75" thickBot="1" x14ac:dyDescent="0.3">
      <c r="A36" t="s">
        <v>1698</v>
      </c>
      <c r="B36" s="3" t="s">
        <v>1699</v>
      </c>
      <c r="C36" s="3" t="s">
        <v>377</v>
      </c>
      <c r="D36" s="3" t="s">
        <v>148</v>
      </c>
      <c r="E36" s="5">
        <v>56778</v>
      </c>
      <c r="F36" s="3" t="str">
        <f>VLOOKUP(D36,'county-naming'!A$2:C$178,3,FALSE)</f>
        <v>淅川县</v>
      </c>
    </row>
    <row r="37" spans="1:6" ht="15.75" thickBot="1" x14ac:dyDescent="0.3">
      <c r="A37" t="s">
        <v>998</v>
      </c>
      <c r="B37" s="3" t="s">
        <v>999</v>
      </c>
      <c r="C37" s="3" t="s">
        <v>371</v>
      </c>
      <c r="D37" s="3" t="s">
        <v>138</v>
      </c>
      <c r="E37" s="5">
        <v>28972</v>
      </c>
      <c r="F37" s="3" t="str">
        <f>VLOOKUP(D37,'county-naming'!A$2:C$178,3,FALSE)</f>
        <v>内乡县</v>
      </c>
    </row>
    <row r="38" spans="1:6" ht="15.75" thickBot="1" x14ac:dyDescent="0.3">
      <c r="A38" t="s">
        <v>1700</v>
      </c>
      <c r="B38" s="3" t="s">
        <v>1701</v>
      </c>
      <c r="C38" s="3" t="s">
        <v>371</v>
      </c>
      <c r="D38" s="3" t="s">
        <v>148</v>
      </c>
      <c r="E38" s="5">
        <v>20066</v>
      </c>
      <c r="F38" s="3" t="str">
        <f>VLOOKUP(D38,'county-naming'!A$2:C$178,3,FALSE)</f>
        <v>淅川县</v>
      </c>
    </row>
    <row r="39" spans="1:6" ht="15.75" thickBot="1" x14ac:dyDescent="0.3">
      <c r="A39" t="s">
        <v>1702</v>
      </c>
      <c r="B39" s="3" t="s">
        <v>1703</v>
      </c>
      <c r="C39" s="3" t="s">
        <v>377</v>
      </c>
      <c r="D39" s="3" t="s">
        <v>152</v>
      </c>
      <c r="E39" s="5">
        <v>32837</v>
      </c>
      <c r="F39" s="3" t="str">
        <f>VLOOKUP(D39,'county-naming'!A$2:C$178,3,FALSE)</f>
        <v>西峡县</v>
      </c>
    </row>
    <row r="40" spans="1:6" ht="15.75" thickBot="1" x14ac:dyDescent="0.3">
      <c r="A40" t="s">
        <v>429</v>
      </c>
      <c r="B40" s="3" t="s">
        <v>430</v>
      </c>
      <c r="C40" s="3" t="s">
        <v>392</v>
      </c>
      <c r="D40" s="3" t="s">
        <v>350</v>
      </c>
      <c r="E40" s="5">
        <v>50300</v>
      </c>
      <c r="F40" s="3" t="str">
        <f>VLOOKUP(D40,'county-naming'!A$2:C$178,3,FALSE)</f>
        <v>宛城区</v>
      </c>
    </row>
    <row r="41" spans="1:6" ht="15.75" thickBot="1" x14ac:dyDescent="0.3">
      <c r="A41" t="s">
        <v>1704</v>
      </c>
      <c r="B41" s="3" t="s">
        <v>1705</v>
      </c>
      <c r="C41" s="3" t="s">
        <v>371</v>
      </c>
      <c r="D41" s="3" t="s">
        <v>142</v>
      </c>
      <c r="E41" s="5">
        <v>46705</v>
      </c>
      <c r="F41" s="3" t="str">
        <f>VLOOKUP(D41,'county-naming'!A$2:C$178,3,FALSE)</f>
        <v>唐河县</v>
      </c>
    </row>
    <row r="42" spans="1:6" ht="15.75" thickBot="1" x14ac:dyDescent="0.3">
      <c r="A42" t="s">
        <v>1706</v>
      </c>
      <c r="B42" s="3" t="s">
        <v>1707</v>
      </c>
      <c r="C42" s="3" t="s">
        <v>377</v>
      </c>
      <c r="D42" s="3" t="s">
        <v>134</v>
      </c>
      <c r="E42" s="5">
        <v>72314</v>
      </c>
      <c r="F42" s="3" t="str">
        <f>VLOOKUP(D42,'county-naming'!A$2:C$178,3,FALSE)</f>
        <v>方城县</v>
      </c>
    </row>
    <row r="43" spans="1:6" ht="15.75" thickBot="1" x14ac:dyDescent="0.3">
      <c r="A43" t="s">
        <v>1708</v>
      </c>
      <c r="B43" s="3" t="s">
        <v>1709</v>
      </c>
      <c r="C43" s="3" t="s">
        <v>377</v>
      </c>
      <c r="D43" s="3" t="s">
        <v>132</v>
      </c>
      <c r="E43" s="5">
        <v>39164</v>
      </c>
      <c r="F43" s="3" t="str">
        <f>VLOOKUP(D43,'county-naming'!A$2:C$178,3,FALSE)</f>
        <v>邓州市</v>
      </c>
    </row>
    <row r="44" spans="1:6" ht="15.75" thickBot="1" x14ac:dyDescent="0.3">
      <c r="A44" t="s">
        <v>1710</v>
      </c>
      <c r="B44" s="3" t="s">
        <v>1711</v>
      </c>
      <c r="C44" s="3" t="s">
        <v>377</v>
      </c>
      <c r="D44" s="3" t="s">
        <v>134</v>
      </c>
      <c r="E44" s="5">
        <v>39290</v>
      </c>
      <c r="F44" s="3" t="str">
        <f>VLOOKUP(D44,'county-naming'!A$2:C$178,3,FALSE)</f>
        <v>方城县</v>
      </c>
    </row>
    <row r="45" spans="1:6" ht="15.75" thickBot="1" x14ac:dyDescent="0.3">
      <c r="A45" t="s">
        <v>1712</v>
      </c>
      <c r="B45" s="3" t="s">
        <v>1713</v>
      </c>
      <c r="C45" s="3" t="s">
        <v>377</v>
      </c>
      <c r="D45" s="3" t="s">
        <v>152</v>
      </c>
      <c r="E45" s="5">
        <v>7793</v>
      </c>
      <c r="F45" s="3" t="str">
        <f>VLOOKUP(D45,'county-naming'!A$2:C$178,3,FALSE)</f>
        <v>西峡县</v>
      </c>
    </row>
    <row r="46" spans="1:6" ht="15.75" thickBot="1" x14ac:dyDescent="0.3">
      <c r="A46" t="s">
        <v>1714</v>
      </c>
      <c r="B46" s="3" t="s">
        <v>1715</v>
      </c>
      <c r="C46" s="3" t="s">
        <v>371</v>
      </c>
      <c r="D46" s="3" t="s">
        <v>154</v>
      </c>
      <c r="E46" s="5">
        <v>11457</v>
      </c>
      <c r="F46" s="3" t="str">
        <f>VLOOKUP(D46,'county-naming'!A$2:C$178,3,FALSE)</f>
        <v>镇平县</v>
      </c>
    </row>
    <row r="47" spans="1:6" ht="15.75" thickBot="1" x14ac:dyDescent="0.3">
      <c r="A47" t="s">
        <v>1716</v>
      </c>
      <c r="B47" s="3" t="s">
        <v>1717</v>
      </c>
      <c r="C47" s="3" t="s">
        <v>374</v>
      </c>
      <c r="D47" s="3" t="s">
        <v>134</v>
      </c>
      <c r="E47" s="5">
        <v>124</v>
      </c>
      <c r="F47" s="3" t="str">
        <f>VLOOKUP(D47,'county-naming'!A$2:C$178,3,FALSE)</f>
        <v>方城县</v>
      </c>
    </row>
    <row r="48" spans="1:6" ht="15.75" thickBot="1" x14ac:dyDescent="0.3">
      <c r="A48" t="s">
        <v>1718</v>
      </c>
      <c r="B48" s="3" t="s">
        <v>1719</v>
      </c>
      <c r="C48" s="3" t="s">
        <v>371</v>
      </c>
      <c r="D48" s="3" t="s">
        <v>150</v>
      </c>
      <c r="E48" s="5">
        <v>24767</v>
      </c>
      <c r="F48" s="3" t="str">
        <f>VLOOKUP(D48,'county-naming'!A$2:C$178,3,FALSE)</f>
        <v>新野县</v>
      </c>
    </row>
    <row r="49" spans="1:6" ht="15.75" thickBot="1" x14ac:dyDescent="0.3">
      <c r="A49" t="s">
        <v>1720</v>
      </c>
      <c r="B49" s="3" t="s">
        <v>1721</v>
      </c>
      <c r="C49" s="3" t="s">
        <v>392</v>
      </c>
      <c r="D49" s="3" t="s">
        <v>134</v>
      </c>
      <c r="E49" s="5">
        <v>93808</v>
      </c>
      <c r="F49" s="3" t="str">
        <f>VLOOKUP(D49,'county-naming'!A$2:C$178,3,FALSE)</f>
        <v>方城县</v>
      </c>
    </row>
    <row r="50" spans="1:6" ht="15.75" thickBot="1" x14ac:dyDescent="0.3">
      <c r="A50" t="s">
        <v>1722</v>
      </c>
      <c r="B50" s="3" t="s">
        <v>1723</v>
      </c>
      <c r="C50" s="3" t="s">
        <v>377</v>
      </c>
      <c r="D50" s="3" t="s">
        <v>132</v>
      </c>
      <c r="E50" s="5">
        <v>52366</v>
      </c>
      <c r="F50" s="3" t="str">
        <f>VLOOKUP(D50,'county-naming'!A$2:C$178,3,FALSE)</f>
        <v>邓州市</v>
      </c>
    </row>
    <row r="51" spans="1:6" ht="15.75" thickBot="1" x14ac:dyDescent="0.3">
      <c r="A51" t="s">
        <v>1724</v>
      </c>
      <c r="B51" s="3" t="s">
        <v>1725</v>
      </c>
      <c r="C51" s="3" t="s">
        <v>377</v>
      </c>
      <c r="D51" s="3" t="s">
        <v>350</v>
      </c>
      <c r="E51" s="5">
        <v>43746</v>
      </c>
      <c r="F51" s="3" t="str">
        <f>VLOOKUP(D51,'county-naming'!A$2:C$178,3,FALSE)</f>
        <v>宛城区</v>
      </c>
    </row>
    <row r="52" spans="1:6" ht="15.75" thickBot="1" x14ac:dyDescent="0.3">
      <c r="A52" t="s">
        <v>1726</v>
      </c>
      <c r="B52" s="3" t="s">
        <v>1727</v>
      </c>
      <c r="C52" s="3" t="s">
        <v>377</v>
      </c>
      <c r="D52" s="3" t="s">
        <v>154</v>
      </c>
      <c r="E52" s="5">
        <v>50595</v>
      </c>
      <c r="F52" s="3" t="str">
        <f>VLOOKUP(D52,'county-naming'!A$2:C$178,3,FALSE)</f>
        <v>镇平县</v>
      </c>
    </row>
    <row r="53" spans="1:6" ht="15.75" thickBot="1" x14ac:dyDescent="0.3">
      <c r="A53" t="s">
        <v>1728</v>
      </c>
      <c r="B53" s="3" t="s">
        <v>1729</v>
      </c>
      <c r="C53" s="3" t="s">
        <v>377</v>
      </c>
      <c r="D53" s="3" t="s">
        <v>132</v>
      </c>
      <c r="E53" s="5">
        <v>82053</v>
      </c>
      <c r="F53" s="3" t="str">
        <f>VLOOKUP(D53,'county-naming'!A$2:C$178,3,FALSE)</f>
        <v>邓州市</v>
      </c>
    </row>
    <row r="54" spans="1:6" ht="15.75" thickBot="1" x14ac:dyDescent="0.3">
      <c r="A54" t="s">
        <v>1730</v>
      </c>
      <c r="B54" s="3" t="s">
        <v>1731</v>
      </c>
      <c r="C54" s="3" t="s">
        <v>377</v>
      </c>
      <c r="D54" s="3" t="s">
        <v>134</v>
      </c>
      <c r="E54" s="5">
        <v>37406</v>
      </c>
      <c r="F54" s="3" t="str">
        <f>VLOOKUP(D54,'county-naming'!A$2:C$178,3,FALSE)</f>
        <v>方城县</v>
      </c>
    </row>
    <row r="55" spans="1:6" ht="15.75" thickBot="1" x14ac:dyDescent="0.3">
      <c r="A55" t="s">
        <v>1732</v>
      </c>
      <c r="B55" s="3" t="s">
        <v>1733</v>
      </c>
      <c r="C55" s="3" t="s">
        <v>392</v>
      </c>
      <c r="D55" s="3" t="s">
        <v>351</v>
      </c>
      <c r="E55" s="5">
        <v>54238</v>
      </c>
      <c r="F55" s="3" t="str">
        <f>VLOOKUP(D55,'county-naming'!A$2:C$178,3,FALSE)</f>
        <v>卧龙区</v>
      </c>
    </row>
    <row r="56" spans="1:6" ht="15.75" thickBot="1" x14ac:dyDescent="0.3">
      <c r="A56" t="s">
        <v>1734</v>
      </c>
      <c r="B56" s="3" t="s">
        <v>1735</v>
      </c>
      <c r="C56" s="3" t="s">
        <v>377</v>
      </c>
      <c r="D56" s="3" t="s">
        <v>134</v>
      </c>
      <c r="E56" s="5">
        <v>64211</v>
      </c>
      <c r="F56" s="3" t="str">
        <f>VLOOKUP(D56,'county-naming'!A$2:C$178,3,FALSE)</f>
        <v>方城县</v>
      </c>
    </row>
    <row r="57" spans="1:6" ht="15.75" thickBot="1" x14ac:dyDescent="0.3">
      <c r="A57" t="s">
        <v>1736</v>
      </c>
      <c r="B57" s="3" t="s">
        <v>1737</v>
      </c>
      <c r="C57" s="3" t="s">
        <v>377</v>
      </c>
      <c r="D57" s="3" t="s">
        <v>138</v>
      </c>
      <c r="E57" s="5">
        <v>45046</v>
      </c>
      <c r="F57" s="3" t="str">
        <f>VLOOKUP(D57,'county-naming'!A$2:C$178,3,FALSE)</f>
        <v>内乡县</v>
      </c>
    </row>
    <row r="58" spans="1:6" ht="15.75" thickBot="1" x14ac:dyDescent="0.3">
      <c r="A58" t="s">
        <v>1738</v>
      </c>
      <c r="B58" s="3" t="s">
        <v>1739</v>
      </c>
      <c r="C58" s="3" t="s">
        <v>377</v>
      </c>
      <c r="D58" s="3" t="s">
        <v>350</v>
      </c>
      <c r="E58" s="5">
        <v>104229</v>
      </c>
      <c r="F58" s="3" t="str">
        <f>VLOOKUP(D58,'county-naming'!A$2:C$178,3,FALSE)</f>
        <v>宛城区</v>
      </c>
    </row>
    <row r="59" spans="1:6" ht="15.75" thickBot="1" x14ac:dyDescent="0.3">
      <c r="A59" t="s">
        <v>1402</v>
      </c>
      <c r="B59" s="3" t="s">
        <v>1403</v>
      </c>
      <c r="C59" s="3" t="s">
        <v>392</v>
      </c>
      <c r="D59" s="3" t="s">
        <v>132</v>
      </c>
      <c r="E59" s="5">
        <v>93750</v>
      </c>
      <c r="F59" s="3" t="str">
        <f>VLOOKUP(D59,'county-naming'!A$2:C$178,3,FALSE)</f>
        <v>邓州市</v>
      </c>
    </row>
    <row r="60" spans="1:6" ht="15.75" thickBot="1" x14ac:dyDescent="0.3">
      <c r="A60" t="s">
        <v>1740</v>
      </c>
      <c r="B60" s="3" t="s">
        <v>1741</v>
      </c>
      <c r="C60" s="3" t="s">
        <v>371</v>
      </c>
      <c r="D60" s="3" t="s">
        <v>142</v>
      </c>
      <c r="E60" s="5">
        <v>57915</v>
      </c>
      <c r="F60" s="3" t="str">
        <f>VLOOKUP(D60,'county-naming'!A$2:C$178,3,FALSE)</f>
        <v>唐河县</v>
      </c>
    </row>
    <row r="61" spans="1:6" ht="15.75" thickBot="1" x14ac:dyDescent="0.3">
      <c r="A61" t="s">
        <v>1742</v>
      </c>
      <c r="B61" s="3" t="s">
        <v>1743</v>
      </c>
      <c r="C61" s="3" t="s">
        <v>377</v>
      </c>
      <c r="D61" s="3" t="s">
        <v>142</v>
      </c>
      <c r="E61" s="5">
        <v>68992</v>
      </c>
      <c r="F61" s="3" t="str">
        <f>VLOOKUP(D61,'county-naming'!A$2:C$178,3,FALSE)</f>
        <v>唐河县</v>
      </c>
    </row>
    <row r="62" spans="1:6" ht="15.75" thickBot="1" x14ac:dyDescent="0.3">
      <c r="A62" t="s">
        <v>1744</v>
      </c>
      <c r="B62" s="3" t="s">
        <v>1745</v>
      </c>
      <c r="C62" s="3" t="s">
        <v>374</v>
      </c>
      <c r="D62" s="3" t="s">
        <v>136</v>
      </c>
      <c r="E62" s="5">
        <v>152</v>
      </c>
      <c r="F62" s="3" t="str">
        <f>VLOOKUP(D62,'county-naming'!A$2:C$178,3,FALSE)</f>
        <v>南召县</v>
      </c>
    </row>
    <row r="63" spans="1:6" ht="15.75" thickBot="1" x14ac:dyDescent="0.3">
      <c r="A63" t="s">
        <v>1746</v>
      </c>
      <c r="B63" s="3" t="s">
        <v>1747</v>
      </c>
      <c r="C63" s="3" t="s">
        <v>374</v>
      </c>
      <c r="D63" s="3" t="s">
        <v>136</v>
      </c>
      <c r="E63" s="5">
        <v>1275</v>
      </c>
      <c r="F63" s="3" t="str">
        <f>VLOOKUP(D63,'county-naming'!A$2:C$178,3,FALSE)</f>
        <v>南召县</v>
      </c>
    </row>
    <row r="64" spans="1:6" ht="15.75" thickBot="1" x14ac:dyDescent="0.3">
      <c r="A64" t="s">
        <v>1748</v>
      </c>
      <c r="B64" s="3" t="s">
        <v>1749</v>
      </c>
      <c r="C64" s="3" t="s">
        <v>371</v>
      </c>
      <c r="D64" s="3" t="s">
        <v>154</v>
      </c>
      <c r="E64" s="5">
        <v>7816</v>
      </c>
      <c r="F64" s="3" t="str">
        <f>VLOOKUP(D64,'county-naming'!A$2:C$178,3,FALSE)</f>
        <v>镇平县</v>
      </c>
    </row>
    <row r="65" spans="1:6" ht="15.75" thickBot="1" x14ac:dyDescent="0.3">
      <c r="A65" t="s">
        <v>1404</v>
      </c>
      <c r="B65" s="3" t="s">
        <v>1750</v>
      </c>
      <c r="C65" s="3" t="s">
        <v>377</v>
      </c>
      <c r="D65" s="3" t="s">
        <v>144</v>
      </c>
      <c r="E65" s="5">
        <v>22002</v>
      </c>
      <c r="F65" s="3" t="str">
        <f>VLOOKUP(D65,'county-naming'!A$2:C$178,3,FALSE)</f>
        <v>桐柏县</v>
      </c>
    </row>
    <row r="66" spans="1:6" ht="15.75" thickBot="1" x14ac:dyDescent="0.3">
      <c r="A66" t="s">
        <v>1751</v>
      </c>
      <c r="B66" s="3" t="s">
        <v>1752</v>
      </c>
      <c r="C66" s="3" t="s">
        <v>377</v>
      </c>
      <c r="D66" s="3" t="s">
        <v>134</v>
      </c>
      <c r="E66" s="5">
        <v>58669</v>
      </c>
      <c r="F66" s="3" t="str">
        <f>VLOOKUP(D66,'county-naming'!A$2:C$178,3,FALSE)</f>
        <v>方城县</v>
      </c>
    </row>
    <row r="67" spans="1:6" ht="15.75" thickBot="1" x14ac:dyDescent="0.3">
      <c r="A67" t="s">
        <v>1753</v>
      </c>
      <c r="B67" s="3" t="s">
        <v>1754</v>
      </c>
      <c r="C67" s="3" t="s">
        <v>392</v>
      </c>
      <c r="D67" s="3" t="s">
        <v>150</v>
      </c>
      <c r="E67" s="5">
        <v>67011</v>
      </c>
      <c r="F67" s="3" t="str">
        <f>VLOOKUP(D67,'county-naming'!A$2:C$178,3,FALSE)</f>
        <v>新野县</v>
      </c>
    </row>
    <row r="68" spans="1:6" ht="15.75" thickBot="1" x14ac:dyDescent="0.3">
      <c r="A68" t="s">
        <v>1755</v>
      </c>
      <c r="B68" s="3" t="s">
        <v>1756</v>
      </c>
      <c r="C68" s="3" t="s">
        <v>392</v>
      </c>
      <c r="D68" s="3" t="s">
        <v>150</v>
      </c>
      <c r="E68" s="5">
        <v>54171</v>
      </c>
      <c r="F68" s="3" t="str">
        <f>VLOOKUP(D68,'county-naming'!A$2:C$178,3,FALSE)</f>
        <v>新野县</v>
      </c>
    </row>
    <row r="69" spans="1:6" ht="15.75" thickBot="1" x14ac:dyDescent="0.3">
      <c r="A69" t="s">
        <v>1757</v>
      </c>
      <c r="B69" s="3" t="s">
        <v>1758</v>
      </c>
      <c r="C69" s="3" t="s">
        <v>392</v>
      </c>
      <c r="D69" s="3" t="s">
        <v>350</v>
      </c>
      <c r="E69" s="5">
        <v>61444</v>
      </c>
      <c r="F69" s="3" t="str">
        <f>VLOOKUP(D69,'county-naming'!A$2:C$178,3,FALSE)</f>
        <v>宛城区</v>
      </c>
    </row>
    <row r="70" spans="1:6" ht="15.75" thickBot="1" x14ac:dyDescent="0.3">
      <c r="A70" t="s">
        <v>1759</v>
      </c>
      <c r="B70" s="3" t="s">
        <v>1760</v>
      </c>
      <c r="C70" s="3" t="s">
        <v>371</v>
      </c>
      <c r="D70" s="3" t="s">
        <v>350</v>
      </c>
      <c r="E70" s="5">
        <v>43586</v>
      </c>
      <c r="F70" s="3" t="str">
        <f>VLOOKUP(D70,'county-naming'!A$2:C$178,3,FALSE)</f>
        <v>宛城区</v>
      </c>
    </row>
    <row r="71" spans="1:6" ht="15.75" thickBot="1" x14ac:dyDescent="0.3">
      <c r="A71" t="s">
        <v>1761</v>
      </c>
      <c r="B71" s="3" t="s">
        <v>1762</v>
      </c>
      <c r="C71" s="3" t="s">
        <v>377</v>
      </c>
      <c r="D71" s="3" t="s">
        <v>140</v>
      </c>
      <c r="E71" s="5">
        <v>56154</v>
      </c>
      <c r="F71" s="3" t="str">
        <f>VLOOKUP(D71,'county-naming'!A$2:C$178,3,FALSE)</f>
        <v>社旗县</v>
      </c>
    </row>
    <row r="72" spans="1:6" ht="15.75" thickBot="1" x14ac:dyDescent="0.3">
      <c r="A72" t="s">
        <v>1763</v>
      </c>
      <c r="B72" s="3" t="s">
        <v>1764</v>
      </c>
      <c r="C72" s="3" t="s">
        <v>377</v>
      </c>
      <c r="D72" s="3" t="s">
        <v>142</v>
      </c>
      <c r="E72" s="5">
        <v>46875</v>
      </c>
      <c r="F72" s="3" t="str">
        <f>VLOOKUP(D72,'county-naming'!A$2:C$178,3,FALSE)</f>
        <v>唐河县</v>
      </c>
    </row>
    <row r="73" spans="1:6" ht="15.75" thickBot="1" x14ac:dyDescent="0.3">
      <c r="A73" t="s">
        <v>1765</v>
      </c>
      <c r="B73" s="3" t="s">
        <v>1766</v>
      </c>
      <c r="C73" s="3" t="s">
        <v>374</v>
      </c>
      <c r="D73" s="3" t="s">
        <v>136</v>
      </c>
      <c r="E73" s="5">
        <v>6515</v>
      </c>
      <c r="F73" s="3" t="str">
        <f>VLOOKUP(D73,'county-naming'!A$2:C$178,3,FALSE)</f>
        <v>南召县</v>
      </c>
    </row>
    <row r="74" spans="1:6" ht="15.75" thickBot="1" x14ac:dyDescent="0.3">
      <c r="A74" t="s">
        <v>1767</v>
      </c>
      <c r="B74" s="3" t="s">
        <v>1768</v>
      </c>
      <c r="C74" s="3" t="s">
        <v>374</v>
      </c>
      <c r="D74" s="3" t="s">
        <v>136</v>
      </c>
      <c r="E74" s="5">
        <v>2532</v>
      </c>
      <c r="F74" s="3" t="str">
        <f>VLOOKUP(D74,'county-naming'!A$2:C$178,3,FALSE)</f>
        <v>南召县</v>
      </c>
    </row>
    <row r="75" spans="1:6" ht="15.75" thickBot="1" x14ac:dyDescent="0.3">
      <c r="A75" t="s">
        <v>1769</v>
      </c>
      <c r="B75" s="3" t="s">
        <v>1770</v>
      </c>
      <c r="C75" s="3" t="s">
        <v>374</v>
      </c>
      <c r="D75" s="3" t="s">
        <v>136</v>
      </c>
      <c r="E75" s="5">
        <v>3718</v>
      </c>
      <c r="F75" s="3" t="str">
        <f>VLOOKUP(D75,'county-naming'!A$2:C$178,3,FALSE)</f>
        <v>南召县</v>
      </c>
    </row>
    <row r="76" spans="1:6" ht="15.75" thickBot="1" x14ac:dyDescent="0.3">
      <c r="A76" t="s">
        <v>1771</v>
      </c>
      <c r="B76" s="3" t="s">
        <v>1772</v>
      </c>
      <c r="C76" s="3" t="s">
        <v>374</v>
      </c>
      <c r="D76" s="3" t="s">
        <v>134</v>
      </c>
      <c r="E76" s="5">
        <v>5162</v>
      </c>
      <c r="F76" s="3" t="str">
        <f>VLOOKUP(D76,'county-naming'!A$2:C$178,3,FALSE)</f>
        <v>方城县</v>
      </c>
    </row>
    <row r="77" spans="1:6" ht="15.75" thickBot="1" x14ac:dyDescent="0.3">
      <c r="A77" t="s">
        <v>1773</v>
      </c>
      <c r="B77" s="3" t="s">
        <v>1774</v>
      </c>
      <c r="C77" s="3" t="s">
        <v>377</v>
      </c>
      <c r="D77" s="3" t="s">
        <v>350</v>
      </c>
      <c r="E77" s="5">
        <v>77353</v>
      </c>
      <c r="F77" s="3" t="str">
        <f>VLOOKUP(D77,'county-naming'!A$2:C$178,3,FALSE)</f>
        <v>宛城区</v>
      </c>
    </row>
    <row r="78" spans="1:6" ht="15.75" thickBot="1" x14ac:dyDescent="0.3">
      <c r="A78" t="s">
        <v>1214</v>
      </c>
      <c r="B78" s="3" t="s">
        <v>1215</v>
      </c>
      <c r="C78" s="3" t="s">
        <v>377</v>
      </c>
      <c r="D78" s="3" t="s">
        <v>154</v>
      </c>
      <c r="E78" s="5">
        <v>48771</v>
      </c>
      <c r="F78" s="3" t="str">
        <f>VLOOKUP(D78,'county-naming'!A$2:C$178,3,FALSE)</f>
        <v>镇平县</v>
      </c>
    </row>
    <row r="79" spans="1:6" ht="15.75" thickBot="1" x14ac:dyDescent="0.3">
      <c r="A79" t="s">
        <v>1775</v>
      </c>
      <c r="B79" s="3" t="s">
        <v>1776</v>
      </c>
      <c r="C79" s="3" t="s">
        <v>377</v>
      </c>
      <c r="D79" s="3" t="s">
        <v>148</v>
      </c>
      <c r="E79" s="5">
        <v>72777</v>
      </c>
      <c r="F79" s="3" t="str">
        <f>VLOOKUP(D79,'county-naming'!A$2:C$178,3,FALSE)</f>
        <v>淅川县</v>
      </c>
    </row>
    <row r="80" spans="1:6" ht="15.75" thickBot="1" x14ac:dyDescent="0.3">
      <c r="A80" t="s">
        <v>1777</v>
      </c>
      <c r="B80" s="3" t="s">
        <v>1778</v>
      </c>
      <c r="C80" s="3" t="s">
        <v>377</v>
      </c>
      <c r="D80" s="3" t="s">
        <v>144</v>
      </c>
      <c r="E80" s="5">
        <v>18961</v>
      </c>
      <c r="F80" s="3" t="str">
        <f>VLOOKUP(D80,'county-naming'!A$2:C$178,3,FALSE)</f>
        <v>桐柏县</v>
      </c>
    </row>
    <row r="81" spans="1:6" ht="15.75" thickBot="1" x14ac:dyDescent="0.3">
      <c r="A81" t="s">
        <v>1779</v>
      </c>
      <c r="B81" s="3" t="s">
        <v>1780</v>
      </c>
      <c r="C81" s="3" t="s">
        <v>377</v>
      </c>
      <c r="D81" s="3" t="s">
        <v>144</v>
      </c>
      <c r="E81" s="5">
        <v>17461</v>
      </c>
      <c r="F81" s="3" t="str">
        <f>VLOOKUP(D81,'county-naming'!A$2:C$178,3,FALSE)</f>
        <v>桐柏县</v>
      </c>
    </row>
    <row r="82" spans="1:6" ht="15.75" thickBot="1" x14ac:dyDescent="0.3">
      <c r="A82" t="s">
        <v>1781</v>
      </c>
      <c r="B82" s="3" t="s">
        <v>1782</v>
      </c>
      <c r="C82" s="3" t="s">
        <v>371</v>
      </c>
      <c r="D82" s="3" t="s">
        <v>136</v>
      </c>
      <c r="E82" s="5">
        <v>26726</v>
      </c>
      <c r="F82" s="3" t="str">
        <f>VLOOKUP(D82,'county-naming'!A$2:C$178,3,FALSE)</f>
        <v>南召县</v>
      </c>
    </row>
    <row r="83" spans="1:6" ht="15.75" thickBot="1" x14ac:dyDescent="0.3">
      <c r="A83" t="s">
        <v>1783</v>
      </c>
      <c r="B83" s="3" t="s">
        <v>1784</v>
      </c>
      <c r="C83" s="3" t="s">
        <v>377</v>
      </c>
      <c r="D83" s="3" t="s">
        <v>136</v>
      </c>
      <c r="E83" s="5">
        <v>47748</v>
      </c>
      <c r="F83" s="3" t="str">
        <f>VLOOKUP(D83,'county-naming'!A$2:C$178,3,FALSE)</f>
        <v>南召县</v>
      </c>
    </row>
    <row r="84" spans="1:6" ht="15.75" thickBot="1" x14ac:dyDescent="0.3">
      <c r="A84" t="s">
        <v>1785</v>
      </c>
      <c r="B84" s="3" t="s">
        <v>1786</v>
      </c>
      <c r="C84" s="3" t="s">
        <v>377</v>
      </c>
      <c r="D84" s="3" t="s">
        <v>350</v>
      </c>
      <c r="E84" s="5">
        <v>49230</v>
      </c>
      <c r="F84" s="3" t="str">
        <f>VLOOKUP(D84,'county-naming'!A$2:C$178,3,FALSE)</f>
        <v>宛城区</v>
      </c>
    </row>
    <row r="85" spans="1:6" ht="15.75" thickBot="1" x14ac:dyDescent="0.3">
      <c r="A85" t="s">
        <v>1787</v>
      </c>
      <c r="B85" s="3" t="s">
        <v>1788</v>
      </c>
      <c r="C85" s="3" t="s">
        <v>392</v>
      </c>
      <c r="D85" s="3" t="s">
        <v>132</v>
      </c>
      <c r="E85" s="5">
        <v>133707</v>
      </c>
      <c r="F85" s="3" t="str">
        <f>VLOOKUP(D85,'county-naming'!A$2:C$178,3,FALSE)</f>
        <v>邓州市</v>
      </c>
    </row>
    <row r="86" spans="1:6" ht="15.75" thickBot="1" x14ac:dyDescent="0.3">
      <c r="A86" t="s">
        <v>1789</v>
      </c>
      <c r="B86" s="3" t="s">
        <v>1790</v>
      </c>
      <c r="C86" s="3" t="s">
        <v>377</v>
      </c>
      <c r="D86" s="3" t="s">
        <v>152</v>
      </c>
      <c r="E86" s="5">
        <v>36434</v>
      </c>
      <c r="F86" s="3" t="str">
        <f>VLOOKUP(D86,'county-naming'!A$2:C$178,3,FALSE)</f>
        <v>西峡县</v>
      </c>
    </row>
    <row r="87" spans="1:6" ht="15.75" thickBot="1" x14ac:dyDescent="0.3">
      <c r="A87" t="s">
        <v>1791</v>
      </c>
      <c r="B87" s="3" t="s">
        <v>1792</v>
      </c>
      <c r="C87" s="3" t="s">
        <v>371</v>
      </c>
      <c r="D87" s="3" t="s">
        <v>144</v>
      </c>
      <c r="E87" s="5">
        <v>8261</v>
      </c>
      <c r="F87" s="3" t="str">
        <f>VLOOKUP(D87,'county-naming'!A$2:C$178,3,FALSE)</f>
        <v>桐柏县</v>
      </c>
    </row>
    <row r="88" spans="1:6" ht="15.75" thickBot="1" x14ac:dyDescent="0.3">
      <c r="A88" t="s">
        <v>1793</v>
      </c>
      <c r="B88" s="3" t="s">
        <v>1794</v>
      </c>
      <c r="C88" s="3" t="s">
        <v>377</v>
      </c>
      <c r="D88" s="3" t="s">
        <v>142</v>
      </c>
      <c r="E88" s="5">
        <v>58386</v>
      </c>
      <c r="F88" s="3" t="str">
        <f>VLOOKUP(D88,'county-naming'!A$2:C$178,3,FALSE)</f>
        <v>唐河县</v>
      </c>
    </row>
    <row r="89" spans="1:6" ht="15.75" thickBot="1" x14ac:dyDescent="0.3">
      <c r="A89" t="s">
        <v>1795</v>
      </c>
      <c r="B89" s="3" t="s">
        <v>1796</v>
      </c>
      <c r="C89" s="3" t="s">
        <v>377</v>
      </c>
      <c r="D89" s="3" t="s">
        <v>154</v>
      </c>
      <c r="E89" s="5">
        <v>48740</v>
      </c>
      <c r="F89" s="3" t="str">
        <f>VLOOKUP(D89,'county-naming'!A$2:C$178,3,FALSE)</f>
        <v>镇平县</v>
      </c>
    </row>
    <row r="90" spans="1:6" ht="15.75" thickBot="1" x14ac:dyDescent="0.3">
      <c r="A90" t="s">
        <v>1797</v>
      </c>
      <c r="B90" s="3" t="s">
        <v>1798</v>
      </c>
      <c r="C90" s="3" t="s">
        <v>392</v>
      </c>
      <c r="D90" s="3" t="s">
        <v>351</v>
      </c>
      <c r="E90" s="5">
        <v>17935</v>
      </c>
      <c r="F90" s="3" t="str">
        <f>VLOOKUP(D90,'county-naming'!A$2:C$178,3,FALSE)</f>
        <v>卧龙区</v>
      </c>
    </row>
    <row r="91" spans="1:6" ht="15.75" thickBot="1" x14ac:dyDescent="0.3">
      <c r="A91" t="s">
        <v>1799</v>
      </c>
      <c r="B91" s="3" t="s">
        <v>1800</v>
      </c>
      <c r="C91" s="3" t="s">
        <v>377</v>
      </c>
      <c r="D91" s="3" t="s">
        <v>148</v>
      </c>
      <c r="E91" s="5">
        <v>47497</v>
      </c>
      <c r="F91" s="3" t="str">
        <f>VLOOKUP(D91,'county-naming'!A$2:C$178,3,FALSE)</f>
        <v>淅川县</v>
      </c>
    </row>
    <row r="92" spans="1:6" ht="15.75" thickBot="1" x14ac:dyDescent="0.3">
      <c r="A92" t="s">
        <v>1801</v>
      </c>
      <c r="B92" s="3" t="s">
        <v>1802</v>
      </c>
      <c r="C92" s="3" t="s">
        <v>377</v>
      </c>
      <c r="D92" s="3" t="s">
        <v>148</v>
      </c>
      <c r="E92" s="5">
        <v>41560</v>
      </c>
      <c r="F92" s="3" t="str">
        <f>VLOOKUP(D92,'county-naming'!A$2:C$178,3,FALSE)</f>
        <v>淅川县</v>
      </c>
    </row>
    <row r="93" spans="1:6" ht="15.75" thickBot="1" x14ac:dyDescent="0.3">
      <c r="A93" t="s">
        <v>1803</v>
      </c>
      <c r="B93" s="3" t="s">
        <v>1804</v>
      </c>
      <c r="C93" s="3" t="s">
        <v>377</v>
      </c>
      <c r="D93" s="3" t="s">
        <v>350</v>
      </c>
      <c r="E93" s="5">
        <v>44588</v>
      </c>
      <c r="F93" s="3" t="str">
        <f>VLOOKUP(D93,'county-naming'!A$2:C$178,3,FALSE)</f>
        <v>宛城区</v>
      </c>
    </row>
    <row r="94" spans="1:6" ht="15.75" thickBot="1" x14ac:dyDescent="0.3">
      <c r="A94" t="s">
        <v>1805</v>
      </c>
      <c r="B94" s="3" t="s">
        <v>1806</v>
      </c>
      <c r="C94" s="3" t="s">
        <v>377</v>
      </c>
      <c r="D94" s="3" t="s">
        <v>140</v>
      </c>
      <c r="E94" s="5">
        <v>30635</v>
      </c>
      <c r="F94" s="3" t="str">
        <f>VLOOKUP(D94,'county-naming'!A$2:C$178,3,FALSE)</f>
        <v>社旗县</v>
      </c>
    </row>
    <row r="95" spans="1:6" ht="15.75" thickBot="1" x14ac:dyDescent="0.3">
      <c r="A95" t="s">
        <v>1807</v>
      </c>
      <c r="B95" s="3" t="s">
        <v>1808</v>
      </c>
      <c r="C95" s="3" t="s">
        <v>377</v>
      </c>
      <c r="D95" s="3" t="s">
        <v>132</v>
      </c>
      <c r="E95" s="5">
        <v>49854</v>
      </c>
      <c r="F95" s="3" t="str">
        <f>VLOOKUP(D95,'county-naming'!A$2:C$178,3,FALSE)</f>
        <v>邓州市</v>
      </c>
    </row>
    <row r="96" spans="1:6" ht="15.75" thickBot="1" x14ac:dyDescent="0.3">
      <c r="A96" t="s">
        <v>1809</v>
      </c>
      <c r="B96" s="3" t="s">
        <v>1810</v>
      </c>
      <c r="C96" s="3" t="s">
        <v>377</v>
      </c>
      <c r="D96" s="3" t="s">
        <v>132</v>
      </c>
      <c r="E96" s="5">
        <v>35607</v>
      </c>
      <c r="F96" s="3" t="str">
        <f>VLOOKUP(D96,'county-naming'!A$2:C$178,3,FALSE)</f>
        <v>邓州市</v>
      </c>
    </row>
    <row r="97" spans="1:6" ht="15.75" thickBot="1" x14ac:dyDescent="0.3">
      <c r="A97" t="s">
        <v>1811</v>
      </c>
      <c r="B97" s="3" t="s">
        <v>1812</v>
      </c>
      <c r="C97" s="3" t="s">
        <v>377</v>
      </c>
      <c r="D97" s="3" t="s">
        <v>152</v>
      </c>
      <c r="E97" s="5">
        <v>15016</v>
      </c>
      <c r="F97" s="3" t="str">
        <f>VLOOKUP(D97,'county-naming'!A$2:C$178,3,FALSE)</f>
        <v>西峡县</v>
      </c>
    </row>
    <row r="98" spans="1:6" ht="15.75" thickBot="1" x14ac:dyDescent="0.3">
      <c r="A98" t="s">
        <v>1813</v>
      </c>
      <c r="B98" s="3" t="s">
        <v>1814</v>
      </c>
      <c r="C98" s="3" t="s">
        <v>377</v>
      </c>
      <c r="D98" s="3" t="s">
        <v>148</v>
      </c>
      <c r="E98" s="5">
        <v>29108</v>
      </c>
      <c r="F98" s="3" t="str">
        <f>VLOOKUP(D98,'county-naming'!A$2:C$178,3,FALSE)</f>
        <v>淅川县</v>
      </c>
    </row>
    <row r="99" spans="1:6" ht="15.75" thickBot="1" x14ac:dyDescent="0.3">
      <c r="A99" t="s">
        <v>1815</v>
      </c>
      <c r="B99" s="3" t="s">
        <v>1816</v>
      </c>
      <c r="C99" s="3" t="s">
        <v>377</v>
      </c>
      <c r="D99" s="3" t="s">
        <v>351</v>
      </c>
      <c r="E99" s="5">
        <v>18319</v>
      </c>
      <c r="F99" s="3" t="str">
        <f>VLOOKUP(D99,'county-naming'!A$2:C$178,3,FALSE)</f>
        <v>卧龙区</v>
      </c>
    </row>
    <row r="100" spans="1:6" ht="15.75" thickBot="1" x14ac:dyDescent="0.3">
      <c r="A100" t="s">
        <v>1817</v>
      </c>
      <c r="B100" s="3" t="s">
        <v>1818</v>
      </c>
      <c r="C100" s="3" t="s">
        <v>377</v>
      </c>
      <c r="D100" s="3" t="s">
        <v>154</v>
      </c>
      <c r="E100" s="5">
        <v>31301</v>
      </c>
      <c r="F100" s="3" t="str">
        <f>VLOOKUP(D100,'county-naming'!A$2:C$178,3,FALSE)</f>
        <v>镇平县</v>
      </c>
    </row>
    <row r="101" spans="1:6" ht="15.75" thickBot="1" x14ac:dyDescent="0.3">
      <c r="A101" t="s">
        <v>1819</v>
      </c>
      <c r="B101" s="3" t="s">
        <v>1820</v>
      </c>
      <c r="C101" s="3" t="s">
        <v>392</v>
      </c>
      <c r="D101" s="3" t="s">
        <v>152</v>
      </c>
      <c r="E101" s="5">
        <v>17886</v>
      </c>
      <c r="F101" s="3" t="str">
        <f>VLOOKUP(D101,'county-naming'!A$2:C$178,3,FALSE)</f>
        <v>西峡县</v>
      </c>
    </row>
    <row r="102" spans="1:6" ht="15.75" thickBot="1" x14ac:dyDescent="0.3">
      <c r="A102" t="s">
        <v>1821</v>
      </c>
      <c r="B102" s="3" t="s">
        <v>1822</v>
      </c>
      <c r="C102" s="3" t="s">
        <v>377</v>
      </c>
      <c r="D102" s="3" t="s">
        <v>351</v>
      </c>
      <c r="E102" s="5">
        <v>58889</v>
      </c>
      <c r="F102" s="3" t="str">
        <f>VLOOKUP(D102,'county-naming'!A$2:C$178,3,FALSE)</f>
        <v>卧龙区</v>
      </c>
    </row>
    <row r="103" spans="1:6" ht="15.75" thickBot="1" x14ac:dyDescent="0.3">
      <c r="A103" t="s">
        <v>1823</v>
      </c>
      <c r="B103" s="3" t="s">
        <v>1824</v>
      </c>
      <c r="C103" s="3" t="s">
        <v>377</v>
      </c>
      <c r="D103" s="3" t="s">
        <v>140</v>
      </c>
      <c r="E103" s="5">
        <v>53744</v>
      </c>
      <c r="F103" s="3" t="str">
        <f>VLOOKUP(D103,'county-naming'!A$2:C$178,3,FALSE)</f>
        <v>社旗县</v>
      </c>
    </row>
    <row r="104" spans="1:6" ht="15.75" thickBot="1" x14ac:dyDescent="0.3">
      <c r="A104" t="s">
        <v>1825</v>
      </c>
      <c r="B104" s="3" t="s">
        <v>1826</v>
      </c>
      <c r="C104" s="3" t="s">
        <v>377</v>
      </c>
      <c r="D104" s="3" t="s">
        <v>150</v>
      </c>
      <c r="E104" s="5">
        <v>47501</v>
      </c>
      <c r="F104" s="3" t="str">
        <f>VLOOKUP(D104,'county-naming'!A$2:C$178,3,FALSE)</f>
        <v>新野县</v>
      </c>
    </row>
    <row r="105" spans="1:6" ht="15.75" thickBot="1" x14ac:dyDescent="0.3">
      <c r="A105" t="s">
        <v>1827</v>
      </c>
      <c r="B105" s="3" t="s">
        <v>1828</v>
      </c>
      <c r="C105" s="3" t="s">
        <v>371</v>
      </c>
      <c r="D105" s="3" t="s">
        <v>350</v>
      </c>
      <c r="E105" s="5">
        <v>48359</v>
      </c>
      <c r="F105" s="3" t="str">
        <f>VLOOKUP(D105,'county-naming'!A$2:C$178,3,FALSE)</f>
        <v>宛城区</v>
      </c>
    </row>
    <row r="106" spans="1:6" ht="15.75" thickBot="1" x14ac:dyDescent="0.3">
      <c r="A106" t="s">
        <v>1829</v>
      </c>
      <c r="B106" s="3" t="s">
        <v>1830</v>
      </c>
      <c r="C106" s="3" t="s">
        <v>377</v>
      </c>
      <c r="D106" s="3" t="s">
        <v>132</v>
      </c>
      <c r="E106" s="5">
        <v>42110</v>
      </c>
      <c r="F106" s="3" t="str">
        <f>VLOOKUP(D106,'county-naming'!A$2:C$178,3,FALSE)</f>
        <v>邓州市</v>
      </c>
    </row>
    <row r="107" spans="1:6" ht="15.75" thickBot="1" x14ac:dyDescent="0.3">
      <c r="A107" t="s">
        <v>1831</v>
      </c>
      <c r="B107" s="3" t="s">
        <v>1832</v>
      </c>
      <c r="C107" s="3" t="s">
        <v>377</v>
      </c>
      <c r="D107" s="3" t="s">
        <v>134</v>
      </c>
      <c r="E107" s="5">
        <v>36703</v>
      </c>
      <c r="F107" s="3" t="str">
        <f>VLOOKUP(D107,'county-naming'!A$2:C$178,3,FALSE)</f>
        <v>方城县</v>
      </c>
    </row>
    <row r="108" spans="1:6" ht="15.75" thickBot="1" x14ac:dyDescent="0.3">
      <c r="A108" t="s">
        <v>1833</v>
      </c>
      <c r="B108" s="3" t="s">
        <v>1834</v>
      </c>
      <c r="C108" s="3" t="s">
        <v>377</v>
      </c>
      <c r="D108" s="3" t="s">
        <v>132</v>
      </c>
      <c r="E108" s="5">
        <v>64259</v>
      </c>
      <c r="F108" s="3" t="str">
        <f>VLOOKUP(D108,'county-naming'!A$2:C$178,3,FALSE)</f>
        <v>邓州市</v>
      </c>
    </row>
    <row r="109" spans="1:6" ht="15.75" thickBot="1" x14ac:dyDescent="0.3">
      <c r="A109" t="s">
        <v>1835</v>
      </c>
      <c r="B109" s="3" t="s">
        <v>1836</v>
      </c>
      <c r="C109" s="3" t="s">
        <v>377</v>
      </c>
      <c r="D109" s="3" t="s">
        <v>154</v>
      </c>
      <c r="E109" s="5">
        <v>28469</v>
      </c>
      <c r="F109" s="3" t="str">
        <f>VLOOKUP(D109,'county-naming'!A$2:C$178,3,FALSE)</f>
        <v>镇平县</v>
      </c>
    </row>
    <row r="110" spans="1:6" ht="15.75" thickBot="1" x14ac:dyDescent="0.3">
      <c r="A110" t="s">
        <v>1837</v>
      </c>
      <c r="B110" s="3" t="s">
        <v>1838</v>
      </c>
      <c r="C110" s="3" t="s">
        <v>377</v>
      </c>
      <c r="D110" s="3" t="s">
        <v>136</v>
      </c>
      <c r="E110" s="5">
        <v>29962</v>
      </c>
      <c r="F110" s="3" t="str">
        <f>VLOOKUP(D110,'county-naming'!A$2:C$178,3,FALSE)</f>
        <v>南召县</v>
      </c>
    </row>
    <row r="111" spans="1:6" ht="15.75" thickBot="1" x14ac:dyDescent="0.3">
      <c r="A111" t="s">
        <v>1839</v>
      </c>
      <c r="B111" s="3" t="s">
        <v>1840</v>
      </c>
      <c r="C111" s="3" t="s">
        <v>392</v>
      </c>
      <c r="D111" s="3" t="s">
        <v>148</v>
      </c>
      <c r="E111" s="5">
        <v>42921</v>
      </c>
      <c r="F111" s="3" t="str">
        <f>VLOOKUP(D111,'county-naming'!A$2:C$178,3,FALSE)</f>
        <v>淅川县</v>
      </c>
    </row>
    <row r="112" spans="1:6" ht="15.75" thickBot="1" x14ac:dyDescent="0.3">
      <c r="A112" t="s">
        <v>1841</v>
      </c>
      <c r="B112" s="3" t="s">
        <v>1842</v>
      </c>
      <c r="C112" s="3" t="s">
        <v>377</v>
      </c>
      <c r="D112" s="3" t="s">
        <v>142</v>
      </c>
      <c r="E112" s="5">
        <v>40725</v>
      </c>
      <c r="F112" s="3" t="str">
        <f>VLOOKUP(D112,'county-naming'!A$2:C$178,3,FALSE)</f>
        <v>唐河县</v>
      </c>
    </row>
    <row r="113" spans="1:6" ht="15.75" thickBot="1" x14ac:dyDescent="0.3">
      <c r="A113" t="s">
        <v>1843</v>
      </c>
      <c r="B113" s="3" t="s">
        <v>1844</v>
      </c>
      <c r="C113" s="3" t="s">
        <v>374</v>
      </c>
      <c r="D113" s="3" t="s">
        <v>351</v>
      </c>
      <c r="E113" s="5">
        <v>18892</v>
      </c>
      <c r="F113" s="3" t="str">
        <f>VLOOKUP(D113,'county-naming'!A$2:C$178,3,FALSE)</f>
        <v>卧龙区</v>
      </c>
    </row>
    <row r="114" spans="1:6" ht="15.75" thickBot="1" x14ac:dyDescent="0.3">
      <c r="A114" t="s">
        <v>1845</v>
      </c>
      <c r="B114" s="3" t="s">
        <v>1846</v>
      </c>
      <c r="C114" s="3" t="s">
        <v>371</v>
      </c>
      <c r="D114" s="3" t="s">
        <v>132</v>
      </c>
      <c r="E114" s="5">
        <v>37977</v>
      </c>
      <c r="F114" s="3" t="str">
        <f>VLOOKUP(D114,'county-naming'!A$2:C$178,3,FALSE)</f>
        <v>邓州市</v>
      </c>
    </row>
    <row r="115" spans="1:6" ht="15.75" thickBot="1" x14ac:dyDescent="0.3">
      <c r="A115" t="s">
        <v>1847</v>
      </c>
      <c r="B115" s="3" t="s">
        <v>1848</v>
      </c>
      <c r="C115" s="3" t="s">
        <v>377</v>
      </c>
      <c r="D115" s="3" t="s">
        <v>132</v>
      </c>
      <c r="E115" s="5">
        <v>46090</v>
      </c>
      <c r="F115" s="3" t="str">
        <f>VLOOKUP(D115,'county-naming'!A$2:C$178,3,FALSE)</f>
        <v>邓州市</v>
      </c>
    </row>
    <row r="116" spans="1:6" ht="15.75" thickBot="1" x14ac:dyDescent="0.3">
      <c r="A116" t="s">
        <v>1849</v>
      </c>
      <c r="B116" s="3" t="s">
        <v>1850</v>
      </c>
      <c r="C116" s="3" t="s">
        <v>377</v>
      </c>
      <c r="D116" s="3" t="s">
        <v>351</v>
      </c>
      <c r="E116" s="5">
        <v>52952</v>
      </c>
      <c r="F116" s="3" t="str">
        <f>VLOOKUP(D116,'county-naming'!A$2:C$178,3,FALSE)</f>
        <v>卧龙区</v>
      </c>
    </row>
    <row r="117" spans="1:6" ht="15.75" thickBot="1" x14ac:dyDescent="0.3">
      <c r="A117" t="s">
        <v>1851</v>
      </c>
      <c r="B117" s="3" t="s">
        <v>1852</v>
      </c>
      <c r="C117" s="3" t="s">
        <v>377</v>
      </c>
      <c r="D117" s="3" t="s">
        <v>154</v>
      </c>
      <c r="E117" s="5">
        <v>26176</v>
      </c>
      <c r="F117" s="3" t="str">
        <f>VLOOKUP(D117,'county-naming'!A$2:C$178,3,FALSE)</f>
        <v>镇平县</v>
      </c>
    </row>
    <row r="118" spans="1:6" ht="15.75" thickBot="1" x14ac:dyDescent="0.3">
      <c r="A118" t="s">
        <v>1853</v>
      </c>
      <c r="B118" s="3" t="s">
        <v>1854</v>
      </c>
      <c r="C118" s="3" t="s">
        <v>377</v>
      </c>
      <c r="D118" s="3" t="s">
        <v>148</v>
      </c>
      <c r="E118" s="5">
        <v>42586</v>
      </c>
      <c r="F118" s="3" t="str">
        <f>VLOOKUP(D118,'county-naming'!A$2:C$178,3,FALSE)</f>
        <v>淅川县</v>
      </c>
    </row>
    <row r="119" spans="1:6" ht="15.75" thickBot="1" x14ac:dyDescent="0.3">
      <c r="A119" t="s">
        <v>1855</v>
      </c>
      <c r="B119" s="3" t="s">
        <v>1856</v>
      </c>
      <c r="C119" s="3" t="s">
        <v>377</v>
      </c>
      <c r="D119" s="3" t="s">
        <v>144</v>
      </c>
      <c r="E119" s="5">
        <v>37805</v>
      </c>
      <c r="F119" s="3" t="str">
        <f>VLOOKUP(D119,'county-naming'!A$2:C$178,3,FALSE)</f>
        <v>桐柏县</v>
      </c>
    </row>
    <row r="120" spans="1:6" ht="15.75" thickBot="1" x14ac:dyDescent="0.3">
      <c r="A120" t="s">
        <v>1857</v>
      </c>
      <c r="B120" s="3" t="s">
        <v>1858</v>
      </c>
      <c r="C120" s="3" t="s">
        <v>371</v>
      </c>
      <c r="D120" s="3" t="s">
        <v>148</v>
      </c>
      <c r="E120" s="5">
        <v>25048</v>
      </c>
      <c r="F120" s="3" t="str">
        <f>VLOOKUP(D120,'county-naming'!A$2:C$178,3,FALSE)</f>
        <v>淅川县</v>
      </c>
    </row>
    <row r="121" spans="1:6" ht="15.75" thickBot="1" x14ac:dyDescent="0.3">
      <c r="A121" t="s">
        <v>1859</v>
      </c>
      <c r="B121" s="3" t="s">
        <v>1860</v>
      </c>
      <c r="C121" s="3" t="s">
        <v>377</v>
      </c>
      <c r="D121" s="3" t="s">
        <v>138</v>
      </c>
      <c r="E121" s="5">
        <v>51743</v>
      </c>
      <c r="F121" s="3" t="str">
        <f>VLOOKUP(D121,'county-naming'!A$2:C$178,3,FALSE)</f>
        <v>内乡县</v>
      </c>
    </row>
    <row r="122" spans="1:6" ht="15.75" thickBot="1" x14ac:dyDescent="0.3">
      <c r="A122" t="s">
        <v>1861</v>
      </c>
      <c r="B122" s="3" t="s">
        <v>1862</v>
      </c>
      <c r="C122" s="3" t="s">
        <v>371</v>
      </c>
      <c r="D122" s="3" t="s">
        <v>136</v>
      </c>
      <c r="E122" s="5">
        <v>18663</v>
      </c>
      <c r="F122" s="3" t="str">
        <f>VLOOKUP(D122,'county-naming'!A$2:C$178,3,FALSE)</f>
        <v>南召县</v>
      </c>
    </row>
    <row r="123" spans="1:6" ht="15.75" thickBot="1" x14ac:dyDescent="0.3">
      <c r="A123" t="s">
        <v>1863</v>
      </c>
      <c r="B123" s="3" t="s">
        <v>1864</v>
      </c>
      <c r="C123" s="3" t="s">
        <v>377</v>
      </c>
      <c r="D123" s="3" t="s">
        <v>142</v>
      </c>
      <c r="E123" s="5">
        <v>45383</v>
      </c>
      <c r="F123" s="3" t="str">
        <f>VLOOKUP(D123,'county-naming'!A$2:C$178,3,FALSE)</f>
        <v>唐河县</v>
      </c>
    </row>
    <row r="124" spans="1:6" ht="15.75" thickBot="1" x14ac:dyDescent="0.3">
      <c r="A124" t="s">
        <v>1865</v>
      </c>
      <c r="B124" s="3" t="s">
        <v>1866</v>
      </c>
      <c r="C124" s="3" t="s">
        <v>371</v>
      </c>
      <c r="D124" s="3" t="s">
        <v>154</v>
      </c>
      <c r="E124" s="5">
        <v>24459</v>
      </c>
      <c r="F124" s="3" t="str">
        <f>VLOOKUP(D124,'county-naming'!A$2:C$178,3,FALSE)</f>
        <v>镇平县</v>
      </c>
    </row>
    <row r="125" spans="1:6" ht="15.75" thickBot="1" x14ac:dyDescent="0.3">
      <c r="A125" t="s">
        <v>1867</v>
      </c>
      <c r="B125" s="3" t="s">
        <v>1868</v>
      </c>
      <c r="C125" s="3" t="s">
        <v>392</v>
      </c>
      <c r="D125" s="3" t="s">
        <v>351</v>
      </c>
      <c r="E125" s="5">
        <v>39698</v>
      </c>
      <c r="F125" s="3" t="str">
        <f>VLOOKUP(D125,'county-naming'!A$2:C$178,3,FALSE)</f>
        <v>卧龙区</v>
      </c>
    </row>
    <row r="126" spans="1:6" ht="15.75" thickBot="1" x14ac:dyDescent="0.3">
      <c r="A126" t="s">
        <v>1869</v>
      </c>
      <c r="B126" s="3" t="s">
        <v>1870</v>
      </c>
      <c r="C126" s="3" t="s">
        <v>377</v>
      </c>
      <c r="D126" s="3" t="s">
        <v>132</v>
      </c>
      <c r="E126" s="5">
        <v>29139</v>
      </c>
      <c r="F126" s="3" t="str">
        <f>VLOOKUP(D126,'county-naming'!A$2:C$178,3,FALSE)</f>
        <v>邓州市</v>
      </c>
    </row>
    <row r="127" spans="1:6" ht="15.75" thickBot="1" x14ac:dyDescent="0.3">
      <c r="A127" t="s">
        <v>1871</v>
      </c>
      <c r="B127" s="3" t="s">
        <v>1872</v>
      </c>
      <c r="C127" s="3" t="s">
        <v>377</v>
      </c>
      <c r="D127" s="3" t="s">
        <v>140</v>
      </c>
      <c r="E127" s="5">
        <v>34757</v>
      </c>
      <c r="F127" s="3" t="str">
        <f>VLOOKUP(D127,'county-naming'!A$2:C$178,3,FALSE)</f>
        <v>社旗县</v>
      </c>
    </row>
    <row r="128" spans="1:6" ht="15.75" thickBot="1" x14ac:dyDescent="0.3">
      <c r="A128" t="s">
        <v>1873</v>
      </c>
      <c r="B128" s="3" t="s">
        <v>1874</v>
      </c>
      <c r="C128" s="3" t="s">
        <v>377</v>
      </c>
      <c r="D128" s="3" t="s">
        <v>152</v>
      </c>
      <c r="E128" s="5">
        <v>21510</v>
      </c>
      <c r="F128" s="3" t="str">
        <f>VLOOKUP(D128,'county-naming'!A$2:C$178,3,FALSE)</f>
        <v>西峡县</v>
      </c>
    </row>
    <row r="129" spans="1:6" ht="15.75" thickBot="1" x14ac:dyDescent="0.3">
      <c r="A129" t="s">
        <v>1875</v>
      </c>
      <c r="B129" s="3" t="s">
        <v>1876</v>
      </c>
      <c r="C129" s="3" t="s">
        <v>377</v>
      </c>
      <c r="D129" s="3" t="s">
        <v>140</v>
      </c>
      <c r="E129" s="5">
        <v>33758</v>
      </c>
      <c r="F129" s="3" t="str">
        <f>VLOOKUP(D129,'county-naming'!A$2:C$178,3,FALSE)</f>
        <v>社旗县</v>
      </c>
    </row>
    <row r="130" spans="1:6" ht="15.75" thickBot="1" x14ac:dyDescent="0.3">
      <c r="A130" t="s">
        <v>1877</v>
      </c>
      <c r="B130" s="3" t="s">
        <v>1878</v>
      </c>
      <c r="C130" s="3" t="s">
        <v>377</v>
      </c>
      <c r="D130" s="3" t="s">
        <v>136</v>
      </c>
      <c r="E130" s="5">
        <v>41405</v>
      </c>
      <c r="F130" s="3" t="str">
        <f>VLOOKUP(D130,'county-naming'!A$2:C$178,3,FALSE)</f>
        <v>南召县</v>
      </c>
    </row>
    <row r="131" spans="1:6" ht="15.75" thickBot="1" x14ac:dyDescent="0.3">
      <c r="A131" t="s">
        <v>1879</v>
      </c>
      <c r="B131" s="3" t="s">
        <v>1880</v>
      </c>
      <c r="C131" s="3" t="s">
        <v>374</v>
      </c>
      <c r="D131" s="3" t="s">
        <v>132</v>
      </c>
      <c r="E131" s="5">
        <v>167</v>
      </c>
      <c r="F131" s="3" t="str">
        <f>VLOOKUP(D131,'county-naming'!A$2:C$178,3,FALSE)</f>
        <v>邓州市</v>
      </c>
    </row>
    <row r="132" spans="1:6" ht="15.75" thickBot="1" x14ac:dyDescent="0.3">
      <c r="A132" t="s">
        <v>1881</v>
      </c>
      <c r="B132" s="3" t="s">
        <v>1882</v>
      </c>
      <c r="C132" s="3" t="s">
        <v>392</v>
      </c>
      <c r="D132" s="3" t="s">
        <v>154</v>
      </c>
      <c r="E132" s="5">
        <v>103275</v>
      </c>
      <c r="F132" s="3" t="str">
        <f>VLOOKUP(D132,'county-naming'!A$2:C$178,3,FALSE)</f>
        <v>镇平县</v>
      </c>
    </row>
    <row r="133" spans="1:6" ht="15.75" thickBot="1" x14ac:dyDescent="0.3">
      <c r="A133" t="s">
        <v>1883</v>
      </c>
      <c r="B133" s="3" t="s">
        <v>1884</v>
      </c>
      <c r="C133" s="3" t="s">
        <v>371</v>
      </c>
      <c r="D133" s="3" t="s">
        <v>132</v>
      </c>
      <c r="E133" s="5">
        <v>81680</v>
      </c>
      <c r="F133" s="3" t="str">
        <f>VLOOKUP(D133,'county-naming'!A$2:C$178,3,FALSE)</f>
        <v>邓州市</v>
      </c>
    </row>
    <row r="134" spans="1:6" ht="15.75" thickBot="1" x14ac:dyDescent="0.3">
      <c r="A134" t="s">
        <v>1885</v>
      </c>
      <c r="B134" s="3" t="s">
        <v>1886</v>
      </c>
      <c r="C134" s="3" t="s">
        <v>377</v>
      </c>
      <c r="D134" s="3" t="s">
        <v>132</v>
      </c>
      <c r="E134" s="5">
        <v>38407</v>
      </c>
      <c r="F134" s="3" t="str">
        <f>VLOOKUP(D134,'county-naming'!A$2:C$178,3,FALSE)</f>
        <v>邓州市</v>
      </c>
    </row>
    <row r="135" spans="1:6" ht="15.75" thickBot="1" x14ac:dyDescent="0.3">
      <c r="A135" t="s">
        <v>1887</v>
      </c>
      <c r="B135" s="3" t="s">
        <v>1888</v>
      </c>
      <c r="C135" s="3" t="s">
        <v>377</v>
      </c>
      <c r="D135" s="3" t="s">
        <v>154</v>
      </c>
      <c r="E135" s="5">
        <v>46240</v>
      </c>
      <c r="F135" s="3" t="str">
        <f>VLOOKUP(D135,'county-naming'!A$2:C$178,3,FALSE)</f>
        <v>镇平县</v>
      </c>
    </row>
    <row r="136" spans="1:6" ht="15.75" thickBot="1" x14ac:dyDescent="0.3">
      <c r="A136" t="s">
        <v>1889</v>
      </c>
      <c r="B136" s="3" t="s">
        <v>1890</v>
      </c>
      <c r="C136" s="3" t="s">
        <v>377</v>
      </c>
      <c r="D136" s="3" t="s">
        <v>144</v>
      </c>
      <c r="E136" s="5">
        <v>20594</v>
      </c>
      <c r="F136" s="3" t="str">
        <f>VLOOKUP(D136,'county-naming'!A$2:C$178,3,FALSE)</f>
        <v>桐柏县</v>
      </c>
    </row>
    <row r="137" spans="1:6" ht="15.75" thickBot="1" x14ac:dyDescent="0.3">
      <c r="A137" t="s">
        <v>1891</v>
      </c>
      <c r="B137" s="3" t="s">
        <v>1892</v>
      </c>
      <c r="C137" s="3" t="s">
        <v>377</v>
      </c>
      <c r="D137" s="3" t="s">
        <v>351</v>
      </c>
      <c r="E137" s="5">
        <v>84255</v>
      </c>
      <c r="F137" s="3" t="str">
        <f>VLOOKUP(D137,'county-naming'!A$2:C$178,3,FALSE)</f>
        <v>卧龙区</v>
      </c>
    </row>
    <row r="138" spans="1:6" ht="15.75" thickBot="1" x14ac:dyDescent="0.3">
      <c r="A138" t="s">
        <v>1893</v>
      </c>
      <c r="B138" s="3" t="s">
        <v>1894</v>
      </c>
      <c r="C138" s="3" t="s">
        <v>371</v>
      </c>
      <c r="D138" s="3" t="s">
        <v>150</v>
      </c>
      <c r="E138" s="5">
        <v>32127</v>
      </c>
      <c r="F138" s="3" t="str">
        <f>VLOOKUP(D138,'county-naming'!A$2:C$178,3,FALSE)</f>
        <v>新野县</v>
      </c>
    </row>
    <row r="139" spans="1:6" ht="15.75" thickBot="1" x14ac:dyDescent="0.3">
      <c r="A139" t="s">
        <v>1895</v>
      </c>
      <c r="B139" s="3" t="s">
        <v>1896</v>
      </c>
      <c r="C139" s="3" t="s">
        <v>377</v>
      </c>
      <c r="D139" s="3" t="s">
        <v>136</v>
      </c>
      <c r="E139" s="5">
        <v>14801</v>
      </c>
      <c r="F139" s="3" t="str">
        <f>VLOOKUP(D139,'county-naming'!A$2:C$178,3,FALSE)</f>
        <v>南召县</v>
      </c>
    </row>
    <row r="140" spans="1:6" ht="15.75" thickBot="1" x14ac:dyDescent="0.3">
      <c r="A140" t="s">
        <v>1897</v>
      </c>
      <c r="B140" s="3" t="s">
        <v>1898</v>
      </c>
      <c r="C140" s="3" t="s">
        <v>377</v>
      </c>
      <c r="D140" s="3" t="s">
        <v>140</v>
      </c>
      <c r="E140" s="5">
        <v>41619</v>
      </c>
      <c r="F140" s="3" t="str">
        <f>VLOOKUP(D140,'county-naming'!A$2:C$178,3,FALSE)</f>
        <v>社旗县</v>
      </c>
    </row>
    <row r="141" spans="1:6" ht="15.75" thickBot="1" x14ac:dyDescent="0.3">
      <c r="A141" t="s">
        <v>1899</v>
      </c>
      <c r="B141" s="3" t="s">
        <v>1900</v>
      </c>
      <c r="C141" s="3" t="s">
        <v>371</v>
      </c>
      <c r="D141" s="3" t="s">
        <v>138</v>
      </c>
      <c r="E141" s="5">
        <v>15743</v>
      </c>
      <c r="F141" s="3" t="str">
        <f>VLOOKUP(D141,'county-naming'!A$2:C$178,3,FALSE)</f>
        <v>内乡县</v>
      </c>
    </row>
    <row r="142" spans="1:6" ht="15.75" thickBot="1" x14ac:dyDescent="0.3">
      <c r="A142" t="s">
        <v>1901</v>
      </c>
      <c r="B142" s="3" t="s">
        <v>1902</v>
      </c>
      <c r="C142" s="3" t="s">
        <v>371</v>
      </c>
      <c r="D142" s="3" t="s">
        <v>351</v>
      </c>
      <c r="E142" s="5">
        <v>25695</v>
      </c>
      <c r="F142" s="3" t="str">
        <f>VLOOKUP(D142,'county-naming'!A$2:C$178,3,FALSE)</f>
        <v>卧龙区</v>
      </c>
    </row>
    <row r="143" spans="1:6" ht="15.75" thickBot="1" x14ac:dyDescent="0.3">
      <c r="A143" t="s">
        <v>1903</v>
      </c>
      <c r="B143" s="3" t="s">
        <v>1904</v>
      </c>
      <c r="C143" s="3" t="s">
        <v>377</v>
      </c>
      <c r="D143" s="3" t="s">
        <v>134</v>
      </c>
      <c r="E143" s="5">
        <v>52224</v>
      </c>
      <c r="F143" s="3" t="str">
        <f>VLOOKUP(D143,'county-naming'!A$2:C$178,3,FALSE)</f>
        <v>方城县</v>
      </c>
    </row>
    <row r="144" spans="1:6" ht="15.75" thickBot="1" x14ac:dyDescent="0.3">
      <c r="A144" t="s">
        <v>1905</v>
      </c>
      <c r="B144" s="3" t="s">
        <v>1906</v>
      </c>
      <c r="C144" s="3" t="s">
        <v>377</v>
      </c>
      <c r="D144" s="3" t="s">
        <v>351</v>
      </c>
      <c r="E144" s="5">
        <v>51297</v>
      </c>
      <c r="F144" s="3" t="str">
        <f>VLOOKUP(D144,'county-naming'!A$2:C$178,3,FALSE)</f>
        <v>卧龙区</v>
      </c>
    </row>
    <row r="145" spans="1:6" ht="15.75" thickBot="1" x14ac:dyDescent="0.3">
      <c r="A145" t="s">
        <v>1907</v>
      </c>
      <c r="B145" s="3" t="s">
        <v>1908</v>
      </c>
      <c r="C145" s="3" t="s">
        <v>392</v>
      </c>
      <c r="D145" s="3" t="s">
        <v>351</v>
      </c>
      <c r="E145" s="5">
        <v>60650</v>
      </c>
      <c r="F145" s="3" t="str">
        <f>VLOOKUP(D145,'county-naming'!A$2:C$178,3,FALSE)</f>
        <v>卧龙区</v>
      </c>
    </row>
    <row r="146" spans="1:6" ht="15.75" thickBot="1" x14ac:dyDescent="0.3">
      <c r="A146" t="s">
        <v>1909</v>
      </c>
      <c r="B146" s="3" t="s">
        <v>1910</v>
      </c>
      <c r="C146" s="3" t="s">
        <v>377</v>
      </c>
      <c r="D146" s="3" t="s">
        <v>142</v>
      </c>
      <c r="E146" s="5">
        <v>38299</v>
      </c>
      <c r="F146" s="3" t="str">
        <f>VLOOKUP(D146,'county-naming'!A$2:C$178,3,FALSE)</f>
        <v>唐河县</v>
      </c>
    </row>
    <row r="147" spans="1:6" ht="15.75" thickBot="1" x14ac:dyDescent="0.3">
      <c r="A147" t="s">
        <v>1911</v>
      </c>
      <c r="B147" s="3" t="s">
        <v>1912</v>
      </c>
      <c r="C147" s="3" t="s">
        <v>377</v>
      </c>
      <c r="D147" s="3" t="s">
        <v>134</v>
      </c>
      <c r="E147" s="5">
        <v>52020</v>
      </c>
      <c r="F147" s="3" t="str">
        <f>VLOOKUP(D147,'county-naming'!A$2:C$178,3,FALSE)</f>
        <v>方城县</v>
      </c>
    </row>
    <row r="148" spans="1:6" ht="15.75" thickBot="1" x14ac:dyDescent="0.3">
      <c r="A148" t="s">
        <v>1913</v>
      </c>
      <c r="B148" s="3" t="s">
        <v>1914</v>
      </c>
      <c r="C148" s="3" t="s">
        <v>377</v>
      </c>
      <c r="D148" s="3" t="s">
        <v>154</v>
      </c>
      <c r="E148" s="5">
        <v>24109</v>
      </c>
      <c r="F148" s="3" t="str">
        <f>VLOOKUP(D148,'county-naming'!A$2:C$178,3,FALSE)</f>
        <v>镇平县</v>
      </c>
    </row>
    <row r="149" spans="1:6" ht="15.75" thickBot="1" x14ac:dyDescent="0.3">
      <c r="A149" t="s">
        <v>1915</v>
      </c>
      <c r="B149" s="3" t="s">
        <v>1916</v>
      </c>
      <c r="C149" s="3" t="s">
        <v>377</v>
      </c>
      <c r="D149" s="3" t="s">
        <v>132</v>
      </c>
      <c r="E149" s="5">
        <v>70611</v>
      </c>
      <c r="F149" s="3" t="str">
        <f>VLOOKUP(D149,'county-naming'!A$2:C$178,3,FALSE)</f>
        <v>邓州市</v>
      </c>
    </row>
    <row r="150" spans="1:6" ht="15.75" thickBot="1" x14ac:dyDescent="0.3">
      <c r="A150" t="s">
        <v>1917</v>
      </c>
      <c r="B150" s="3" t="s">
        <v>1918</v>
      </c>
      <c r="C150" s="3" t="s">
        <v>377</v>
      </c>
      <c r="D150" s="3" t="s">
        <v>140</v>
      </c>
      <c r="E150" s="5">
        <v>56222</v>
      </c>
      <c r="F150" s="3" t="str">
        <f>VLOOKUP(D150,'county-naming'!A$2:C$178,3,FALSE)</f>
        <v>社旗县</v>
      </c>
    </row>
    <row r="151" spans="1:6" ht="15.75" thickBot="1" x14ac:dyDescent="0.3">
      <c r="A151" t="s">
        <v>1919</v>
      </c>
      <c r="B151" s="3" t="s">
        <v>1920</v>
      </c>
      <c r="C151" s="3" t="s">
        <v>377</v>
      </c>
      <c r="D151" s="3" t="s">
        <v>152</v>
      </c>
      <c r="E151" s="5">
        <v>23274</v>
      </c>
      <c r="F151" s="3" t="str">
        <f>VLOOKUP(D151,'county-naming'!A$2:C$178,3,FALSE)</f>
        <v>西峡县</v>
      </c>
    </row>
    <row r="152" spans="1:6" ht="15.75" thickBot="1" x14ac:dyDescent="0.3">
      <c r="A152" t="s">
        <v>1921</v>
      </c>
      <c r="B152" s="3" t="s">
        <v>1922</v>
      </c>
      <c r="C152" s="3" t="s">
        <v>377</v>
      </c>
      <c r="D152" s="3" t="s">
        <v>132</v>
      </c>
      <c r="E152" s="5">
        <v>45765</v>
      </c>
      <c r="F152" s="3" t="str">
        <f>VLOOKUP(D152,'county-naming'!A$2:C$178,3,FALSE)</f>
        <v>邓州市</v>
      </c>
    </row>
    <row r="153" spans="1:6" ht="15.75" thickBot="1" x14ac:dyDescent="0.3">
      <c r="A153" t="s">
        <v>1923</v>
      </c>
      <c r="B153" s="3" t="s">
        <v>1924</v>
      </c>
      <c r="C153" s="3" t="s">
        <v>371</v>
      </c>
      <c r="D153" s="3" t="s">
        <v>150</v>
      </c>
      <c r="E153" s="5">
        <v>38547</v>
      </c>
      <c r="F153" s="3" t="str">
        <f>VLOOKUP(D153,'county-naming'!A$2:C$178,3,FALSE)</f>
        <v>新野县</v>
      </c>
    </row>
    <row r="154" spans="1:6" ht="15.75" thickBot="1" x14ac:dyDescent="0.3">
      <c r="A154" t="s">
        <v>1925</v>
      </c>
      <c r="B154" s="3" t="s">
        <v>1926</v>
      </c>
      <c r="C154" s="3" t="s">
        <v>377</v>
      </c>
      <c r="D154" s="3" t="s">
        <v>148</v>
      </c>
      <c r="E154" s="5">
        <v>68982</v>
      </c>
      <c r="F154" s="3" t="str">
        <f>VLOOKUP(D154,'county-naming'!A$2:C$178,3,FALSE)</f>
        <v>淅川县</v>
      </c>
    </row>
    <row r="155" spans="1:6" ht="15.75" thickBot="1" x14ac:dyDescent="0.3">
      <c r="A155" t="s">
        <v>1927</v>
      </c>
      <c r="B155" s="3" t="s">
        <v>1928</v>
      </c>
      <c r="C155" s="3" t="s">
        <v>392</v>
      </c>
      <c r="D155" s="3" t="s">
        <v>148</v>
      </c>
      <c r="E155" s="5">
        <v>46816</v>
      </c>
      <c r="F155" s="3" t="str">
        <f>VLOOKUP(D155,'county-naming'!A$2:C$178,3,FALSE)</f>
        <v>淅川县</v>
      </c>
    </row>
    <row r="156" spans="1:6" ht="15.75" thickBot="1" x14ac:dyDescent="0.3">
      <c r="A156" t="s">
        <v>1929</v>
      </c>
      <c r="B156" s="3" t="s">
        <v>1930</v>
      </c>
      <c r="C156" s="3" t="s">
        <v>377</v>
      </c>
      <c r="D156" s="3" t="s">
        <v>142</v>
      </c>
      <c r="E156" s="5">
        <v>62271</v>
      </c>
      <c r="F156" s="3" t="str">
        <f>VLOOKUP(D156,'county-naming'!A$2:C$178,3,FALSE)</f>
        <v>唐河县</v>
      </c>
    </row>
    <row r="157" spans="1:6" ht="15.75" thickBot="1" x14ac:dyDescent="0.3">
      <c r="A157" t="s">
        <v>1931</v>
      </c>
      <c r="B157" s="3" t="s">
        <v>1932</v>
      </c>
      <c r="C157" s="3" t="s">
        <v>371</v>
      </c>
      <c r="D157" s="3" t="s">
        <v>150</v>
      </c>
      <c r="E157" s="5">
        <v>38573</v>
      </c>
      <c r="F157" s="3" t="str">
        <f>VLOOKUP(D157,'county-naming'!A$2:C$178,3,FALSE)</f>
        <v>新野县</v>
      </c>
    </row>
    <row r="158" spans="1:6" ht="15.75" thickBot="1" x14ac:dyDescent="0.3">
      <c r="A158" t="s">
        <v>1933</v>
      </c>
      <c r="B158" s="3" t="s">
        <v>1934</v>
      </c>
      <c r="C158" s="3" t="s">
        <v>377</v>
      </c>
      <c r="D158" s="3" t="s">
        <v>142</v>
      </c>
      <c r="E158" s="5">
        <v>43338</v>
      </c>
      <c r="F158" s="3" t="str">
        <f>VLOOKUP(D158,'county-naming'!A$2:C$178,3,FALSE)</f>
        <v>唐河县</v>
      </c>
    </row>
    <row r="159" spans="1:6" ht="15.75" thickBot="1" x14ac:dyDescent="0.3">
      <c r="A159" t="s">
        <v>1935</v>
      </c>
      <c r="B159" s="3" t="s">
        <v>1936</v>
      </c>
      <c r="C159" s="3" t="s">
        <v>377</v>
      </c>
      <c r="D159" s="3" t="s">
        <v>150</v>
      </c>
      <c r="E159" s="5">
        <v>39092</v>
      </c>
      <c r="F159" s="3" t="str">
        <f>VLOOKUP(D159,'county-naming'!A$2:C$178,3,FALSE)</f>
        <v>新野县</v>
      </c>
    </row>
    <row r="160" spans="1:6" ht="15.75" thickBot="1" x14ac:dyDescent="0.3">
      <c r="A160" t="s">
        <v>1937</v>
      </c>
      <c r="B160" s="3" t="s">
        <v>1938</v>
      </c>
      <c r="C160" s="3" t="s">
        <v>377</v>
      </c>
      <c r="D160" s="3" t="s">
        <v>140</v>
      </c>
      <c r="E160" s="5">
        <v>60257</v>
      </c>
      <c r="F160" s="3" t="str">
        <f>VLOOKUP(D160,'county-naming'!A$2:C$178,3,FALSE)</f>
        <v>社旗县</v>
      </c>
    </row>
    <row r="161" spans="1:6" ht="15.75" thickBot="1" x14ac:dyDescent="0.3">
      <c r="A161" t="s">
        <v>1939</v>
      </c>
      <c r="B161" s="3" t="s">
        <v>1940</v>
      </c>
      <c r="C161" s="3" t="s">
        <v>377</v>
      </c>
      <c r="D161" s="3" t="s">
        <v>148</v>
      </c>
      <c r="E161" s="5">
        <v>42071</v>
      </c>
      <c r="F161" s="3" t="str">
        <f>VLOOKUP(D161,'county-naming'!A$2:C$178,3,FALSE)</f>
        <v>淅川县</v>
      </c>
    </row>
    <row r="162" spans="1:6" ht="15.75" thickBot="1" x14ac:dyDescent="0.3">
      <c r="A162" t="s">
        <v>1941</v>
      </c>
      <c r="B162" s="3" t="s">
        <v>1942</v>
      </c>
      <c r="C162" s="3" t="s">
        <v>377</v>
      </c>
      <c r="D162" s="3" t="s">
        <v>150</v>
      </c>
      <c r="E162" s="5">
        <v>48693</v>
      </c>
      <c r="F162" s="3" t="str">
        <f>VLOOKUP(D162,'county-naming'!A$2:C$178,3,FALSE)</f>
        <v>新野县</v>
      </c>
    </row>
    <row r="163" spans="1:6" ht="15.75" thickBot="1" x14ac:dyDescent="0.3">
      <c r="A163" t="s">
        <v>1943</v>
      </c>
      <c r="B163" s="3" t="s">
        <v>1944</v>
      </c>
      <c r="C163" s="3" t="s">
        <v>377</v>
      </c>
      <c r="D163" s="3" t="s">
        <v>154</v>
      </c>
      <c r="E163" s="5">
        <v>58548</v>
      </c>
      <c r="F163" s="3" t="str">
        <f>VLOOKUP(D163,'county-naming'!A$2:C$178,3,FALSE)</f>
        <v>镇平县</v>
      </c>
    </row>
    <row r="164" spans="1:6" ht="15.75" thickBot="1" x14ac:dyDescent="0.3">
      <c r="A164" t="s">
        <v>1945</v>
      </c>
      <c r="B164" s="3" t="s">
        <v>1946</v>
      </c>
      <c r="C164" s="3" t="s">
        <v>377</v>
      </c>
      <c r="D164" s="3" t="s">
        <v>138</v>
      </c>
      <c r="E164" s="5">
        <v>51785</v>
      </c>
      <c r="F164" s="3" t="str">
        <f>VLOOKUP(D164,'county-naming'!A$2:C$178,3,FALSE)</f>
        <v>内乡县</v>
      </c>
    </row>
    <row r="165" spans="1:6" ht="15.75" thickBot="1" x14ac:dyDescent="0.3">
      <c r="A165" t="s">
        <v>1947</v>
      </c>
      <c r="B165" s="3" t="s">
        <v>1948</v>
      </c>
      <c r="C165" s="3" t="s">
        <v>377</v>
      </c>
      <c r="D165" s="3" t="s">
        <v>152</v>
      </c>
      <c r="E165" s="5">
        <v>9967</v>
      </c>
      <c r="F165" s="3" t="str">
        <f>VLOOKUP(D165,'county-naming'!A$2:C$178,3,FALSE)</f>
        <v>西峡县</v>
      </c>
    </row>
    <row r="166" spans="1:6" ht="15.75" thickBot="1" x14ac:dyDescent="0.3">
      <c r="A166" t="s">
        <v>704</v>
      </c>
      <c r="B166" s="3" t="s">
        <v>1949</v>
      </c>
      <c r="C166" s="3" t="s">
        <v>377</v>
      </c>
      <c r="D166" s="3" t="s">
        <v>132</v>
      </c>
      <c r="E166" s="5">
        <v>53534</v>
      </c>
      <c r="F166" s="3" t="str">
        <f>VLOOKUP(D166,'county-naming'!A$2:C$178,3,FALSE)</f>
        <v>邓州市</v>
      </c>
    </row>
    <row r="167" spans="1:6" ht="15.75" thickBot="1" x14ac:dyDescent="0.3">
      <c r="A167" t="s">
        <v>1950</v>
      </c>
      <c r="B167" s="3" t="s">
        <v>1951</v>
      </c>
      <c r="C167" s="3" t="s">
        <v>371</v>
      </c>
      <c r="D167" s="3" t="s">
        <v>136</v>
      </c>
      <c r="E167" s="5">
        <v>30390</v>
      </c>
      <c r="F167" s="3" t="str">
        <f>VLOOKUP(D167,'county-naming'!A$2:C$178,3,FALSE)</f>
        <v>南召县</v>
      </c>
    </row>
    <row r="168" spans="1:6" ht="15.75" thickBot="1" x14ac:dyDescent="0.3">
      <c r="A168" t="s">
        <v>1952</v>
      </c>
      <c r="B168" s="3" t="s">
        <v>1953</v>
      </c>
      <c r="C168" s="3" t="s">
        <v>377</v>
      </c>
      <c r="D168" s="3" t="s">
        <v>351</v>
      </c>
      <c r="E168" s="5">
        <v>37598</v>
      </c>
      <c r="F168" s="3" t="str">
        <f>VLOOKUP(D168,'county-naming'!A$2:C$178,3,FALSE)</f>
        <v>卧龙区</v>
      </c>
    </row>
    <row r="169" spans="1:6" ht="15.75" thickBot="1" x14ac:dyDescent="0.3">
      <c r="A169" t="s">
        <v>1954</v>
      </c>
      <c r="B169" s="3" t="s">
        <v>1955</v>
      </c>
      <c r="C169" s="3" t="s">
        <v>377</v>
      </c>
      <c r="D169" s="3" t="s">
        <v>152</v>
      </c>
      <c r="E169" s="5">
        <v>19343</v>
      </c>
      <c r="F169" s="3" t="str">
        <f>VLOOKUP(D169,'county-naming'!A$2:C$178,3,FALSE)</f>
        <v>西峡县</v>
      </c>
    </row>
    <row r="170" spans="1:6" ht="15.75" thickBot="1" x14ac:dyDescent="0.3">
      <c r="A170" t="s">
        <v>1956</v>
      </c>
      <c r="B170" s="3" t="s">
        <v>1957</v>
      </c>
      <c r="C170" s="3" t="s">
        <v>371</v>
      </c>
      <c r="D170" s="3" t="s">
        <v>136</v>
      </c>
      <c r="E170" s="5">
        <v>27877</v>
      </c>
      <c r="F170" s="3" t="str">
        <f>VLOOKUP(D170,'county-naming'!A$2:C$178,3,FALSE)</f>
        <v>南召县</v>
      </c>
    </row>
    <row r="171" spans="1:6" ht="15.75" thickBot="1" x14ac:dyDescent="0.3">
      <c r="A171" t="s">
        <v>1958</v>
      </c>
      <c r="B171" s="3" t="s">
        <v>1959</v>
      </c>
      <c r="C171" s="3" t="s">
        <v>377</v>
      </c>
      <c r="D171" s="3" t="s">
        <v>134</v>
      </c>
      <c r="E171" s="5">
        <v>45825</v>
      </c>
      <c r="F171" s="3" t="str">
        <f>VLOOKUP(D171,'county-naming'!A$2:C$178,3,FALSE)</f>
        <v>方城县</v>
      </c>
    </row>
    <row r="172" spans="1:6" ht="15.75" thickBot="1" x14ac:dyDescent="0.3">
      <c r="A172" t="s">
        <v>1960</v>
      </c>
      <c r="B172" s="3" t="s">
        <v>1961</v>
      </c>
      <c r="C172" s="3" t="s">
        <v>377</v>
      </c>
      <c r="D172" s="3" t="s">
        <v>148</v>
      </c>
      <c r="E172" s="5">
        <v>34905</v>
      </c>
      <c r="F172" s="3" t="str">
        <f>VLOOKUP(D172,'county-naming'!A$2:C$178,3,FALSE)</f>
        <v>淅川县</v>
      </c>
    </row>
    <row r="173" spans="1:6" ht="15.75" thickBot="1" x14ac:dyDescent="0.3">
      <c r="A173" t="s">
        <v>1962</v>
      </c>
      <c r="B173" s="3" t="s">
        <v>1963</v>
      </c>
      <c r="C173" s="3" t="s">
        <v>377</v>
      </c>
      <c r="D173" s="3" t="s">
        <v>140</v>
      </c>
      <c r="E173" s="5">
        <v>26570</v>
      </c>
      <c r="F173" s="3" t="str">
        <f>VLOOKUP(D173,'county-naming'!A$2:C$178,3,FALSE)</f>
        <v>社旗县</v>
      </c>
    </row>
    <row r="174" spans="1:6" ht="15.75" thickBot="1" x14ac:dyDescent="0.3">
      <c r="A174" t="s">
        <v>1964</v>
      </c>
      <c r="B174" s="3" t="s">
        <v>1965</v>
      </c>
      <c r="C174" s="3" t="s">
        <v>377</v>
      </c>
      <c r="D174" s="3" t="s">
        <v>152</v>
      </c>
      <c r="E174" s="5">
        <v>9987</v>
      </c>
      <c r="F174" s="3" t="str">
        <f>VLOOKUP(D174,'county-naming'!A$2:C$178,3,FALSE)</f>
        <v>西峡县</v>
      </c>
    </row>
    <row r="175" spans="1:6" ht="15.75" thickBot="1" x14ac:dyDescent="0.3">
      <c r="A175" t="s">
        <v>1966</v>
      </c>
      <c r="B175" s="3" t="s">
        <v>1967</v>
      </c>
      <c r="C175" s="3" t="s">
        <v>371</v>
      </c>
      <c r="D175" s="3" t="s">
        <v>136</v>
      </c>
      <c r="E175" s="5">
        <v>26621</v>
      </c>
      <c r="F175" s="3" t="str">
        <f>VLOOKUP(D175,'county-naming'!A$2:C$178,3,FALSE)</f>
        <v>南召县</v>
      </c>
    </row>
    <row r="176" spans="1:6" ht="15.75" thickBot="1" x14ac:dyDescent="0.3">
      <c r="A176" t="s">
        <v>1968</v>
      </c>
      <c r="B176" s="3" t="s">
        <v>1969</v>
      </c>
      <c r="C176" s="3" t="s">
        <v>371</v>
      </c>
      <c r="D176" s="3" t="s">
        <v>140</v>
      </c>
      <c r="E176" s="5">
        <v>33631</v>
      </c>
      <c r="F176" s="3" t="str">
        <f>VLOOKUP(D176,'county-naming'!A$2:C$178,3,FALSE)</f>
        <v>社旗县</v>
      </c>
    </row>
    <row r="177" spans="1:6" ht="15.75" thickBot="1" x14ac:dyDescent="0.3">
      <c r="A177" t="s">
        <v>1970</v>
      </c>
      <c r="B177" s="3" t="s">
        <v>1971</v>
      </c>
      <c r="C177" s="3" t="s">
        <v>371</v>
      </c>
      <c r="D177" s="3" t="s">
        <v>148</v>
      </c>
      <c r="E177" s="5">
        <v>39402</v>
      </c>
      <c r="F177" s="3" t="str">
        <f>VLOOKUP(D177,'county-naming'!A$2:C$178,3,FALSE)</f>
        <v>淅川县</v>
      </c>
    </row>
    <row r="178" spans="1:6" ht="15.75" thickBot="1" x14ac:dyDescent="0.3">
      <c r="A178" t="s">
        <v>1972</v>
      </c>
      <c r="B178" s="3" t="s">
        <v>1973</v>
      </c>
      <c r="C178" s="3" t="s">
        <v>377</v>
      </c>
      <c r="D178" s="3" t="s">
        <v>138</v>
      </c>
      <c r="E178" s="5">
        <v>27049</v>
      </c>
      <c r="F178" s="3" t="str">
        <f>VLOOKUP(D178,'county-naming'!A$2:C$178,3,FALSE)</f>
        <v>内乡县</v>
      </c>
    </row>
    <row r="179" spans="1:6" ht="15.75" thickBot="1" x14ac:dyDescent="0.3">
      <c r="A179" t="s">
        <v>1565</v>
      </c>
      <c r="B179" s="3" t="s">
        <v>1566</v>
      </c>
      <c r="C179" s="3" t="s">
        <v>377</v>
      </c>
      <c r="D179" s="3" t="s">
        <v>132</v>
      </c>
      <c r="E179" s="5">
        <v>36926</v>
      </c>
      <c r="F179" s="3" t="str">
        <f>VLOOKUP(D179,'county-naming'!A$2:C$178,3,FALSE)</f>
        <v>邓州市</v>
      </c>
    </row>
    <row r="180" spans="1:6" ht="15.75" thickBot="1" x14ac:dyDescent="0.3">
      <c r="A180" t="s">
        <v>1974</v>
      </c>
      <c r="B180" s="3" t="s">
        <v>1975</v>
      </c>
      <c r="C180" s="3" t="s">
        <v>377</v>
      </c>
      <c r="D180" s="3" t="s">
        <v>152</v>
      </c>
      <c r="E180" s="5">
        <v>19325</v>
      </c>
      <c r="F180" s="3" t="str">
        <f>VLOOKUP(D180,'county-naming'!A$2:C$178,3,FALSE)</f>
        <v>西峡县</v>
      </c>
    </row>
    <row r="181" spans="1:6" ht="15.75" thickBot="1" x14ac:dyDescent="0.3">
      <c r="A181" t="s">
        <v>1976</v>
      </c>
      <c r="B181" s="3" t="s">
        <v>1977</v>
      </c>
      <c r="C181" s="3" t="s">
        <v>371</v>
      </c>
      <c r="D181" s="3" t="s">
        <v>142</v>
      </c>
      <c r="E181" s="5">
        <v>33189</v>
      </c>
      <c r="F181" s="3" t="str">
        <f>VLOOKUP(D181,'county-naming'!A$2:C$178,3,FALSE)</f>
        <v>唐河县</v>
      </c>
    </row>
    <row r="182" spans="1:6" ht="15.75" thickBot="1" x14ac:dyDescent="0.3">
      <c r="A182" t="s">
        <v>1978</v>
      </c>
      <c r="B182" s="3" t="s">
        <v>1979</v>
      </c>
      <c r="C182" s="3" t="s">
        <v>377</v>
      </c>
      <c r="D182" s="3" t="s">
        <v>142</v>
      </c>
      <c r="E182" s="5">
        <v>69101</v>
      </c>
      <c r="F182" s="3" t="str">
        <f>VLOOKUP(D182,'county-naming'!A$2:C$178,3,FALSE)</f>
        <v>唐河县</v>
      </c>
    </row>
    <row r="183" spans="1:6" ht="15.75" thickBot="1" x14ac:dyDescent="0.3">
      <c r="A183" t="s">
        <v>1980</v>
      </c>
      <c r="B183" s="3" t="s">
        <v>1981</v>
      </c>
      <c r="C183" s="3" t="s">
        <v>377</v>
      </c>
      <c r="D183" s="3" t="s">
        <v>138</v>
      </c>
      <c r="E183" s="5">
        <v>60444</v>
      </c>
      <c r="F183" s="3" t="str">
        <f>VLOOKUP(D183,'county-naming'!A$2:C$178,3,FALSE)</f>
        <v>内乡县</v>
      </c>
    </row>
    <row r="184" spans="1:6" ht="15.75" thickBot="1" x14ac:dyDescent="0.3">
      <c r="A184" t="s">
        <v>1982</v>
      </c>
      <c r="B184" s="3" t="s">
        <v>1983</v>
      </c>
      <c r="C184" s="3" t="s">
        <v>392</v>
      </c>
      <c r="D184" s="3" t="s">
        <v>132</v>
      </c>
      <c r="E184" s="5">
        <v>57575</v>
      </c>
      <c r="F184" s="3" t="str">
        <f>VLOOKUP(D184,'county-naming'!A$2:C$178,3,FALSE)</f>
        <v>邓州市</v>
      </c>
    </row>
    <row r="185" spans="1:6" ht="15.75" thickBot="1" x14ac:dyDescent="0.3">
      <c r="A185" t="s">
        <v>1270</v>
      </c>
      <c r="B185" s="3" t="s">
        <v>1271</v>
      </c>
      <c r="C185" s="3" t="s">
        <v>377</v>
      </c>
      <c r="D185" s="3" t="s">
        <v>350</v>
      </c>
      <c r="E185" s="5">
        <v>49208</v>
      </c>
      <c r="F185" s="3" t="str">
        <f>VLOOKUP(D185,'county-naming'!A$2:C$178,3,FALSE)</f>
        <v>宛城区</v>
      </c>
    </row>
    <row r="186" spans="1:6" ht="15.75" thickBot="1" x14ac:dyDescent="0.3">
      <c r="A186" t="s">
        <v>1984</v>
      </c>
      <c r="B186" s="3" t="s">
        <v>1985</v>
      </c>
      <c r="C186" s="3" t="s">
        <v>377</v>
      </c>
      <c r="D186" s="3" t="s">
        <v>150</v>
      </c>
      <c r="E186" s="5">
        <v>54768</v>
      </c>
      <c r="F186" s="3" t="str">
        <f>VLOOKUP(D186,'county-naming'!A$2:C$178,3,FALSE)</f>
        <v>新野县</v>
      </c>
    </row>
    <row r="187" spans="1:6" ht="15.75" thickBot="1" x14ac:dyDescent="0.3">
      <c r="A187" t="s">
        <v>1986</v>
      </c>
      <c r="B187" s="3" t="s">
        <v>1987</v>
      </c>
      <c r="C187" s="3" t="s">
        <v>371</v>
      </c>
      <c r="D187" s="3" t="s">
        <v>351</v>
      </c>
      <c r="E187" s="5">
        <v>29557</v>
      </c>
      <c r="F187" s="3" t="str">
        <f>VLOOKUP(D187,'county-naming'!A$2:C$178,3,FALSE)</f>
        <v>卧龙区</v>
      </c>
    </row>
    <row r="188" spans="1:6" ht="15.75" thickBot="1" x14ac:dyDescent="0.3">
      <c r="A188" t="s">
        <v>1988</v>
      </c>
      <c r="B188" s="3" t="s">
        <v>1989</v>
      </c>
      <c r="C188" s="3" t="s">
        <v>377</v>
      </c>
      <c r="D188" s="3" t="s">
        <v>138</v>
      </c>
      <c r="E188" s="5">
        <v>44867</v>
      </c>
      <c r="F188" s="3" t="str">
        <f>VLOOKUP(D188,'county-naming'!A$2:C$178,3,FALSE)</f>
        <v>内乡县</v>
      </c>
    </row>
    <row r="189" spans="1:6" ht="15.75" thickBot="1" x14ac:dyDescent="0.3">
      <c r="A189" t="s">
        <v>1990</v>
      </c>
      <c r="B189" s="3" t="s">
        <v>1991</v>
      </c>
      <c r="C189" s="3" t="s">
        <v>371</v>
      </c>
      <c r="D189" s="3" t="s">
        <v>154</v>
      </c>
      <c r="E189" s="5">
        <v>22341</v>
      </c>
      <c r="F189" s="3" t="str">
        <f>VLOOKUP(D189,'county-naming'!A$2:C$178,3,FALSE)</f>
        <v>镇平县</v>
      </c>
    </row>
    <row r="190" spans="1:6" ht="15.75" thickBot="1" x14ac:dyDescent="0.3">
      <c r="A190" t="s">
        <v>1992</v>
      </c>
      <c r="B190" s="3" t="s">
        <v>1993</v>
      </c>
      <c r="C190" s="3" t="s">
        <v>377</v>
      </c>
      <c r="D190" s="3" t="s">
        <v>150</v>
      </c>
      <c r="E190" s="5">
        <v>38841</v>
      </c>
      <c r="F190" s="3" t="str">
        <f>VLOOKUP(D190,'county-naming'!A$2:C$178,3,FALSE)</f>
        <v>新野县</v>
      </c>
    </row>
    <row r="191" spans="1:6" ht="15.75" thickBot="1" x14ac:dyDescent="0.3">
      <c r="A191" t="s">
        <v>589</v>
      </c>
      <c r="B191" s="3" t="s">
        <v>590</v>
      </c>
      <c r="C191" s="3" t="s">
        <v>377</v>
      </c>
      <c r="D191" s="3" t="s">
        <v>150</v>
      </c>
      <c r="E191" s="5">
        <v>23563</v>
      </c>
      <c r="F191" s="3" t="str">
        <f>VLOOKUP(D191,'county-naming'!A$2:C$178,3,FALSE)</f>
        <v>新野县</v>
      </c>
    </row>
    <row r="192" spans="1:6" ht="15.75" thickBot="1" x14ac:dyDescent="0.3">
      <c r="A192" t="s">
        <v>1994</v>
      </c>
      <c r="B192" s="3" t="s">
        <v>1995</v>
      </c>
      <c r="C192" s="3" t="s">
        <v>377</v>
      </c>
      <c r="D192" s="3" t="s">
        <v>138</v>
      </c>
      <c r="E192" s="5">
        <v>26212</v>
      </c>
      <c r="F192" s="3" t="str">
        <f>VLOOKUP(D192,'county-naming'!A$2:C$178,3,FALSE)</f>
        <v>内乡县</v>
      </c>
    </row>
    <row r="193" spans="1:6" ht="15.75" thickBot="1" x14ac:dyDescent="0.3">
      <c r="A193" t="s">
        <v>1996</v>
      </c>
      <c r="B193" s="3" t="s">
        <v>1997</v>
      </c>
      <c r="C193" s="3" t="s">
        <v>392</v>
      </c>
      <c r="D193" s="3" t="s">
        <v>142</v>
      </c>
      <c r="E193" s="5">
        <v>106508</v>
      </c>
      <c r="F193" s="3" t="str">
        <f>VLOOKUP(D193,'county-naming'!A$2:C$178,3,FALSE)</f>
        <v>唐河县</v>
      </c>
    </row>
    <row r="194" spans="1:6" ht="15.75" thickBot="1" x14ac:dyDescent="0.3">
      <c r="A194" t="s">
        <v>1998</v>
      </c>
      <c r="B194" s="3" t="s">
        <v>1999</v>
      </c>
      <c r="C194" s="3" t="s">
        <v>377</v>
      </c>
      <c r="D194" s="3" t="s">
        <v>132</v>
      </c>
      <c r="E194" s="5">
        <v>48189</v>
      </c>
      <c r="F194" s="3" t="str">
        <f>VLOOKUP(D194,'county-naming'!A$2:C$178,3,FALSE)</f>
        <v>邓州市</v>
      </c>
    </row>
    <row r="195" spans="1:6" ht="15.75" thickBot="1" x14ac:dyDescent="0.3">
      <c r="A195" t="s">
        <v>2000</v>
      </c>
      <c r="B195" s="3" t="s">
        <v>2001</v>
      </c>
      <c r="C195" s="3" t="s">
        <v>392</v>
      </c>
      <c r="D195" s="3" t="s">
        <v>351</v>
      </c>
      <c r="E195" s="5">
        <v>52372</v>
      </c>
      <c r="F195" s="3" t="str">
        <f>VLOOKUP(D195,'county-naming'!A$2:C$178,3,FALSE)</f>
        <v>卧龙区</v>
      </c>
    </row>
    <row r="196" spans="1:6" ht="15.75" thickBot="1" x14ac:dyDescent="0.3">
      <c r="A196" t="s">
        <v>1284</v>
      </c>
      <c r="B196" s="3" t="s">
        <v>1285</v>
      </c>
      <c r="C196" s="3" t="s">
        <v>377</v>
      </c>
      <c r="D196" s="3" t="s">
        <v>144</v>
      </c>
      <c r="E196" s="5">
        <v>24958</v>
      </c>
      <c r="F196" s="3" t="str">
        <f>VLOOKUP(D196,'county-naming'!A$2:C$178,3,FALSE)</f>
        <v>桐柏县</v>
      </c>
    </row>
    <row r="197" spans="1:6" ht="15.75" thickBot="1" x14ac:dyDescent="0.3">
      <c r="A197" t="s">
        <v>2002</v>
      </c>
      <c r="B197" s="3" t="s">
        <v>2003</v>
      </c>
      <c r="C197" s="3" t="s">
        <v>392</v>
      </c>
      <c r="D197" s="3" t="s">
        <v>351</v>
      </c>
      <c r="E197" s="5">
        <v>60759</v>
      </c>
      <c r="F197" s="3" t="str">
        <f>VLOOKUP(D197,'county-naming'!A$2:C$178,3,FALSE)</f>
        <v>卧龙区</v>
      </c>
    </row>
    <row r="198" spans="1:6" ht="15.75" thickBot="1" x14ac:dyDescent="0.3">
      <c r="A198" t="s">
        <v>2004</v>
      </c>
      <c r="B198" s="3" t="s">
        <v>2005</v>
      </c>
      <c r="C198" s="3" t="s">
        <v>377</v>
      </c>
      <c r="D198" s="3" t="s">
        <v>152</v>
      </c>
      <c r="E198" s="5">
        <v>54990</v>
      </c>
      <c r="F198" s="3" t="str">
        <f>VLOOKUP(D198,'county-naming'!A$2:C$178,3,FALSE)</f>
        <v>西峡县</v>
      </c>
    </row>
    <row r="199" spans="1:6" ht="15.75" thickBot="1" x14ac:dyDescent="0.3">
      <c r="A199" t="s">
        <v>2006</v>
      </c>
      <c r="B199" s="3" t="s">
        <v>2007</v>
      </c>
      <c r="C199" s="3" t="s">
        <v>377</v>
      </c>
      <c r="D199" s="3" t="s">
        <v>150</v>
      </c>
      <c r="E199" s="5">
        <v>40216</v>
      </c>
      <c r="F199" s="3" t="str">
        <f>VLOOKUP(D199,'county-naming'!A$2:C$178,3,FALSE)</f>
        <v>新野县</v>
      </c>
    </row>
    <row r="200" spans="1:6" ht="15.75" thickBot="1" x14ac:dyDescent="0.3">
      <c r="A200" t="s">
        <v>2008</v>
      </c>
      <c r="B200" s="3" t="s">
        <v>2009</v>
      </c>
      <c r="C200" s="3" t="s">
        <v>377</v>
      </c>
      <c r="D200" s="3" t="s">
        <v>138</v>
      </c>
      <c r="E200" s="5">
        <v>24135</v>
      </c>
      <c r="F200" s="3" t="str">
        <f>VLOOKUP(D200,'county-naming'!A$2:C$178,3,FALSE)</f>
        <v>内乡县</v>
      </c>
    </row>
    <row r="201" spans="1:6" ht="15.75" thickBot="1" x14ac:dyDescent="0.3">
      <c r="A201" t="s">
        <v>2010</v>
      </c>
      <c r="B201" s="3" t="s">
        <v>2011</v>
      </c>
      <c r="C201" s="3" t="s">
        <v>377</v>
      </c>
      <c r="D201" s="3" t="s">
        <v>132</v>
      </c>
      <c r="E201" s="5">
        <v>61402</v>
      </c>
      <c r="F201" s="3" t="str">
        <f>VLOOKUP(D201,'county-naming'!A$2:C$178,3,FALSE)</f>
        <v>邓州市</v>
      </c>
    </row>
    <row r="202" spans="1:6" ht="15.75" thickBot="1" x14ac:dyDescent="0.3">
      <c r="A202" t="s">
        <v>2012</v>
      </c>
      <c r="B202" s="3" t="s">
        <v>2013</v>
      </c>
      <c r="C202" s="3" t="s">
        <v>377</v>
      </c>
      <c r="D202" s="3" t="s">
        <v>148</v>
      </c>
      <c r="E202" s="5">
        <v>44606</v>
      </c>
      <c r="F202" s="3" t="str">
        <f>VLOOKUP(D202,'county-naming'!A$2:C$178,3,FALSE)</f>
        <v>淅川县</v>
      </c>
    </row>
    <row r="203" spans="1:6" ht="15.75" thickBot="1" x14ac:dyDescent="0.3">
      <c r="A203" t="s">
        <v>2014</v>
      </c>
      <c r="B203" s="3" t="s">
        <v>2015</v>
      </c>
      <c r="C203" s="3" t="s">
        <v>371</v>
      </c>
      <c r="D203" s="3" t="s">
        <v>136</v>
      </c>
      <c r="E203" s="5">
        <v>30959</v>
      </c>
      <c r="F203" s="3" t="str">
        <f>VLOOKUP(D203,'county-naming'!A$2:C$178,3,FALSE)</f>
        <v>南召县</v>
      </c>
    </row>
    <row r="204" spans="1:6" ht="15.75" thickBot="1" x14ac:dyDescent="0.3">
      <c r="A204" t="s">
        <v>2016</v>
      </c>
      <c r="B204" s="3" t="s">
        <v>2017</v>
      </c>
      <c r="C204" s="3" t="s">
        <v>377</v>
      </c>
      <c r="D204" s="3" t="s">
        <v>134</v>
      </c>
      <c r="E204" s="5">
        <v>65927</v>
      </c>
      <c r="F204" s="3" t="str">
        <f>VLOOKUP(D204,'county-naming'!A$2:C$178,3,FALSE)</f>
        <v>方城县</v>
      </c>
    </row>
    <row r="205" spans="1:6" ht="15.75" thickBot="1" x14ac:dyDescent="0.3">
      <c r="A205" t="s">
        <v>2018</v>
      </c>
      <c r="B205" s="3" t="s">
        <v>2019</v>
      </c>
      <c r="C205" s="3" t="s">
        <v>377</v>
      </c>
      <c r="D205" s="3" t="s">
        <v>132</v>
      </c>
      <c r="E205" s="5">
        <v>32043</v>
      </c>
      <c r="F205" s="3" t="str">
        <f>VLOOKUP(D205,'county-naming'!A$2:C$178,3,FALSE)</f>
        <v>邓州市</v>
      </c>
    </row>
    <row r="206" spans="1:6" ht="15.75" thickBot="1" x14ac:dyDescent="0.3">
      <c r="A206" t="s">
        <v>2020</v>
      </c>
      <c r="B206" s="3" t="s">
        <v>2021</v>
      </c>
      <c r="C206" s="3" t="s">
        <v>377</v>
      </c>
      <c r="D206" s="3" t="s">
        <v>140</v>
      </c>
      <c r="E206" s="5">
        <v>44836</v>
      </c>
      <c r="F206" s="3" t="str">
        <f>VLOOKUP(D206,'county-naming'!A$2:C$178,3,FALSE)</f>
        <v>社旗县</v>
      </c>
    </row>
    <row r="207" spans="1:6" ht="15.75" thickBot="1" x14ac:dyDescent="0.3">
      <c r="A207" t="s">
        <v>2022</v>
      </c>
      <c r="B207" s="3" t="s">
        <v>2023</v>
      </c>
      <c r="C207" s="3" t="s">
        <v>377</v>
      </c>
      <c r="D207" s="3" t="s">
        <v>351</v>
      </c>
      <c r="E207" s="5">
        <v>38680</v>
      </c>
      <c r="F207" s="3" t="str">
        <f>VLOOKUP(D207,'county-naming'!A$2:C$178,3,FALSE)</f>
        <v>卧龙区</v>
      </c>
    </row>
    <row r="208" spans="1:6" ht="15.75" thickBot="1" x14ac:dyDescent="0.3">
      <c r="A208" t="s">
        <v>2024</v>
      </c>
      <c r="B208" s="3" t="s">
        <v>2025</v>
      </c>
      <c r="C208" s="3" t="s">
        <v>371</v>
      </c>
      <c r="D208" s="3" t="s">
        <v>148</v>
      </c>
      <c r="E208" s="5">
        <v>19543</v>
      </c>
      <c r="F208" s="3" t="str">
        <f>VLOOKUP(D208,'county-naming'!A$2:C$178,3,FALSE)</f>
        <v>淅川县</v>
      </c>
    </row>
    <row r="209" spans="1:6" ht="15.75" thickBot="1" x14ac:dyDescent="0.3">
      <c r="A209" t="s">
        <v>2026</v>
      </c>
      <c r="B209" s="3" t="s">
        <v>2027</v>
      </c>
      <c r="C209" s="3" t="s">
        <v>377</v>
      </c>
      <c r="D209" s="3" t="s">
        <v>150</v>
      </c>
      <c r="E209" s="5">
        <v>45578</v>
      </c>
      <c r="F209" s="3" t="str">
        <f>VLOOKUP(D209,'county-naming'!A$2:C$178,3,FALSE)</f>
        <v>新野县</v>
      </c>
    </row>
    <row r="210" spans="1:6" ht="15.75" thickBot="1" x14ac:dyDescent="0.3">
      <c r="A210" t="s">
        <v>2028</v>
      </c>
      <c r="B210" s="3" t="s">
        <v>2029</v>
      </c>
      <c r="C210" s="3" t="s">
        <v>371</v>
      </c>
      <c r="D210" s="3" t="s">
        <v>350</v>
      </c>
      <c r="E210" s="5">
        <v>60165</v>
      </c>
      <c r="F210" s="3" t="str">
        <f>VLOOKUP(D210,'county-naming'!A$2:C$178,3,FALSE)</f>
        <v>宛城区</v>
      </c>
    </row>
    <row r="211" spans="1:6" ht="15.75" thickBot="1" x14ac:dyDescent="0.3">
      <c r="A211" t="s">
        <v>2030</v>
      </c>
      <c r="B211" s="3" t="s">
        <v>2031</v>
      </c>
      <c r="C211" s="3" t="s">
        <v>377</v>
      </c>
      <c r="D211" s="3" t="s">
        <v>140</v>
      </c>
      <c r="E211" s="5">
        <v>23275</v>
      </c>
      <c r="F211" s="3" t="str">
        <f>VLOOKUP(D211,'county-naming'!A$2:C$178,3,FALSE)</f>
        <v>社旗县</v>
      </c>
    </row>
    <row r="212" spans="1:6" ht="15.75" thickBot="1" x14ac:dyDescent="0.3">
      <c r="A212" t="s">
        <v>2032</v>
      </c>
      <c r="B212" s="3" t="s">
        <v>2033</v>
      </c>
      <c r="C212" s="3" t="s">
        <v>374</v>
      </c>
      <c r="D212" s="3" t="s">
        <v>132</v>
      </c>
      <c r="E212" s="5">
        <v>8614</v>
      </c>
      <c r="F212" s="3" t="str">
        <f>VLOOKUP(D212,'county-naming'!A$2:C$178,3,FALSE)</f>
        <v>邓州市</v>
      </c>
    </row>
    <row r="213" spans="1:6" ht="15.75" thickBot="1" x14ac:dyDescent="0.3">
      <c r="A213" t="s">
        <v>916</v>
      </c>
      <c r="B213" s="3" t="s">
        <v>917</v>
      </c>
      <c r="C213" s="3" t="s">
        <v>392</v>
      </c>
      <c r="D213" s="3" t="s">
        <v>350</v>
      </c>
      <c r="E213" s="5">
        <v>28398</v>
      </c>
      <c r="F213" s="3" t="str">
        <f>VLOOKUP(D213,'county-naming'!A$2:C$178,3,FALSE)</f>
        <v>宛城区</v>
      </c>
    </row>
    <row r="214" spans="1:6" ht="15.75" thickBot="1" x14ac:dyDescent="0.3">
      <c r="A214" t="s">
        <v>2034</v>
      </c>
      <c r="B214" s="3" t="s">
        <v>2035</v>
      </c>
      <c r="C214" s="3" t="s">
        <v>371</v>
      </c>
      <c r="D214" s="3" t="s">
        <v>144</v>
      </c>
      <c r="E214" s="5">
        <v>16842</v>
      </c>
      <c r="F214" s="3" t="str">
        <f>VLOOKUP(D214,'county-naming'!A$2:C$178,3,FALSE)</f>
        <v>桐柏县</v>
      </c>
    </row>
    <row r="215" spans="1:6" ht="15.75" thickBot="1" x14ac:dyDescent="0.3">
      <c r="A215" t="s">
        <v>2036</v>
      </c>
      <c r="B215" s="3" t="s">
        <v>2037</v>
      </c>
      <c r="C215" s="3" t="s">
        <v>377</v>
      </c>
      <c r="D215" s="3" t="s">
        <v>152</v>
      </c>
      <c r="E215" s="5">
        <v>32498</v>
      </c>
      <c r="F215" s="3" t="str">
        <f>VLOOKUP(D215,'county-naming'!A$2:C$178,3,FALSE)</f>
        <v>西峡县</v>
      </c>
    </row>
    <row r="216" spans="1:6" ht="15.75" thickBot="1" x14ac:dyDescent="0.3">
      <c r="A216" t="s">
        <v>2038</v>
      </c>
      <c r="B216" s="3" t="s">
        <v>2039</v>
      </c>
      <c r="C216" s="3" t="s">
        <v>392</v>
      </c>
      <c r="D216" s="3" t="s">
        <v>154</v>
      </c>
      <c r="E216" s="5">
        <v>30857</v>
      </c>
      <c r="F216" s="3" t="str">
        <f>VLOOKUP(D216,'county-naming'!A$2:C$178,3,FALSE)</f>
        <v>镇平县</v>
      </c>
    </row>
    <row r="217" spans="1:6" ht="15.75" thickBot="1" x14ac:dyDescent="0.3">
      <c r="A217" t="s">
        <v>2040</v>
      </c>
      <c r="B217" s="3" t="s">
        <v>2041</v>
      </c>
      <c r="C217" s="3" t="s">
        <v>377</v>
      </c>
      <c r="D217" s="3" t="s">
        <v>152</v>
      </c>
      <c r="E217" s="5">
        <v>12346</v>
      </c>
      <c r="F217" s="3" t="str">
        <f>VLOOKUP(D217,'county-naming'!A$2:C$178,3,FALSE)</f>
        <v>西峡县</v>
      </c>
    </row>
    <row r="218" spans="1:6" ht="15.75" thickBot="1" x14ac:dyDescent="0.3">
      <c r="A218" t="s">
        <v>2042</v>
      </c>
      <c r="B218" s="3" t="s">
        <v>2043</v>
      </c>
      <c r="C218" s="3" t="s">
        <v>377</v>
      </c>
      <c r="D218" s="3" t="s">
        <v>134</v>
      </c>
      <c r="E218" s="5">
        <v>55909</v>
      </c>
      <c r="F218" s="3" t="str">
        <f>VLOOKUP(D218,'county-naming'!A$2:C$178,3,FALSE)</f>
        <v>方城县</v>
      </c>
    </row>
    <row r="219" spans="1:6" ht="15.75" thickBot="1" x14ac:dyDescent="0.3">
      <c r="A219" t="s">
        <v>2044</v>
      </c>
      <c r="B219" s="3" t="s">
        <v>2045</v>
      </c>
      <c r="C219" s="3" t="s">
        <v>377</v>
      </c>
      <c r="D219" s="3" t="s">
        <v>134</v>
      </c>
      <c r="E219" s="5">
        <v>58852</v>
      </c>
      <c r="F219" s="3" t="str">
        <f>VLOOKUP(D219,'county-naming'!A$2:C$178,3,FALSE)</f>
        <v>方城县</v>
      </c>
    </row>
    <row r="220" spans="1:6" ht="15.75" thickBot="1" x14ac:dyDescent="0.3">
      <c r="A220" t="s">
        <v>2046</v>
      </c>
      <c r="B220" s="3" t="s">
        <v>2047</v>
      </c>
      <c r="C220" s="3" t="s">
        <v>377</v>
      </c>
      <c r="D220" s="3" t="s">
        <v>154</v>
      </c>
      <c r="E220" s="5">
        <v>47245</v>
      </c>
      <c r="F220" s="3" t="str">
        <f>VLOOKUP(D220,'county-naming'!A$2:C$178,3,FALSE)</f>
        <v>镇平县</v>
      </c>
    </row>
    <row r="221" spans="1:6" ht="15.75" thickBot="1" x14ac:dyDescent="0.3">
      <c r="A221" t="s">
        <v>2048</v>
      </c>
      <c r="B221" s="3" t="s">
        <v>2049</v>
      </c>
      <c r="C221" s="3" t="s">
        <v>377</v>
      </c>
      <c r="D221" s="3" t="s">
        <v>132</v>
      </c>
      <c r="E221" s="5">
        <v>41665</v>
      </c>
      <c r="F221" s="3" t="str">
        <f>VLOOKUP(D221,'county-naming'!A$2:C$178,3,FALSE)</f>
        <v>邓州市</v>
      </c>
    </row>
    <row r="222" spans="1:6" ht="15.75" thickBot="1" x14ac:dyDescent="0.3">
      <c r="A222" t="s">
        <v>2050</v>
      </c>
      <c r="B222" s="3" t="s">
        <v>2051</v>
      </c>
      <c r="C222" s="3" t="s">
        <v>377</v>
      </c>
      <c r="D222" s="3" t="s">
        <v>351</v>
      </c>
      <c r="E222" s="5">
        <v>52988</v>
      </c>
      <c r="F222" s="3" t="str">
        <f>VLOOKUP(D222,'county-naming'!A$2:C$178,3,FALSE)</f>
        <v>卧龙区</v>
      </c>
    </row>
    <row r="223" spans="1:6" ht="15.75" thickBot="1" x14ac:dyDescent="0.3">
      <c r="A223" t="s">
        <v>2052</v>
      </c>
      <c r="B223" s="3" t="s">
        <v>2053</v>
      </c>
      <c r="C223" s="3" t="s">
        <v>371</v>
      </c>
      <c r="D223" s="3" t="s">
        <v>134</v>
      </c>
      <c r="E223" s="5">
        <v>13962</v>
      </c>
      <c r="F223" s="3" t="str">
        <f>VLOOKUP(D223,'county-naming'!A$2:C$178,3,FALSE)</f>
        <v>方城县</v>
      </c>
    </row>
    <row r="224" spans="1:6" ht="15.75" thickBot="1" x14ac:dyDescent="0.3">
      <c r="A224" t="s">
        <v>2054</v>
      </c>
      <c r="B224" s="3" t="s">
        <v>2055</v>
      </c>
      <c r="C224" s="3" t="s">
        <v>377</v>
      </c>
      <c r="D224" s="3" t="s">
        <v>142</v>
      </c>
      <c r="E224" s="5">
        <v>80753</v>
      </c>
      <c r="F224" s="3" t="str">
        <f>VLOOKUP(D224,'county-naming'!A$2:C$178,3,FALSE)</f>
        <v>唐河县</v>
      </c>
    </row>
    <row r="225" spans="1:6" ht="15.75" thickBot="1" x14ac:dyDescent="0.3">
      <c r="A225" t="s">
        <v>2056</v>
      </c>
      <c r="B225" s="3" t="s">
        <v>2057</v>
      </c>
      <c r="C225" s="3" t="s">
        <v>392</v>
      </c>
      <c r="D225" s="3" t="s">
        <v>154</v>
      </c>
      <c r="E225" s="5">
        <v>47396</v>
      </c>
      <c r="F225" s="3" t="str">
        <f>VLOOKUP(D225,'county-naming'!A$2:C$178,3,FALSE)</f>
        <v>镇平县</v>
      </c>
    </row>
    <row r="226" spans="1:6" ht="15.75" thickBot="1" x14ac:dyDescent="0.3">
      <c r="A226" t="s">
        <v>2058</v>
      </c>
      <c r="B226" s="3" t="s">
        <v>2059</v>
      </c>
      <c r="C226" s="3" t="s">
        <v>377</v>
      </c>
      <c r="D226" s="3" t="s">
        <v>144</v>
      </c>
      <c r="E226" s="5">
        <v>26245</v>
      </c>
      <c r="F226" s="3" t="str">
        <f>VLOOKUP(D226,'county-naming'!A$2:C$178,3,FALSE)</f>
        <v>桐柏县</v>
      </c>
    </row>
    <row r="227" spans="1:6" ht="15.75" thickBot="1" x14ac:dyDescent="0.3">
      <c r="A227" t="s">
        <v>2060</v>
      </c>
      <c r="B227" s="3" t="s">
        <v>2061</v>
      </c>
      <c r="C227" s="3" t="s">
        <v>377</v>
      </c>
      <c r="D227" s="3" t="s">
        <v>138</v>
      </c>
      <c r="E227" s="5">
        <v>30446</v>
      </c>
      <c r="F227" s="3" t="str">
        <f>VLOOKUP(D227,'county-naming'!A$2:C$178,3,FALSE)</f>
        <v>内乡县</v>
      </c>
    </row>
    <row r="228" spans="1:6" ht="15.75" thickBot="1" x14ac:dyDescent="0.3">
      <c r="A228" t="s">
        <v>2062</v>
      </c>
      <c r="B228" s="3" t="s">
        <v>2063</v>
      </c>
      <c r="C228" s="3" t="s">
        <v>377</v>
      </c>
      <c r="D228" s="3" t="s">
        <v>136</v>
      </c>
      <c r="E228" s="5">
        <v>56538</v>
      </c>
      <c r="F228" s="3" t="str">
        <f>VLOOKUP(D228,'county-naming'!A$2:C$178,3,FALSE)</f>
        <v>南召县</v>
      </c>
    </row>
    <row r="229" spans="1:6" ht="15.75" thickBot="1" x14ac:dyDescent="0.3">
      <c r="A229" t="s">
        <v>2064</v>
      </c>
      <c r="B229" s="3" t="s">
        <v>2065</v>
      </c>
      <c r="C229" s="3" t="s">
        <v>371</v>
      </c>
      <c r="D229" s="3" t="s">
        <v>142</v>
      </c>
      <c r="E229" s="5">
        <v>62592</v>
      </c>
      <c r="F229" s="3" t="str">
        <f>VLOOKUP(D229,'county-naming'!A$2:C$178,3,FALSE)</f>
        <v>唐河县</v>
      </c>
    </row>
    <row r="230" spans="1:6" ht="15.75" thickBot="1" x14ac:dyDescent="0.3">
      <c r="A230" t="s">
        <v>2066</v>
      </c>
      <c r="B230" s="3" t="s">
        <v>2067</v>
      </c>
      <c r="C230" s="3" t="s">
        <v>392</v>
      </c>
      <c r="D230" s="3" t="s">
        <v>350</v>
      </c>
      <c r="E230" s="5">
        <v>84496</v>
      </c>
      <c r="F230" s="3" t="str">
        <f>VLOOKUP(D230,'county-naming'!A$2:C$178,3,FALSE)</f>
        <v>宛城区</v>
      </c>
    </row>
    <row r="231" spans="1:6" ht="15.75" thickBot="1" x14ac:dyDescent="0.3">
      <c r="A231" t="s">
        <v>2068</v>
      </c>
      <c r="B231" s="3" t="s">
        <v>2069</v>
      </c>
      <c r="C231" s="3" t="s">
        <v>377</v>
      </c>
      <c r="D231" s="3" t="s">
        <v>154</v>
      </c>
      <c r="E231" s="5">
        <v>34233</v>
      </c>
      <c r="F231" s="3" t="str">
        <f>VLOOKUP(D231,'county-naming'!A$2:C$178,3,FALSE)</f>
        <v>镇平县</v>
      </c>
    </row>
    <row r="232" spans="1:6" ht="15.75" thickBot="1" x14ac:dyDescent="0.3">
      <c r="A232" t="s">
        <v>2070</v>
      </c>
      <c r="B232" s="3" t="s">
        <v>2071</v>
      </c>
      <c r="C232" s="3" t="s">
        <v>371</v>
      </c>
      <c r="D232" s="3" t="s">
        <v>152</v>
      </c>
      <c r="E232" s="5">
        <v>7462</v>
      </c>
      <c r="F232" s="3" t="str">
        <f>VLOOKUP(D232,'county-naming'!A$2:C$178,3,FALSE)</f>
        <v>西峡县</v>
      </c>
    </row>
    <row r="233" spans="1:6" ht="15.75" thickBot="1" x14ac:dyDescent="0.3">
      <c r="A233" t="s">
        <v>2072</v>
      </c>
      <c r="B233" s="3" t="s">
        <v>2073</v>
      </c>
      <c r="C233" s="3" t="s">
        <v>377</v>
      </c>
      <c r="D233" s="3" t="s">
        <v>132</v>
      </c>
      <c r="E233" s="5">
        <v>57180</v>
      </c>
      <c r="F233" s="3" t="str">
        <f>VLOOKUP(D233,'county-naming'!A$2:C$178,3,FALSE)</f>
        <v>邓州市</v>
      </c>
    </row>
    <row r="234" spans="1:6" ht="15.75" thickBot="1" x14ac:dyDescent="0.3">
      <c r="A234" t="s">
        <v>2074</v>
      </c>
      <c r="B234" s="3" t="s">
        <v>2075</v>
      </c>
      <c r="C234" s="3" t="s">
        <v>377</v>
      </c>
      <c r="D234" s="3" t="s">
        <v>142</v>
      </c>
      <c r="E234" s="5">
        <v>88075</v>
      </c>
      <c r="F234" s="3" t="str">
        <f>VLOOKUP(D234,'county-naming'!A$2:C$178,3,FALSE)</f>
        <v>唐河县</v>
      </c>
    </row>
    <row r="235" spans="1:6" ht="15.75" thickBot="1" x14ac:dyDescent="0.3">
      <c r="A235" t="s">
        <v>2076</v>
      </c>
      <c r="B235" s="3" t="s">
        <v>2077</v>
      </c>
      <c r="C235" s="3" t="s">
        <v>392</v>
      </c>
      <c r="D235" s="3" t="s">
        <v>351</v>
      </c>
      <c r="E235" s="5">
        <v>44536</v>
      </c>
      <c r="F235" s="3" t="str">
        <f>VLOOKUP(D235,'county-naming'!A$2:C$178,3,FALSE)</f>
        <v>卧龙区</v>
      </c>
    </row>
    <row r="236" spans="1:6" ht="15.75" thickBot="1" x14ac:dyDescent="0.3">
      <c r="A236" t="s">
        <v>2078</v>
      </c>
      <c r="B236" s="3" t="s">
        <v>2079</v>
      </c>
      <c r="C236" s="3" t="s">
        <v>377</v>
      </c>
      <c r="D236" s="3" t="s">
        <v>154</v>
      </c>
      <c r="E236" s="5">
        <v>50182</v>
      </c>
      <c r="F236" s="3" t="str">
        <f>VLOOKUP(D236,'county-naming'!A$2:C$178,3,FALSE)</f>
        <v>镇平县</v>
      </c>
    </row>
    <row r="237" spans="1:6" ht="15.75" thickBot="1" x14ac:dyDescent="0.3">
      <c r="A237" t="s">
        <v>2080</v>
      </c>
      <c r="B237" s="3" t="s">
        <v>2081</v>
      </c>
      <c r="C237" s="3" t="s">
        <v>371</v>
      </c>
      <c r="D237" s="3" t="s">
        <v>132</v>
      </c>
      <c r="E237" s="5">
        <v>36036</v>
      </c>
      <c r="F237" s="3" t="str">
        <f>VLOOKUP(D237,'county-naming'!A$2:C$178,3,FALSE)</f>
        <v>邓州市</v>
      </c>
    </row>
    <row r="238" spans="1:6" ht="15.75" thickBot="1" x14ac:dyDescent="0.3">
      <c r="A238" t="s">
        <v>2082</v>
      </c>
      <c r="B238" s="3" t="s">
        <v>2083</v>
      </c>
      <c r="C238" s="3" t="s">
        <v>371</v>
      </c>
      <c r="D238" s="3" t="s">
        <v>138</v>
      </c>
      <c r="E238" s="5">
        <v>40503</v>
      </c>
      <c r="F238" s="3" t="str">
        <f>VLOOKUP(D238,'county-naming'!A$2:C$178,3,FALSE)</f>
        <v>内乡县</v>
      </c>
    </row>
    <row r="239" spans="1:6" ht="15.75" thickBot="1" x14ac:dyDescent="0.3">
      <c r="A239" t="s">
        <v>2084</v>
      </c>
      <c r="B239" s="3" t="s">
        <v>2085</v>
      </c>
      <c r="C239" s="3" t="s">
        <v>392</v>
      </c>
      <c r="D239" s="3" t="s">
        <v>140</v>
      </c>
      <c r="E239" s="5">
        <v>47584</v>
      </c>
      <c r="F239" s="3" t="str">
        <f>VLOOKUP(D239,'county-naming'!A$2:C$178,3,FALSE)</f>
        <v>社旗县</v>
      </c>
    </row>
    <row r="240" spans="1:6" ht="15.75" thickBot="1" x14ac:dyDescent="0.3">
      <c r="A240" t="s">
        <v>952</v>
      </c>
      <c r="B240" s="3" t="s">
        <v>2086</v>
      </c>
      <c r="C240" s="3" t="s">
        <v>377</v>
      </c>
      <c r="D240" s="3" t="s">
        <v>134</v>
      </c>
      <c r="E240" s="5">
        <v>78296</v>
      </c>
      <c r="F240" s="3" t="str">
        <f>VLOOKUP(D240,'county-naming'!A$2:C$178,3,FALSE)</f>
        <v>方城县</v>
      </c>
    </row>
    <row r="241" spans="1:6" ht="15.75" thickBot="1" x14ac:dyDescent="0.3">
      <c r="A241" t="s">
        <v>2087</v>
      </c>
      <c r="B241" s="3" t="s">
        <v>2088</v>
      </c>
      <c r="C241" s="3" t="s">
        <v>377</v>
      </c>
      <c r="D241" s="3" t="s">
        <v>132</v>
      </c>
      <c r="E241" s="5">
        <v>52949</v>
      </c>
      <c r="F241" s="3" t="str">
        <f>VLOOKUP(D241,'county-naming'!A$2:C$178,3,FALSE)</f>
        <v>邓州市</v>
      </c>
    </row>
    <row r="242" spans="1:6" ht="15.75" thickBot="1" x14ac:dyDescent="0.3">
      <c r="A242" t="s">
        <v>2089</v>
      </c>
      <c r="B242" s="3" t="s">
        <v>2090</v>
      </c>
      <c r="C242" s="3" t="s">
        <v>377</v>
      </c>
      <c r="D242" s="3" t="s">
        <v>138</v>
      </c>
      <c r="E242" s="5">
        <v>24613</v>
      </c>
      <c r="F242" s="3" t="str">
        <f>VLOOKUP(D242,'county-naming'!A$2:C$178,3,FALSE)</f>
        <v>内乡县</v>
      </c>
    </row>
    <row r="243" spans="1:6" ht="15.75" thickBot="1" x14ac:dyDescent="0.3">
      <c r="A243" t="s">
        <v>2091</v>
      </c>
      <c r="B243" s="3" t="s">
        <v>2092</v>
      </c>
      <c r="C243" s="3" t="s">
        <v>377</v>
      </c>
      <c r="D243" s="3" t="s">
        <v>154</v>
      </c>
      <c r="E243" s="5">
        <v>31066</v>
      </c>
      <c r="F243" s="3" t="str">
        <f>VLOOKUP(D243,'county-naming'!A$2:C$178,3,FALSE)</f>
        <v>镇平县</v>
      </c>
    </row>
    <row r="244" spans="1:6" ht="15.75" thickBot="1" x14ac:dyDescent="0.3">
      <c r="A244" t="s">
        <v>2093</v>
      </c>
      <c r="B244" s="3" t="s">
        <v>2094</v>
      </c>
      <c r="C244" s="3" t="s">
        <v>392</v>
      </c>
      <c r="D244" s="3" t="s">
        <v>350</v>
      </c>
      <c r="E244" s="5">
        <v>54054</v>
      </c>
      <c r="F244" s="3" t="str">
        <f>VLOOKUP(D244,'county-naming'!A$2:C$178,3,FALSE)</f>
        <v>宛城区</v>
      </c>
    </row>
    <row r="245" spans="1:6" ht="15.75" thickBot="1" x14ac:dyDescent="0.3">
      <c r="A245" t="s">
        <v>2095</v>
      </c>
      <c r="B245" s="3" t="s">
        <v>2096</v>
      </c>
      <c r="C245" s="3" t="s">
        <v>377</v>
      </c>
      <c r="D245" s="3" t="s">
        <v>140</v>
      </c>
      <c r="E245" s="5">
        <v>54151</v>
      </c>
      <c r="F245" s="3" t="str">
        <f>VLOOKUP(D245,'county-naming'!A$2:C$178,3,FALSE)</f>
        <v>社旗县</v>
      </c>
    </row>
    <row r="246" spans="1:6" ht="15.75" thickBot="1" x14ac:dyDescent="0.3">
      <c r="A246" t="s">
        <v>2097</v>
      </c>
      <c r="B246" s="3" t="s">
        <v>2098</v>
      </c>
      <c r="C246" s="3" t="s">
        <v>377</v>
      </c>
      <c r="D246" s="3" t="s">
        <v>144</v>
      </c>
      <c r="E246" s="5">
        <v>11588</v>
      </c>
      <c r="F246" s="3" t="str">
        <f>VLOOKUP(D246,'county-naming'!A$2:C$178,3,FALSE)</f>
        <v>桐柏县</v>
      </c>
    </row>
    <row r="247" spans="1:6" ht="15.75" thickBot="1" x14ac:dyDescent="0.3">
      <c r="A247" t="s">
        <v>2099</v>
      </c>
      <c r="B247" s="8" t="s">
        <v>2100</v>
      </c>
      <c r="C247" s="8" t="s">
        <v>392</v>
      </c>
      <c r="D247" s="8" t="s">
        <v>152</v>
      </c>
      <c r="E247" s="9">
        <v>26947</v>
      </c>
      <c r="F247" s="7" t="str">
        <f>VLOOKUP(D247,'county-naming'!A$2:C$178,3,FALSE)</f>
        <v>西峡县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30DBB-F2F6-4E94-9F71-DDA43B994F74}">
  <dimension ref="A1:F142"/>
  <sheetViews>
    <sheetView workbookViewId="0">
      <selection activeCell="F3" sqref="E2:F142"/>
    </sheetView>
  </sheetViews>
  <sheetFormatPr defaultRowHeight="15" x14ac:dyDescent="0.25"/>
  <cols>
    <col min="4" max="4" width="23.28515625" customWidth="1"/>
    <col min="5" max="5" width="12.85546875" customWidth="1"/>
  </cols>
  <sheetData>
    <row r="1" spans="1:6" ht="15.75" thickBot="1" x14ac:dyDescent="0.3">
      <c r="A1" t="s">
        <v>5</v>
      </c>
      <c r="B1" t="s">
        <v>7</v>
      </c>
      <c r="C1" t="s">
        <v>6</v>
      </c>
      <c r="D1" t="s">
        <v>368</v>
      </c>
      <c r="E1" t="s">
        <v>8</v>
      </c>
      <c r="F1" t="s">
        <v>645</v>
      </c>
    </row>
    <row r="2" spans="1:6" ht="15.75" thickBot="1" x14ac:dyDescent="0.3">
      <c r="A2" t="s">
        <v>2101</v>
      </c>
      <c r="B2" s="3" t="s">
        <v>2102</v>
      </c>
      <c r="C2" s="3" t="s">
        <v>377</v>
      </c>
      <c r="D2" s="3" t="s">
        <v>160</v>
      </c>
      <c r="E2" s="5">
        <v>54076</v>
      </c>
      <c r="F2" s="6" t="str">
        <f>VLOOKUP(D2,'county-naming'!A$2:C$178,3,FALSE)</f>
        <v>郏县</v>
      </c>
    </row>
    <row r="3" spans="1:6" ht="15.75" thickBot="1" x14ac:dyDescent="0.3">
      <c r="A3" t="s">
        <v>2103</v>
      </c>
      <c r="B3" s="3" t="s">
        <v>2104</v>
      </c>
      <c r="C3" s="3" t="s">
        <v>371</v>
      </c>
      <c r="D3" s="3" t="s">
        <v>160</v>
      </c>
      <c r="E3" s="5">
        <v>31697</v>
      </c>
      <c r="F3" s="3" t="str">
        <f>VLOOKUP(D3,'county-naming'!A$2:C$178,3,FALSE)</f>
        <v>郏县</v>
      </c>
    </row>
    <row r="4" spans="1:6" ht="15.75" thickBot="1" x14ac:dyDescent="0.3">
      <c r="A4" t="s">
        <v>2105</v>
      </c>
      <c r="B4" s="3" t="s">
        <v>2106</v>
      </c>
      <c r="C4" s="3" t="s">
        <v>377</v>
      </c>
      <c r="D4" s="3" t="s">
        <v>354</v>
      </c>
      <c r="E4" s="5">
        <v>32176</v>
      </c>
      <c r="F4" s="3" t="str">
        <f>VLOOKUP(D4,'county-naming'!A$2:C$178,3,FALSE)</f>
        <v>叶县</v>
      </c>
    </row>
    <row r="5" spans="1:6" ht="15.75" thickBot="1" x14ac:dyDescent="0.3">
      <c r="A5" t="s">
        <v>2107</v>
      </c>
      <c r="B5" s="3" t="s">
        <v>2108</v>
      </c>
      <c r="C5" s="3" t="s">
        <v>377</v>
      </c>
      <c r="D5" s="3" t="s">
        <v>169</v>
      </c>
      <c r="E5" s="5">
        <v>26466</v>
      </c>
      <c r="F5" s="3" t="str">
        <f>VLOOKUP(D5,'county-naming'!A$2:C$178,3,FALSE)</f>
        <v>舞钢市</v>
      </c>
    </row>
    <row r="6" spans="1:6" ht="15.75" thickBot="1" x14ac:dyDescent="0.3">
      <c r="A6" t="s">
        <v>2109</v>
      </c>
      <c r="B6" s="3" t="s">
        <v>2110</v>
      </c>
      <c r="C6" s="3" t="s">
        <v>392</v>
      </c>
      <c r="D6" s="3" t="s">
        <v>173</v>
      </c>
      <c r="E6" s="5">
        <v>45704</v>
      </c>
      <c r="F6" s="3" t="str">
        <f>VLOOKUP(D6,'county-naming'!A$2:C$178,3,FALSE)</f>
        <v>湛河区</v>
      </c>
    </row>
    <row r="7" spans="1:6" ht="15.75" thickBot="1" x14ac:dyDescent="0.3">
      <c r="A7" t="s">
        <v>2111</v>
      </c>
      <c r="B7" s="3" t="s">
        <v>2112</v>
      </c>
      <c r="C7" s="3" t="s">
        <v>392</v>
      </c>
      <c r="D7" s="3" t="s">
        <v>352</v>
      </c>
      <c r="E7" s="5">
        <v>22379</v>
      </c>
      <c r="F7" s="3" t="str">
        <f>VLOOKUP(D7,'county-naming'!A$2:C$178,3,FALSE)</f>
        <v>卫东区</v>
      </c>
    </row>
    <row r="8" spans="1:6" ht="15.75" thickBot="1" x14ac:dyDescent="0.3">
      <c r="A8" t="s">
        <v>2113</v>
      </c>
      <c r="B8" s="3" t="s">
        <v>2114</v>
      </c>
      <c r="C8" s="3" t="s">
        <v>371</v>
      </c>
      <c r="D8" s="3" t="s">
        <v>162</v>
      </c>
      <c r="E8" s="5">
        <v>19872</v>
      </c>
      <c r="F8" s="3" t="str">
        <f>VLOOKUP(D8,'county-naming'!A$2:C$178,3,FALSE)</f>
        <v>鲁山县</v>
      </c>
    </row>
    <row r="9" spans="1:6" ht="15.75" thickBot="1" x14ac:dyDescent="0.3">
      <c r="A9" t="s">
        <v>2115</v>
      </c>
      <c r="B9" s="3" t="s">
        <v>2116</v>
      </c>
      <c r="C9" s="3" t="s">
        <v>374</v>
      </c>
      <c r="D9" s="3" t="s">
        <v>353</v>
      </c>
      <c r="E9" s="5">
        <v>18957</v>
      </c>
      <c r="F9" s="3" t="str">
        <f>VLOOKUP(D9,'county-naming'!A$2:C$178,3,FALSE)</f>
        <v>新华区</v>
      </c>
    </row>
    <row r="10" spans="1:6" ht="15.75" thickBot="1" x14ac:dyDescent="0.3">
      <c r="A10" t="s">
        <v>2117</v>
      </c>
      <c r="B10" s="3" t="s">
        <v>2118</v>
      </c>
      <c r="C10" s="3" t="s">
        <v>371</v>
      </c>
      <c r="D10" s="3" t="s">
        <v>162</v>
      </c>
      <c r="E10" s="5">
        <v>23766</v>
      </c>
      <c r="F10" s="3" t="str">
        <f>VLOOKUP(D10,'county-naming'!A$2:C$178,3,FALSE)</f>
        <v>鲁山县</v>
      </c>
    </row>
    <row r="11" spans="1:6" ht="15.75" thickBot="1" x14ac:dyDescent="0.3">
      <c r="A11" t="s">
        <v>2119</v>
      </c>
      <c r="B11" s="3" t="s">
        <v>2120</v>
      </c>
      <c r="C11" s="3" t="s">
        <v>371</v>
      </c>
      <c r="D11" s="3" t="s">
        <v>173</v>
      </c>
      <c r="E11" s="5">
        <v>51816</v>
      </c>
      <c r="F11" s="3" t="str">
        <f>VLOOKUP(D11,'county-naming'!A$2:C$178,3,FALSE)</f>
        <v>湛河区</v>
      </c>
    </row>
    <row r="12" spans="1:6" ht="15.75" thickBot="1" x14ac:dyDescent="0.3">
      <c r="A12" t="s">
        <v>2121</v>
      </c>
      <c r="B12" s="3" t="s">
        <v>2122</v>
      </c>
      <c r="C12" s="3" t="s">
        <v>377</v>
      </c>
      <c r="D12" s="3" t="s">
        <v>354</v>
      </c>
      <c r="E12" s="5">
        <v>36693</v>
      </c>
      <c r="F12" s="3" t="str">
        <f>VLOOKUP(D12,'county-naming'!A$2:C$178,3,FALSE)</f>
        <v>叶县</v>
      </c>
    </row>
    <row r="13" spans="1:6" ht="15.75" thickBot="1" x14ac:dyDescent="0.3">
      <c r="A13" t="s">
        <v>2123</v>
      </c>
      <c r="B13" s="3" t="s">
        <v>2124</v>
      </c>
      <c r="C13" s="3" t="s">
        <v>377</v>
      </c>
      <c r="D13" s="3" t="s">
        <v>160</v>
      </c>
      <c r="E13" s="5">
        <v>52110</v>
      </c>
      <c r="F13" s="3" t="str">
        <f>VLOOKUP(D13,'county-naming'!A$2:C$178,3,FALSE)</f>
        <v>郏县</v>
      </c>
    </row>
    <row r="14" spans="1:6" ht="15.75" thickBot="1" x14ac:dyDescent="0.3">
      <c r="A14" t="s">
        <v>407</v>
      </c>
      <c r="B14" s="3" t="s">
        <v>408</v>
      </c>
      <c r="C14" s="3" t="s">
        <v>377</v>
      </c>
      <c r="D14" s="3" t="s">
        <v>158</v>
      </c>
      <c r="E14" s="5">
        <v>56151</v>
      </c>
      <c r="F14" s="3" t="str">
        <f>VLOOKUP(D14,'county-naming'!A$2:C$178,3,FALSE)</f>
        <v>宝丰县</v>
      </c>
    </row>
    <row r="15" spans="1:6" ht="15.75" thickBot="1" x14ac:dyDescent="0.3">
      <c r="A15" t="s">
        <v>2125</v>
      </c>
      <c r="B15" s="3" t="s">
        <v>2126</v>
      </c>
      <c r="C15" s="3" t="s">
        <v>377</v>
      </c>
      <c r="D15" s="3" t="s">
        <v>160</v>
      </c>
      <c r="E15" s="5">
        <v>46807</v>
      </c>
      <c r="F15" s="3" t="str">
        <f>VLOOKUP(D15,'county-naming'!A$2:C$178,3,FALSE)</f>
        <v>郏县</v>
      </c>
    </row>
    <row r="16" spans="1:6" ht="15.75" thickBot="1" x14ac:dyDescent="0.3">
      <c r="A16" t="s">
        <v>1002</v>
      </c>
      <c r="B16" s="3" t="s">
        <v>1003</v>
      </c>
      <c r="C16" s="3" t="s">
        <v>377</v>
      </c>
      <c r="D16" s="3" t="s">
        <v>158</v>
      </c>
      <c r="E16" s="5">
        <v>63628</v>
      </c>
      <c r="F16" s="3" t="str">
        <f>VLOOKUP(D16,'county-naming'!A$2:C$178,3,FALSE)</f>
        <v>宝丰县</v>
      </c>
    </row>
    <row r="17" spans="1:6" ht="15.75" thickBot="1" x14ac:dyDescent="0.3">
      <c r="A17" t="s">
        <v>730</v>
      </c>
      <c r="B17" s="3" t="s">
        <v>731</v>
      </c>
      <c r="C17" s="3" t="s">
        <v>377</v>
      </c>
      <c r="D17" s="3" t="s">
        <v>164</v>
      </c>
      <c r="E17" s="5">
        <v>20681</v>
      </c>
      <c r="F17" s="3" t="str">
        <f>VLOOKUP(D17,'county-naming'!A$2:C$178,3,FALSE)</f>
        <v>汝州市</v>
      </c>
    </row>
    <row r="18" spans="1:6" ht="15.75" thickBot="1" x14ac:dyDescent="0.3">
      <c r="A18" t="s">
        <v>2127</v>
      </c>
      <c r="B18" s="3" t="s">
        <v>2128</v>
      </c>
      <c r="C18" s="3" t="s">
        <v>371</v>
      </c>
      <c r="D18" s="3" t="s">
        <v>354</v>
      </c>
      <c r="E18" s="5">
        <v>39289</v>
      </c>
      <c r="F18" s="3" t="str">
        <f>VLOOKUP(D18,'county-naming'!A$2:C$178,3,FALSE)</f>
        <v>叶县</v>
      </c>
    </row>
    <row r="19" spans="1:6" ht="15.75" thickBot="1" x14ac:dyDescent="0.3">
      <c r="A19" t="s">
        <v>2129</v>
      </c>
      <c r="B19" s="3" t="s">
        <v>2130</v>
      </c>
      <c r="C19" s="3" t="s">
        <v>392</v>
      </c>
      <c r="D19" s="3" t="s">
        <v>352</v>
      </c>
      <c r="E19" s="5">
        <v>33155</v>
      </c>
      <c r="F19" s="3" t="str">
        <f>VLOOKUP(D19,'county-naming'!A$2:C$178,3,FALSE)</f>
        <v>卫东区</v>
      </c>
    </row>
    <row r="20" spans="1:6" ht="15.75" thickBot="1" x14ac:dyDescent="0.3">
      <c r="A20" t="s">
        <v>2131</v>
      </c>
      <c r="B20" s="3" t="s">
        <v>2132</v>
      </c>
      <c r="C20" s="3" t="s">
        <v>392</v>
      </c>
      <c r="D20" s="3" t="s">
        <v>160</v>
      </c>
      <c r="E20" s="5">
        <v>16194</v>
      </c>
      <c r="F20" s="3" t="str">
        <f>VLOOKUP(D20,'county-naming'!A$2:C$178,3,FALSE)</f>
        <v>郏县</v>
      </c>
    </row>
    <row r="21" spans="1:6" ht="15.75" thickBot="1" x14ac:dyDescent="0.3">
      <c r="A21" t="s">
        <v>2133</v>
      </c>
      <c r="B21" s="3" t="s">
        <v>2134</v>
      </c>
      <c r="C21" s="3" t="s">
        <v>392</v>
      </c>
      <c r="D21" s="3" t="s">
        <v>352</v>
      </c>
      <c r="E21" s="5">
        <v>26605</v>
      </c>
      <c r="F21" s="3" t="str">
        <f>VLOOKUP(D21,'county-naming'!A$2:C$178,3,FALSE)</f>
        <v>卫东区</v>
      </c>
    </row>
    <row r="22" spans="1:6" ht="15.75" thickBot="1" x14ac:dyDescent="0.3">
      <c r="A22" t="s">
        <v>2135</v>
      </c>
      <c r="B22" s="3" t="s">
        <v>2136</v>
      </c>
      <c r="C22" s="3" t="s">
        <v>392</v>
      </c>
      <c r="D22" s="3" t="s">
        <v>352</v>
      </c>
      <c r="E22" s="5">
        <v>14531</v>
      </c>
      <c r="F22" s="3" t="str">
        <f>VLOOKUP(D22,'county-naming'!A$2:C$178,3,FALSE)</f>
        <v>卫东区</v>
      </c>
    </row>
    <row r="23" spans="1:6" ht="15.75" thickBot="1" x14ac:dyDescent="0.3">
      <c r="A23" t="s">
        <v>2137</v>
      </c>
      <c r="B23" s="3" t="s">
        <v>2138</v>
      </c>
      <c r="C23" s="3" t="s">
        <v>392</v>
      </c>
      <c r="D23" s="3" t="s">
        <v>352</v>
      </c>
      <c r="E23" s="5">
        <v>39056</v>
      </c>
      <c r="F23" s="3" t="str">
        <f>VLOOKUP(D23,'county-naming'!A$2:C$178,3,FALSE)</f>
        <v>卫东区</v>
      </c>
    </row>
    <row r="24" spans="1:6" ht="15.75" thickBot="1" x14ac:dyDescent="0.3">
      <c r="A24" t="s">
        <v>2139</v>
      </c>
      <c r="B24" s="3" t="s">
        <v>2140</v>
      </c>
      <c r="C24" s="3" t="s">
        <v>371</v>
      </c>
      <c r="D24" s="3" t="s">
        <v>162</v>
      </c>
      <c r="E24" s="5">
        <v>42690</v>
      </c>
      <c r="F24" s="3" t="str">
        <f>VLOOKUP(D24,'county-naming'!A$2:C$178,3,FALSE)</f>
        <v>鲁山县</v>
      </c>
    </row>
    <row r="25" spans="1:6" ht="15.75" thickBot="1" x14ac:dyDescent="0.3">
      <c r="A25" t="s">
        <v>2141</v>
      </c>
      <c r="B25" s="3" t="s">
        <v>2142</v>
      </c>
      <c r="C25" s="3" t="s">
        <v>392</v>
      </c>
      <c r="D25" s="3" t="s">
        <v>164</v>
      </c>
      <c r="E25" s="5">
        <v>36659</v>
      </c>
      <c r="F25" s="3" t="str">
        <f>VLOOKUP(D25,'county-naming'!A$2:C$178,3,FALSE)</f>
        <v>汝州市</v>
      </c>
    </row>
    <row r="26" spans="1:6" ht="15.75" thickBot="1" x14ac:dyDescent="0.3">
      <c r="A26" t="s">
        <v>2143</v>
      </c>
      <c r="B26" s="3" t="s">
        <v>2144</v>
      </c>
      <c r="C26" s="3" t="s">
        <v>392</v>
      </c>
      <c r="D26" s="3" t="s">
        <v>173</v>
      </c>
      <c r="E26" s="5">
        <v>7957</v>
      </c>
      <c r="F26" s="3" t="str">
        <f>VLOOKUP(D26,'county-naming'!A$2:C$178,3,FALSE)</f>
        <v>湛河区</v>
      </c>
    </row>
    <row r="27" spans="1:6" ht="15.75" thickBot="1" x14ac:dyDescent="0.3">
      <c r="A27" t="s">
        <v>2145</v>
      </c>
      <c r="B27" s="3" t="s">
        <v>2146</v>
      </c>
      <c r="C27" s="3" t="s">
        <v>392</v>
      </c>
      <c r="D27" s="3" t="s">
        <v>166</v>
      </c>
      <c r="E27" s="5">
        <v>20842</v>
      </c>
      <c r="F27" s="3" t="str">
        <f>VLOOKUP(D27,'county-naming'!A$2:C$178,3,FALSE)</f>
        <v>石龙区</v>
      </c>
    </row>
    <row r="28" spans="1:6" ht="15.75" thickBot="1" x14ac:dyDescent="0.3">
      <c r="A28" t="s">
        <v>2147</v>
      </c>
      <c r="B28" s="3" t="s">
        <v>2148</v>
      </c>
      <c r="C28" s="3" t="s">
        <v>377</v>
      </c>
      <c r="D28" s="3" t="s">
        <v>354</v>
      </c>
      <c r="E28" s="5">
        <v>50851</v>
      </c>
      <c r="F28" s="3" t="str">
        <f>VLOOKUP(D28,'county-naming'!A$2:C$178,3,FALSE)</f>
        <v>叶县</v>
      </c>
    </row>
    <row r="29" spans="1:6" ht="15.75" thickBot="1" x14ac:dyDescent="0.3">
      <c r="A29" t="s">
        <v>451</v>
      </c>
      <c r="B29" s="3" t="s">
        <v>452</v>
      </c>
      <c r="C29" s="3" t="s">
        <v>392</v>
      </c>
      <c r="D29" s="3" t="s">
        <v>352</v>
      </c>
      <c r="E29" s="5">
        <v>17067</v>
      </c>
      <c r="F29" s="3" t="str">
        <f>VLOOKUP(D29,'county-naming'!A$2:C$178,3,FALSE)</f>
        <v>卫东区</v>
      </c>
    </row>
    <row r="30" spans="1:6" ht="15.75" thickBot="1" x14ac:dyDescent="0.3">
      <c r="A30" t="s">
        <v>2149</v>
      </c>
      <c r="B30" s="3" t="s">
        <v>2150</v>
      </c>
      <c r="C30" s="3" t="s">
        <v>371</v>
      </c>
      <c r="D30" s="3" t="s">
        <v>160</v>
      </c>
      <c r="E30" s="5">
        <v>14002</v>
      </c>
      <c r="F30" s="3" t="str">
        <f>VLOOKUP(D30,'county-naming'!A$2:C$178,3,FALSE)</f>
        <v>郏县</v>
      </c>
    </row>
    <row r="31" spans="1:6" ht="15.75" thickBot="1" x14ac:dyDescent="0.3">
      <c r="A31" t="s">
        <v>2151</v>
      </c>
      <c r="B31" s="3" t="s">
        <v>2152</v>
      </c>
      <c r="C31" s="3" t="s">
        <v>392</v>
      </c>
      <c r="D31" s="3" t="s">
        <v>353</v>
      </c>
      <c r="E31" s="5">
        <v>39633</v>
      </c>
      <c r="F31" s="3" t="str">
        <f>VLOOKUP(D31,'county-naming'!A$2:C$178,3,FALSE)</f>
        <v>新华区</v>
      </c>
    </row>
    <row r="32" spans="1:6" ht="15.75" thickBot="1" x14ac:dyDescent="0.3">
      <c r="A32" t="s">
        <v>2153</v>
      </c>
      <c r="B32" s="3" t="s">
        <v>2154</v>
      </c>
      <c r="C32" s="3" t="s">
        <v>371</v>
      </c>
      <c r="D32" s="3" t="s">
        <v>162</v>
      </c>
      <c r="E32" s="5">
        <v>20438</v>
      </c>
      <c r="F32" s="3" t="str">
        <f>VLOOKUP(D32,'county-naming'!A$2:C$178,3,FALSE)</f>
        <v>鲁山县</v>
      </c>
    </row>
    <row r="33" spans="1:6" ht="15.75" thickBot="1" x14ac:dyDescent="0.3">
      <c r="A33" t="s">
        <v>2155</v>
      </c>
      <c r="B33" s="3" t="s">
        <v>2156</v>
      </c>
      <c r="C33" s="3" t="s">
        <v>371</v>
      </c>
      <c r="D33" s="3" t="s">
        <v>162</v>
      </c>
      <c r="E33" s="5">
        <v>57905</v>
      </c>
      <c r="F33" s="3" t="str">
        <f>VLOOKUP(D33,'county-naming'!A$2:C$178,3,FALSE)</f>
        <v>鲁山县</v>
      </c>
    </row>
    <row r="34" spans="1:6" ht="15.75" thickBot="1" x14ac:dyDescent="0.3">
      <c r="A34" t="s">
        <v>2157</v>
      </c>
      <c r="B34" s="3" t="s">
        <v>2158</v>
      </c>
      <c r="C34" s="3" t="s">
        <v>392</v>
      </c>
      <c r="D34" s="3" t="s">
        <v>352</v>
      </c>
      <c r="E34" s="5">
        <v>33090</v>
      </c>
      <c r="F34" s="3" t="str">
        <f>VLOOKUP(D34,'county-naming'!A$2:C$178,3,FALSE)</f>
        <v>卫东区</v>
      </c>
    </row>
    <row r="35" spans="1:6" ht="15.75" thickBot="1" x14ac:dyDescent="0.3">
      <c r="A35" t="s">
        <v>2159</v>
      </c>
      <c r="B35" s="3" t="s">
        <v>2160</v>
      </c>
      <c r="C35" s="3" t="s">
        <v>377</v>
      </c>
      <c r="D35" s="3" t="s">
        <v>354</v>
      </c>
      <c r="E35" s="5">
        <v>33297</v>
      </c>
      <c r="F35" s="3" t="str">
        <f>VLOOKUP(D35,'county-naming'!A$2:C$178,3,FALSE)</f>
        <v>叶县</v>
      </c>
    </row>
    <row r="36" spans="1:6" ht="15.75" thickBot="1" x14ac:dyDescent="0.3">
      <c r="A36" t="s">
        <v>2161</v>
      </c>
      <c r="B36" s="3" t="s">
        <v>2162</v>
      </c>
      <c r="C36" s="3" t="s">
        <v>377</v>
      </c>
      <c r="D36" s="3" t="s">
        <v>160</v>
      </c>
      <c r="E36" s="5">
        <v>18017</v>
      </c>
      <c r="F36" s="3" t="str">
        <f>VLOOKUP(D36,'county-naming'!A$2:C$178,3,FALSE)</f>
        <v>郏县</v>
      </c>
    </row>
    <row r="37" spans="1:6" ht="15.75" thickBot="1" x14ac:dyDescent="0.3">
      <c r="A37" t="s">
        <v>2163</v>
      </c>
      <c r="B37" s="3" t="s">
        <v>2164</v>
      </c>
      <c r="C37" s="3" t="s">
        <v>392</v>
      </c>
      <c r="D37" s="3" t="s">
        <v>352</v>
      </c>
      <c r="E37" s="5">
        <v>8391</v>
      </c>
      <c r="F37" s="3" t="str">
        <f>VLOOKUP(D37,'county-naming'!A$2:C$178,3,FALSE)</f>
        <v>卫东区</v>
      </c>
    </row>
    <row r="38" spans="1:6" ht="15.75" thickBot="1" x14ac:dyDescent="0.3">
      <c r="A38" t="s">
        <v>2165</v>
      </c>
      <c r="B38" s="3" t="s">
        <v>2166</v>
      </c>
      <c r="C38" s="3" t="s">
        <v>392</v>
      </c>
      <c r="D38" s="3" t="s">
        <v>353</v>
      </c>
      <c r="E38" s="5">
        <v>34737</v>
      </c>
      <c r="F38" s="3" t="str">
        <f>VLOOKUP(D38,'county-naming'!A$2:C$178,3,FALSE)</f>
        <v>新华区</v>
      </c>
    </row>
    <row r="39" spans="1:6" ht="15.75" thickBot="1" x14ac:dyDescent="0.3">
      <c r="A39" t="s">
        <v>2167</v>
      </c>
      <c r="B39" s="3" t="s">
        <v>2168</v>
      </c>
      <c r="C39" s="3" t="s">
        <v>392</v>
      </c>
      <c r="D39" s="3" t="s">
        <v>162</v>
      </c>
      <c r="E39" s="5">
        <v>26403</v>
      </c>
      <c r="F39" s="3" t="str">
        <f>VLOOKUP(D39,'county-naming'!A$2:C$178,3,FALSE)</f>
        <v>鲁山县</v>
      </c>
    </row>
    <row r="40" spans="1:6" ht="15.75" thickBot="1" x14ac:dyDescent="0.3">
      <c r="A40" t="s">
        <v>2169</v>
      </c>
      <c r="B40" s="3" t="s">
        <v>2170</v>
      </c>
      <c r="C40" s="3" t="s">
        <v>392</v>
      </c>
      <c r="D40" s="3" t="s">
        <v>352</v>
      </c>
      <c r="E40" s="5">
        <v>42395</v>
      </c>
      <c r="F40" s="3" t="str">
        <f>VLOOKUP(D40,'county-naming'!A$2:C$178,3,FALSE)</f>
        <v>卫东区</v>
      </c>
    </row>
    <row r="41" spans="1:6" ht="15.75" thickBot="1" x14ac:dyDescent="0.3">
      <c r="A41" t="s">
        <v>2171</v>
      </c>
      <c r="B41" s="3" t="s">
        <v>2172</v>
      </c>
      <c r="C41" s="3" t="s">
        <v>377</v>
      </c>
      <c r="D41" s="3" t="s">
        <v>164</v>
      </c>
      <c r="E41" s="5">
        <v>20471</v>
      </c>
      <c r="F41" s="3" t="str">
        <f>VLOOKUP(D41,'county-naming'!A$2:C$178,3,FALSE)</f>
        <v>汝州市</v>
      </c>
    </row>
    <row r="42" spans="1:6" ht="15.75" thickBot="1" x14ac:dyDescent="0.3">
      <c r="A42" t="s">
        <v>2173</v>
      </c>
      <c r="B42" s="3" t="s">
        <v>2174</v>
      </c>
      <c r="C42" s="3" t="s">
        <v>377</v>
      </c>
      <c r="D42" s="3" t="s">
        <v>353</v>
      </c>
      <c r="E42" s="5">
        <v>16757</v>
      </c>
      <c r="F42" s="3" t="str">
        <f>VLOOKUP(D42,'county-naming'!A$2:C$178,3,FALSE)</f>
        <v>新华区</v>
      </c>
    </row>
    <row r="43" spans="1:6" ht="15.75" thickBot="1" x14ac:dyDescent="0.3">
      <c r="A43" t="s">
        <v>2175</v>
      </c>
      <c r="B43" s="3" t="s">
        <v>2176</v>
      </c>
      <c r="C43" s="3" t="s">
        <v>377</v>
      </c>
      <c r="D43" s="3" t="s">
        <v>164</v>
      </c>
      <c r="E43" s="5">
        <v>52982</v>
      </c>
      <c r="F43" s="3" t="str">
        <f>VLOOKUP(D43,'county-naming'!A$2:C$178,3,FALSE)</f>
        <v>汝州市</v>
      </c>
    </row>
    <row r="44" spans="1:6" ht="15.75" thickBot="1" x14ac:dyDescent="0.3">
      <c r="A44" t="s">
        <v>834</v>
      </c>
      <c r="B44" s="3" t="s">
        <v>835</v>
      </c>
      <c r="C44" s="3" t="s">
        <v>392</v>
      </c>
      <c r="D44" s="3" t="s">
        <v>173</v>
      </c>
      <c r="E44" s="5">
        <v>45354</v>
      </c>
      <c r="F44" s="3" t="str">
        <f>VLOOKUP(D44,'county-naming'!A$2:C$178,3,FALSE)</f>
        <v>湛河区</v>
      </c>
    </row>
    <row r="45" spans="1:6" ht="15.75" thickBot="1" x14ac:dyDescent="0.3">
      <c r="A45" t="s">
        <v>2177</v>
      </c>
      <c r="B45" s="3" t="s">
        <v>2178</v>
      </c>
      <c r="C45" s="3" t="s">
        <v>392</v>
      </c>
      <c r="D45" s="3" t="s">
        <v>354</v>
      </c>
      <c r="E45" s="5">
        <v>69007</v>
      </c>
      <c r="F45" s="3" t="str">
        <f>VLOOKUP(D45,'county-naming'!A$2:C$178,3,FALSE)</f>
        <v>叶县</v>
      </c>
    </row>
    <row r="46" spans="1:6" ht="15.75" thickBot="1" x14ac:dyDescent="0.3">
      <c r="A46" t="s">
        <v>2179</v>
      </c>
      <c r="B46" s="3" t="s">
        <v>2180</v>
      </c>
      <c r="C46" s="3" t="s">
        <v>392</v>
      </c>
      <c r="D46" s="3" t="s">
        <v>353</v>
      </c>
      <c r="E46" s="5">
        <v>41780</v>
      </c>
      <c r="F46" s="3" t="str">
        <f>VLOOKUP(D46,'county-naming'!A$2:C$178,3,FALSE)</f>
        <v>新华区</v>
      </c>
    </row>
    <row r="47" spans="1:6" ht="15.75" thickBot="1" x14ac:dyDescent="0.3">
      <c r="A47" t="s">
        <v>2181</v>
      </c>
      <c r="B47" s="3" t="s">
        <v>2182</v>
      </c>
      <c r="C47" s="3" t="s">
        <v>392</v>
      </c>
      <c r="D47" s="3" t="s">
        <v>169</v>
      </c>
      <c r="E47" s="5">
        <v>4829</v>
      </c>
      <c r="F47" s="3" t="str">
        <f>VLOOKUP(D47,'county-naming'!A$2:C$178,3,FALSE)</f>
        <v>舞钢市</v>
      </c>
    </row>
    <row r="48" spans="1:6" ht="15.75" thickBot="1" x14ac:dyDescent="0.3">
      <c r="A48" t="s">
        <v>2183</v>
      </c>
      <c r="B48" s="3" t="s">
        <v>2184</v>
      </c>
      <c r="C48" s="3" t="s">
        <v>392</v>
      </c>
      <c r="D48" s="3" t="s">
        <v>354</v>
      </c>
      <c r="E48" s="5">
        <v>50437</v>
      </c>
      <c r="F48" s="3" t="str">
        <f>VLOOKUP(D48,'county-naming'!A$2:C$178,3,FALSE)</f>
        <v>叶县</v>
      </c>
    </row>
    <row r="49" spans="1:6" ht="15.75" thickBot="1" x14ac:dyDescent="0.3">
      <c r="A49" t="s">
        <v>2185</v>
      </c>
      <c r="B49" s="3" t="s">
        <v>2186</v>
      </c>
      <c r="C49" s="3" t="s">
        <v>377</v>
      </c>
      <c r="D49" s="3" t="s">
        <v>354</v>
      </c>
      <c r="E49" s="5">
        <v>54740</v>
      </c>
      <c r="F49" s="3" t="str">
        <f>VLOOKUP(D49,'county-naming'!A$2:C$178,3,FALSE)</f>
        <v>叶县</v>
      </c>
    </row>
    <row r="50" spans="1:6" ht="15.75" thickBot="1" x14ac:dyDescent="0.3">
      <c r="A50" t="s">
        <v>2187</v>
      </c>
      <c r="B50" s="3" t="s">
        <v>2188</v>
      </c>
      <c r="C50" s="3" t="s">
        <v>377</v>
      </c>
      <c r="D50" s="3" t="s">
        <v>162</v>
      </c>
      <c r="E50" s="5">
        <v>30727</v>
      </c>
      <c r="F50" s="3" t="str">
        <f>VLOOKUP(D50,'county-naming'!A$2:C$178,3,FALSE)</f>
        <v>鲁山县</v>
      </c>
    </row>
    <row r="51" spans="1:6" ht="15.75" thickBot="1" x14ac:dyDescent="0.3">
      <c r="A51" t="s">
        <v>2189</v>
      </c>
      <c r="B51" s="3" t="s">
        <v>2190</v>
      </c>
      <c r="C51" s="3" t="s">
        <v>377</v>
      </c>
      <c r="D51" s="3" t="s">
        <v>160</v>
      </c>
      <c r="E51" s="5">
        <v>24317</v>
      </c>
      <c r="F51" s="3" t="str">
        <f>VLOOKUP(D51,'county-naming'!A$2:C$178,3,FALSE)</f>
        <v>郏县</v>
      </c>
    </row>
    <row r="52" spans="1:6" ht="15.75" thickBot="1" x14ac:dyDescent="0.3">
      <c r="A52" t="s">
        <v>2191</v>
      </c>
      <c r="B52" s="3" t="s">
        <v>2192</v>
      </c>
      <c r="C52" s="3" t="s">
        <v>377</v>
      </c>
      <c r="D52" s="3" t="s">
        <v>164</v>
      </c>
      <c r="E52" s="5">
        <v>43638</v>
      </c>
      <c r="F52" s="3" t="str">
        <f>VLOOKUP(D52,'county-naming'!A$2:C$178,3,FALSE)</f>
        <v>汝州市</v>
      </c>
    </row>
    <row r="53" spans="1:6" ht="15.75" thickBot="1" x14ac:dyDescent="0.3">
      <c r="A53" t="s">
        <v>2193</v>
      </c>
      <c r="B53" s="3" t="s">
        <v>2194</v>
      </c>
      <c r="C53" s="3" t="s">
        <v>377</v>
      </c>
      <c r="D53" s="3" t="s">
        <v>164</v>
      </c>
      <c r="E53" s="5">
        <v>58809</v>
      </c>
      <c r="F53" s="3" t="str">
        <f>VLOOKUP(D53,'county-naming'!A$2:C$178,3,FALSE)</f>
        <v>汝州市</v>
      </c>
    </row>
    <row r="54" spans="1:6" ht="15.75" thickBot="1" x14ac:dyDescent="0.3">
      <c r="A54" t="s">
        <v>2195</v>
      </c>
      <c r="B54" s="3" t="s">
        <v>2196</v>
      </c>
      <c r="C54" s="3" t="s">
        <v>371</v>
      </c>
      <c r="D54" s="3" t="s">
        <v>158</v>
      </c>
      <c r="E54" s="5">
        <v>26418</v>
      </c>
      <c r="F54" s="3" t="str">
        <f>VLOOKUP(D54,'county-naming'!A$2:C$178,3,FALSE)</f>
        <v>宝丰县</v>
      </c>
    </row>
    <row r="55" spans="1:6" ht="15.75" thickBot="1" x14ac:dyDescent="0.3">
      <c r="A55" t="s">
        <v>2197</v>
      </c>
      <c r="B55" s="3" t="s">
        <v>2198</v>
      </c>
      <c r="C55" s="3" t="s">
        <v>392</v>
      </c>
      <c r="D55" s="3" t="s">
        <v>166</v>
      </c>
      <c r="E55" s="5">
        <v>8096</v>
      </c>
      <c r="F55" s="3" t="str">
        <f>VLOOKUP(D55,'county-naming'!A$2:C$178,3,FALSE)</f>
        <v>石龙区</v>
      </c>
    </row>
    <row r="56" spans="1:6" ht="15.75" thickBot="1" x14ac:dyDescent="0.3">
      <c r="A56" t="s">
        <v>2199</v>
      </c>
      <c r="B56" s="3" t="s">
        <v>2200</v>
      </c>
      <c r="C56" s="3" t="s">
        <v>371</v>
      </c>
      <c r="D56" s="3" t="s">
        <v>354</v>
      </c>
      <c r="E56" s="5">
        <v>44654</v>
      </c>
      <c r="F56" s="3" t="str">
        <f>VLOOKUP(D56,'county-naming'!A$2:C$178,3,FALSE)</f>
        <v>叶县</v>
      </c>
    </row>
    <row r="57" spans="1:6" ht="15.75" thickBot="1" x14ac:dyDescent="0.3">
      <c r="A57" t="s">
        <v>517</v>
      </c>
      <c r="B57" s="3" t="s">
        <v>518</v>
      </c>
      <c r="C57" s="3" t="s">
        <v>392</v>
      </c>
      <c r="D57" s="3" t="s">
        <v>160</v>
      </c>
      <c r="E57" s="5">
        <v>76816</v>
      </c>
      <c r="F57" s="3" t="str">
        <f>VLOOKUP(D57,'county-naming'!A$2:C$178,3,FALSE)</f>
        <v>郏县</v>
      </c>
    </row>
    <row r="58" spans="1:6" ht="15.75" thickBot="1" x14ac:dyDescent="0.3">
      <c r="A58" t="s">
        <v>2201</v>
      </c>
      <c r="B58" s="3" t="s">
        <v>2202</v>
      </c>
      <c r="C58" s="3" t="s">
        <v>392</v>
      </c>
      <c r="D58" s="3" t="s">
        <v>166</v>
      </c>
      <c r="E58" s="5">
        <v>11288</v>
      </c>
      <c r="F58" s="3" t="str">
        <f>VLOOKUP(D58,'county-naming'!A$2:C$178,3,FALSE)</f>
        <v>石龙区</v>
      </c>
    </row>
    <row r="59" spans="1:6" ht="15.75" thickBot="1" x14ac:dyDescent="0.3">
      <c r="A59" t="s">
        <v>2203</v>
      </c>
      <c r="B59" s="3" t="s">
        <v>2204</v>
      </c>
      <c r="C59" s="3" t="s">
        <v>392</v>
      </c>
      <c r="D59" s="3" t="s">
        <v>162</v>
      </c>
      <c r="E59" s="5">
        <v>29026</v>
      </c>
      <c r="F59" s="3" t="str">
        <f>VLOOKUP(D59,'county-naming'!A$2:C$178,3,FALSE)</f>
        <v>鲁山县</v>
      </c>
    </row>
    <row r="60" spans="1:6" ht="15.75" thickBot="1" x14ac:dyDescent="0.3">
      <c r="A60" t="s">
        <v>2205</v>
      </c>
      <c r="B60" s="3" t="s">
        <v>2206</v>
      </c>
      <c r="C60" s="3" t="s">
        <v>392</v>
      </c>
      <c r="D60" s="3" t="s">
        <v>162</v>
      </c>
      <c r="E60" s="5">
        <v>28735</v>
      </c>
      <c r="F60" s="3" t="str">
        <f>VLOOKUP(D60,'county-naming'!A$2:C$178,3,FALSE)</f>
        <v>鲁山县</v>
      </c>
    </row>
    <row r="61" spans="1:6" ht="15.75" thickBot="1" x14ac:dyDescent="0.3">
      <c r="A61" t="s">
        <v>2207</v>
      </c>
      <c r="B61" s="3" t="s">
        <v>2208</v>
      </c>
      <c r="C61" s="3" t="s">
        <v>371</v>
      </c>
      <c r="D61" s="3" t="s">
        <v>162</v>
      </c>
      <c r="E61" s="5">
        <v>77482</v>
      </c>
      <c r="F61" s="3" t="str">
        <f>VLOOKUP(D61,'county-naming'!A$2:C$178,3,FALSE)</f>
        <v>鲁山县</v>
      </c>
    </row>
    <row r="62" spans="1:6" ht="15.75" thickBot="1" x14ac:dyDescent="0.3">
      <c r="A62" t="s">
        <v>2209</v>
      </c>
      <c r="B62" s="3" t="s">
        <v>2210</v>
      </c>
      <c r="C62" s="3" t="s">
        <v>377</v>
      </c>
      <c r="D62" s="3" t="s">
        <v>164</v>
      </c>
      <c r="E62" s="5">
        <v>57478</v>
      </c>
      <c r="F62" s="3" t="str">
        <f>VLOOKUP(D62,'county-naming'!A$2:C$178,3,FALSE)</f>
        <v>汝州市</v>
      </c>
    </row>
    <row r="63" spans="1:6" ht="15.75" thickBot="1" x14ac:dyDescent="0.3">
      <c r="A63" t="s">
        <v>2211</v>
      </c>
      <c r="B63" s="3" t="s">
        <v>2212</v>
      </c>
      <c r="C63" s="3" t="s">
        <v>371</v>
      </c>
      <c r="D63" s="3" t="s">
        <v>354</v>
      </c>
      <c r="E63" s="5">
        <v>10874</v>
      </c>
      <c r="F63" s="3" t="str">
        <f>VLOOKUP(D63,'county-naming'!A$2:C$178,3,FALSE)</f>
        <v>叶县</v>
      </c>
    </row>
    <row r="64" spans="1:6" ht="15.75" thickBot="1" x14ac:dyDescent="0.3">
      <c r="A64" t="s">
        <v>2213</v>
      </c>
      <c r="B64" s="3" t="s">
        <v>2214</v>
      </c>
      <c r="C64" s="3" t="s">
        <v>392</v>
      </c>
      <c r="D64" s="3" t="s">
        <v>173</v>
      </c>
      <c r="E64" s="5">
        <v>39992</v>
      </c>
      <c r="F64" s="3" t="str">
        <f>VLOOKUP(D64,'county-naming'!A$2:C$178,3,FALSE)</f>
        <v>湛河区</v>
      </c>
    </row>
    <row r="65" spans="1:6" ht="15.75" thickBot="1" x14ac:dyDescent="0.3">
      <c r="A65" t="s">
        <v>2215</v>
      </c>
      <c r="B65" s="3" t="s">
        <v>2216</v>
      </c>
      <c r="C65" s="3" t="s">
        <v>392</v>
      </c>
      <c r="D65" s="3" t="s">
        <v>164</v>
      </c>
      <c r="E65" s="5">
        <v>54423</v>
      </c>
      <c r="F65" s="3" t="str">
        <f>VLOOKUP(D65,'county-naming'!A$2:C$178,3,FALSE)</f>
        <v>汝州市</v>
      </c>
    </row>
    <row r="66" spans="1:6" ht="15.75" thickBot="1" x14ac:dyDescent="0.3">
      <c r="A66" t="s">
        <v>2217</v>
      </c>
      <c r="B66" s="3" t="s">
        <v>2218</v>
      </c>
      <c r="C66" s="3" t="s">
        <v>371</v>
      </c>
      <c r="D66" s="3" t="s">
        <v>169</v>
      </c>
      <c r="E66" s="5">
        <v>14429</v>
      </c>
      <c r="F66" s="3" t="str">
        <f>VLOOKUP(D66,'county-naming'!A$2:C$178,3,FALSE)</f>
        <v>舞钢市</v>
      </c>
    </row>
    <row r="67" spans="1:6" ht="15.75" thickBot="1" x14ac:dyDescent="0.3">
      <c r="A67" t="s">
        <v>2219</v>
      </c>
      <c r="B67" s="3" t="s">
        <v>2220</v>
      </c>
      <c r="C67" s="3" t="s">
        <v>377</v>
      </c>
      <c r="D67" s="3" t="s">
        <v>164</v>
      </c>
      <c r="E67" s="5">
        <v>63876</v>
      </c>
      <c r="F67" s="3" t="str">
        <f>VLOOKUP(D67,'county-naming'!A$2:C$178,3,FALSE)</f>
        <v>汝州市</v>
      </c>
    </row>
    <row r="68" spans="1:6" ht="15.75" thickBot="1" x14ac:dyDescent="0.3">
      <c r="A68" t="s">
        <v>2221</v>
      </c>
      <c r="B68" s="3" t="s">
        <v>2222</v>
      </c>
      <c r="C68" s="3" t="s">
        <v>377</v>
      </c>
      <c r="D68" s="3" t="s">
        <v>164</v>
      </c>
      <c r="E68" s="5">
        <v>41324</v>
      </c>
      <c r="F68" s="3" t="str">
        <f>VLOOKUP(D68,'county-naming'!A$2:C$178,3,FALSE)</f>
        <v>汝州市</v>
      </c>
    </row>
    <row r="69" spans="1:6" ht="15.75" thickBot="1" x14ac:dyDescent="0.3">
      <c r="A69" t="s">
        <v>2223</v>
      </c>
      <c r="B69" s="3" t="s">
        <v>2224</v>
      </c>
      <c r="C69" s="3" t="s">
        <v>392</v>
      </c>
      <c r="D69" s="3" t="s">
        <v>173</v>
      </c>
      <c r="E69" s="5">
        <v>37576</v>
      </c>
      <c r="F69" s="3" t="str">
        <f>VLOOKUP(D69,'county-naming'!A$2:C$178,3,FALSE)</f>
        <v>湛河区</v>
      </c>
    </row>
    <row r="70" spans="1:6" ht="15.75" thickBot="1" x14ac:dyDescent="0.3">
      <c r="A70" t="s">
        <v>2225</v>
      </c>
      <c r="B70" s="3" t="s">
        <v>2226</v>
      </c>
      <c r="C70" s="3" t="s">
        <v>377</v>
      </c>
      <c r="D70" s="3" t="s">
        <v>158</v>
      </c>
      <c r="E70" s="5">
        <v>35707</v>
      </c>
      <c r="F70" s="3" t="str">
        <f>VLOOKUP(D70,'county-naming'!A$2:C$178,3,FALSE)</f>
        <v>宝丰县</v>
      </c>
    </row>
    <row r="71" spans="1:6" ht="15.75" thickBot="1" x14ac:dyDescent="0.3">
      <c r="A71" t="s">
        <v>2227</v>
      </c>
      <c r="B71" s="3" t="s">
        <v>2228</v>
      </c>
      <c r="C71" s="3" t="s">
        <v>371</v>
      </c>
      <c r="D71" s="3" t="s">
        <v>158</v>
      </c>
      <c r="E71" s="5">
        <v>27250</v>
      </c>
      <c r="F71" s="3" t="str">
        <f>VLOOKUP(D71,'county-naming'!A$2:C$178,3,FALSE)</f>
        <v>宝丰县</v>
      </c>
    </row>
    <row r="72" spans="1:6" ht="15.75" thickBot="1" x14ac:dyDescent="0.3">
      <c r="A72" t="s">
        <v>2229</v>
      </c>
      <c r="B72" s="3" t="s">
        <v>2230</v>
      </c>
      <c r="C72" s="3" t="s">
        <v>371</v>
      </c>
      <c r="D72" s="3" t="s">
        <v>164</v>
      </c>
      <c r="E72" s="5">
        <v>41316</v>
      </c>
      <c r="F72" s="3" t="str">
        <f>VLOOKUP(D72,'county-naming'!A$2:C$178,3,FALSE)</f>
        <v>汝州市</v>
      </c>
    </row>
    <row r="73" spans="1:6" ht="15.75" thickBot="1" x14ac:dyDescent="0.3">
      <c r="A73" t="s">
        <v>2231</v>
      </c>
      <c r="B73" s="3" t="s">
        <v>2232</v>
      </c>
      <c r="C73" s="3" t="s">
        <v>392</v>
      </c>
      <c r="D73" s="3" t="s">
        <v>173</v>
      </c>
      <c r="E73" s="5">
        <v>38958</v>
      </c>
      <c r="F73" s="3" t="str">
        <f>VLOOKUP(D73,'county-naming'!A$2:C$178,3,FALSE)</f>
        <v>湛河区</v>
      </c>
    </row>
    <row r="74" spans="1:6" ht="15.75" thickBot="1" x14ac:dyDescent="0.3">
      <c r="A74" t="s">
        <v>2233</v>
      </c>
      <c r="B74" s="3" t="s">
        <v>2234</v>
      </c>
      <c r="C74" s="3" t="s">
        <v>392</v>
      </c>
      <c r="D74" s="3" t="s">
        <v>353</v>
      </c>
      <c r="E74" s="5">
        <v>8538</v>
      </c>
      <c r="F74" s="3" t="str">
        <f>VLOOKUP(D74,'county-naming'!A$2:C$178,3,FALSE)</f>
        <v>新华区</v>
      </c>
    </row>
    <row r="75" spans="1:6" ht="15.75" thickBot="1" x14ac:dyDescent="0.3">
      <c r="A75" t="s">
        <v>2235</v>
      </c>
      <c r="B75" s="3" t="s">
        <v>2236</v>
      </c>
      <c r="C75" s="3" t="s">
        <v>392</v>
      </c>
      <c r="D75" s="3" t="s">
        <v>162</v>
      </c>
      <c r="E75" s="5">
        <v>38750</v>
      </c>
      <c r="F75" s="3" t="str">
        <f>VLOOKUP(D75,'county-naming'!A$2:C$178,3,FALSE)</f>
        <v>鲁山县</v>
      </c>
    </row>
    <row r="76" spans="1:6" ht="15.75" thickBot="1" x14ac:dyDescent="0.3">
      <c r="A76" t="s">
        <v>2237</v>
      </c>
      <c r="B76" s="3" t="s">
        <v>2238</v>
      </c>
      <c r="C76" s="3" t="s">
        <v>371</v>
      </c>
      <c r="D76" s="3" t="s">
        <v>162</v>
      </c>
      <c r="E76" s="5">
        <v>42923</v>
      </c>
      <c r="F76" s="3" t="str">
        <f>VLOOKUP(D76,'county-naming'!A$2:C$178,3,FALSE)</f>
        <v>鲁山县</v>
      </c>
    </row>
    <row r="77" spans="1:6" ht="15.75" thickBot="1" x14ac:dyDescent="0.3">
      <c r="A77" t="s">
        <v>2239</v>
      </c>
      <c r="B77" s="3" t="s">
        <v>2240</v>
      </c>
      <c r="C77" s="3" t="s">
        <v>377</v>
      </c>
      <c r="D77" s="3" t="s">
        <v>354</v>
      </c>
      <c r="E77" s="5">
        <v>59748</v>
      </c>
      <c r="F77" s="3" t="str">
        <f>VLOOKUP(D77,'county-naming'!A$2:C$178,3,FALSE)</f>
        <v>叶县</v>
      </c>
    </row>
    <row r="78" spans="1:6" ht="15.75" thickBot="1" x14ac:dyDescent="0.3">
      <c r="A78" t="s">
        <v>2241</v>
      </c>
      <c r="B78" s="3" t="s">
        <v>2242</v>
      </c>
      <c r="C78" s="3" t="s">
        <v>392</v>
      </c>
      <c r="D78" s="3" t="s">
        <v>166</v>
      </c>
      <c r="E78" s="5">
        <v>14686</v>
      </c>
      <c r="F78" s="3" t="str">
        <f>VLOOKUP(D78,'county-naming'!A$2:C$178,3,FALSE)</f>
        <v>石龙区</v>
      </c>
    </row>
    <row r="79" spans="1:6" ht="15.75" thickBot="1" x14ac:dyDescent="0.3">
      <c r="A79" t="s">
        <v>2243</v>
      </c>
      <c r="B79" s="3" t="s">
        <v>2244</v>
      </c>
      <c r="C79" s="3" t="s">
        <v>392</v>
      </c>
      <c r="D79" s="3" t="s">
        <v>164</v>
      </c>
      <c r="E79" s="5">
        <v>35303</v>
      </c>
      <c r="F79" s="3" t="str">
        <f>VLOOKUP(D79,'county-naming'!A$2:C$178,3,FALSE)</f>
        <v>汝州市</v>
      </c>
    </row>
    <row r="80" spans="1:6" ht="15.75" thickBot="1" x14ac:dyDescent="0.3">
      <c r="A80" t="s">
        <v>1531</v>
      </c>
      <c r="B80" s="3" t="s">
        <v>2245</v>
      </c>
      <c r="C80" s="3" t="s">
        <v>377</v>
      </c>
      <c r="D80" s="3" t="s">
        <v>169</v>
      </c>
      <c r="E80" s="5">
        <v>39225</v>
      </c>
      <c r="F80" s="3" t="str">
        <f>VLOOKUP(D80,'county-naming'!A$2:C$178,3,FALSE)</f>
        <v>舞钢市</v>
      </c>
    </row>
    <row r="81" spans="1:6" ht="15.75" thickBot="1" x14ac:dyDescent="0.3">
      <c r="A81" t="s">
        <v>2246</v>
      </c>
      <c r="B81" s="3" t="s">
        <v>2247</v>
      </c>
      <c r="C81" s="3" t="s">
        <v>377</v>
      </c>
      <c r="D81" s="3" t="s">
        <v>158</v>
      </c>
      <c r="E81" s="5">
        <v>39887</v>
      </c>
      <c r="F81" s="3" t="str">
        <f>VLOOKUP(D81,'county-naming'!A$2:C$178,3,FALSE)</f>
        <v>宝丰县</v>
      </c>
    </row>
    <row r="82" spans="1:6" ht="15.75" thickBot="1" x14ac:dyDescent="0.3">
      <c r="A82" t="s">
        <v>1952</v>
      </c>
      <c r="B82" s="3" t="s">
        <v>1953</v>
      </c>
      <c r="C82" s="3" t="s">
        <v>377</v>
      </c>
      <c r="D82" s="3" t="s">
        <v>158</v>
      </c>
      <c r="E82" s="5">
        <v>40174</v>
      </c>
      <c r="F82" s="3" t="str">
        <f>VLOOKUP(D82,'county-naming'!A$2:C$178,3,FALSE)</f>
        <v>宝丰县</v>
      </c>
    </row>
    <row r="83" spans="1:6" ht="15.75" thickBot="1" x14ac:dyDescent="0.3">
      <c r="A83" t="s">
        <v>2248</v>
      </c>
      <c r="B83" s="3" t="s">
        <v>2249</v>
      </c>
      <c r="C83" s="3" t="s">
        <v>392</v>
      </c>
      <c r="D83" s="3" t="s">
        <v>353</v>
      </c>
      <c r="E83" s="5">
        <v>45181</v>
      </c>
      <c r="F83" s="3" t="str">
        <f>VLOOKUP(D83,'county-naming'!A$2:C$178,3,FALSE)</f>
        <v>新华区</v>
      </c>
    </row>
    <row r="84" spans="1:6" ht="15.75" thickBot="1" x14ac:dyDescent="0.3">
      <c r="A84" t="s">
        <v>2250</v>
      </c>
      <c r="B84" s="3" t="s">
        <v>2251</v>
      </c>
      <c r="C84" s="3" t="s">
        <v>371</v>
      </c>
      <c r="D84" s="3" t="s">
        <v>354</v>
      </c>
      <c r="E84" s="5">
        <v>30779</v>
      </c>
      <c r="F84" s="3" t="str">
        <f>VLOOKUP(D84,'county-naming'!A$2:C$178,3,FALSE)</f>
        <v>叶县</v>
      </c>
    </row>
    <row r="85" spans="1:6" ht="15.75" thickBot="1" x14ac:dyDescent="0.3">
      <c r="A85" t="s">
        <v>1956</v>
      </c>
      <c r="B85" s="3" t="s">
        <v>1957</v>
      </c>
      <c r="C85" s="3" t="s">
        <v>371</v>
      </c>
      <c r="D85" s="3" t="s">
        <v>162</v>
      </c>
      <c r="E85" s="5">
        <v>13628</v>
      </c>
      <c r="F85" s="3" t="str">
        <f>VLOOKUP(D85,'county-naming'!A$2:C$178,3,FALSE)</f>
        <v>鲁山县</v>
      </c>
    </row>
    <row r="86" spans="1:6" ht="15.75" thickBot="1" x14ac:dyDescent="0.3">
      <c r="A86" t="s">
        <v>2252</v>
      </c>
      <c r="B86" s="3" t="s">
        <v>2253</v>
      </c>
      <c r="C86" s="3" t="s">
        <v>392</v>
      </c>
      <c r="D86" s="3" t="s">
        <v>169</v>
      </c>
      <c r="E86" s="5">
        <v>27727</v>
      </c>
      <c r="F86" s="3" t="str">
        <f>VLOOKUP(D86,'county-naming'!A$2:C$178,3,FALSE)</f>
        <v>舞钢市</v>
      </c>
    </row>
    <row r="87" spans="1:6" ht="15.75" thickBot="1" x14ac:dyDescent="0.3">
      <c r="A87" t="s">
        <v>2254</v>
      </c>
      <c r="B87" s="3" t="s">
        <v>2255</v>
      </c>
      <c r="C87" s="3" t="s">
        <v>377</v>
      </c>
      <c r="D87" s="3" t="s">
        <v>160</v>
      </c>
      <c r="E87" s="5">
        <v>45055</v>
      </c>
      <c r="F87" s="3" t="str">
        <f>VLOOKUP(D87,'county-naming'!A$2:C$178,3,FALSE)</f>
        <v>郏县</v>
      </c>
    </row>
    <row r="88" spans="1:6" ht="15.75" thickBot="1" x14ac:dyDescent="0.3">
      <c r="A88" t="s">
        <v>2256</v>
      </c>
      <c r="B88" s="3" t="s">
        <v>2257</v>
      </c>
      <c r="C88" s="3" t="s">
        <v>371</v>
      </c>
      <c r="D88" s="3" t="s">
        <v>354</v>
      </c>
      <c r="E88" s="5">
        <v>36292</v>
      </c>
      <c r="F88" s="3" t="str">
        <f>VLOOKUP(D88,'county-naming'!A$2:C$178,3,FALSE)</f>
        <v>叶县</v>
      </c>
    </row>
    <row r="89" spans="1:6" ht="15.75" thickBot="1" x14ac:dyDescent="0.3">
      <c r="A89" t="s">
        <v>2258</v>
      </c>
      <c r="B89" s="3" t="s">
        <v>2259</v>
      </c>
      <c r="C89" s="3" t="s">
        <v>392</v>
      </c>
      <c r="D89" s="3" t="s">
        <v>158</v>
      </c>
      <c r="E89" s="5">
        <v>6541</v>
      </c>
      <c r="F89" s="3" t="str">
        <f>VLOOKUP(D89,'county-naming'!A$2:C$178,3,FALSE)</f>
        <v>宝丰县</v>
      </c>
    </row>
    <row r="90" spans="1:6" ht="15.75" thickBot="1" x14ac:dyDescent="0.3">
      <c r="A90" t="s">
        <v>2260</v>
      </c>
      <c r="B90" s="3" t="s">
        <v>2261</v>
      </c>
      <c r="C90" s="3" t="s">
        <v>392</v>
      </c>
      <c r="D90" s="3" t="s">
        <v>169</v>
      </c>
      <c r="E90" s="5">
        <v>22617</v>
      </c>
      <c r="F90" s="3" t="str">
        <f>VLOOKUP(D90,'county-naming'!A$2:C$178,3,FALSE)</f>
        <v>舞钢市</v>
      </c>
    </row>
    <row r="91" spans="1:6" ht="15.75" thickBot="1" x14ac:dyDescent="0.3">
      <c r="A91" t="s">
        <v>2262</v>
      </c>
      <c r="B91" s="3" t="s">
        <v>2263</v>
      </c>
      <c r="C91" s="3" t="s">
        <v>371</v>
      </c>
      <c r="D91" s="3" t="s">
        <v>162</v>
      </c>
      <c r="E91" s="5">
        <v>12152</v>
      </c>
      <c r="F91" s="3" t="str">
        <f>VLOOKUP(D91,'county-naming'!A$2:C$178,3,FALSE)</f>
        <v>鲁山县</v>
      </c>
    </row>
    <row r="92" spans="1:6" ht="15.75" thickBot="1" x14ac:dyDescent="0.3">
      <c r="A92" t="s">
        <v>2264</v>
      </c>
      <c r="B92" s="3" t="s">
        <v>2265</v>
      </c>
      <c r="C92" s="3" t="s">
        <v>371</v>
      </c>
      <c r="D92" s="3" t="s">
        <v>160</v>
      </c>
      <c r="E92" s="5">
        <v>39440</v>
      </c>
      <c r="F92" s="3" t="str">
        <f>VLOOKUP(D92,'county-naming'!A$2:C$178,3,FALSE)</f>
        <v>郏县</v>
      </c>
    </row>
    <row r="93" spans="1:6" ht="15.75" thickBot="1" x14ac:dyDescent="0.3">
      <c r="A93" t="s">
        <v>2266</v>
      </c>
      <c r="B93" s="3" t="s">
        <v>2267</v>
      </c>
      <c r="C93" s="3" t="s">
        <v>371</v>
      </c>
      <c r="D93" s="3" t="s">
        <v>164</v>
      </c>
      <c r="E93" s="5">
        <v>42048</v>
      </c>
      <c r="F93" s="3" t="str">
        <f>VLOOKUP(D93,'county-naming'!A$2:C$178,3,FALSE)</f>
        <v>汝州市</v>
      </c>
    </row>
    <row r="94" spans="1:6" ht="15.75" thickBot="1" x14ac:dyDescent="0.3">
      <c r="A94" t="s">
        <v>2268</v>
      </c>
      <c r="B94" s="3" t="s">
        <v>2269</v>
      </c>
      <c r="C94" s="3" t="s">
        <v>377</v>
      </c>
      <c r="D94" s="3" t="s">
        <v>162</v>
      </c>
      <c r="E94" s="5">
        <v>26368</v>
      </c>
      <c r="F94" s="3" t="str">
        <f>VLOOKUP(D94,'county-naming'!A$2:C$178,3,FALSE)</f>
        <v>鲁山县</v>
      </c>
    </row>
    <row r="95" spans="1:6" ht="15.75" thickBot="1" x14ac:dyDescent="0.3">
      <c r="A95" t="s">
        <v>2270</v>
      </c>
      <c r="B95" s="3" t="s">
        <v>2271</v>
      </c>
      <c r="C95" s="3" t="s">
        <v>377</v>
      </c>
      <c r="D95" s="3" t="s">
        <v>164</v>
      </c>
      <c r="E95" s="5">
        <v>50753</v>
      </c>
      <c r="F95" s="3" t="str">
        <f>VLOOKUP(D95,'county-naming'!A$2:C$178,3,FALSE)</f>
        <v>汝州市</v>
      </c>
    </row>
    <row r="96" spans="1:6" ht="15.75" thickBot="1" x14ac:dyDescent="0.3">
      <c r="A96" t="s">
        <v>2272</v>
      </c>
      <c r="B96" s="3" t="s">
        <v>2273</v>
      </c>
      <c r="C96" s="3" t="s">
        <v>371</v>
      </c>
      <c r="D96" s="3" t="s">
        <v>169</v>
      </c>
      <c r="E96" s="5">
        <v>24738</v>
      </c>
      <c r="F96" s="3" t="str">
        <f>VLOOKUP(D96,'county-naming'!A$2:C$178,3,FALSE)</f>
        <v>舞钢市</v>
      </c>
    </row>
    <row r="97" spans="1:6" ht="15.75" thickBot="1" x14ac:dyDescent="0.3">
      <c r="A97" t="s">
        <v>2274</v>
      </c>
      <c r="B97" s="3" t="s">
        <v>2275</v>
      </c>
      <c r="C97" s="3" t="s">
        <v>392</v>
      </c>
      <c r="D97" s="3" t="s">
        <v>352</v>
      </c>
      <c r="E97" s="5">
        <v>34982</v>
      </c>
      <c r="F97" s="3" t="str">
        <f>VLOOKUP(D97,'county-naming'!A$2:C$178,3,FALSE)</f>
        <v>卫东区</v>
      </c>
    </row>
    <row r="98" spans="1:6" ht="15.75" thickBot="1" x14ac:dyDescent="0.3">
      <c r="A98" t="s">
        <v>2276</v>
      </c>
      <c r="B98" s="3" t="s">
        <v>2277</v>
      </c>
      <c r="C98" s="3" t="s">
        <v>377</v>
      </c>
      <c r="D98" s="3" t="s">
        <v>164</v>
      </c>
      <c r="E98" s="5">
        <v>27455</v>
      </c>
      <c r="F98" s="3" t="str">
        <f>VLOOKUP(D98,'county-naming'!A$2:C$178,3,FALSE)</f>
        <v>汝州市</v>
      </c>
    </row>
    <row r="99" spans="1:6" ht="15.75" thickBot="1" x14ac:dyDescent="0.3">
      <c r="A99" t="s">
        <v>2278</v>
      </c>
      <c r="B99" s="3" t="s">
        <v>2279</v>
      </c>
      <c r="C99" s="3" t="s">
        <v>371</v>
      </c>
      <c r="D99" s="3" t="s">
        <v>354</v>
      </c>
      <c r="E99" s="5">
        <v>40919</v>
      </c>
      <c r="F99" s="3" t="str">
        <f>VLOOKUP(D99,'county-naming'!A$2:C$178,3,FALSE)</f>
        <v>叶县</v>
      </c>
    </row>
    <row r="100" spans="1:6" ht="15.75" thickBot="1" x14ac:dyDescent="0.3">
      <c r="A100" t="s">
        <v>2280</v>
      </c>
      <c r="B100" s="3" t="s">
        <v>2281</v>
      </c>
      <c r="C100" s="3" t="s">
        <v>374</v>
      </c>
      <c r="D100" s="3" t="s">
        <v>353</v>
      </c>
      <c r="E100" s="5">
        <v>25696</v>
      </c>
      <c r="F100" s="3" t="str">
        <f>VLOOKUP(D100,'county-naming'!A$2:C$178,3,FALSE)</f>
        <v>新华区</v>
      </c>
    </row>
    <row r="101" spans="1:6" ht="15.75" thickBot="1" x14ac:dyDescent="0.3">
      <c r="A101" t="s">
        <v>2282</v>
      </c>
      <c r="B101" s="3" t="s">
        <v>2283</v>
      </c>
      <c r="C101" s="3" t="s">
        <v>377</v>
      </c>
      <c r="D101" s="3" t="s">
        <v>354</v>
      </c>
      <c r="E101" s="5">
        <v>50921</v>
      </c>
      <c r="F101" s="3" t="str">
        <f>VLOOKUP(D101,'county-naming'!A$2:C$178,3,FALSE)</f>
        <v>叶县</v>
      </c>
    </row>
    <row r="102" spans="1:6" ht="15.75" thickBot="1" x14ac:dyDescent="0.3">
      <c r="A102" t="s">
        <v>2284</v>
      </c>
      <c r="B102" s="3" t="s">
        <v>2285</v>
      </c>
      <c r="C102" s="3" t="s">
        <v>371</v>
      </c>
      <c r="D102" s="3" t="s">
        <v>158</v>
      </c>
      <c r="E102" s="5">
        <v>34755</v>
      </c>
      <c r="F102" s="3" t="str">
        <f>VLOOKUP(D102,'county-naming'!A$2:C$178,3,FALSE)</f>
        <v>宝丰县</v>
      </c>
    </row>
    <row r="103" spans="1:6" ht="15.75" thickBot="1" x14ac:dyDescent="0.3">
      <c r="A103" t="s">
        <v>2286</v>
      </c>
      <c r="B103" s="3" t="s">
        <v>2287</v>
      </c>
      <c r="C103" s="3" t="s">
        <v>377</v>
      </c>
      <c r="D103" s="3" t="s">
        <v>164</v>
      </c>
      <c r="E103" s="5">
        <v>84941</v>
      </c>
      <c r="F103" s="3" t="str">
        <f>VLOOKUP(D103,'county-naming'!A$2:C$178,3,FALSE)</f>
        <v>汝州市</v>
      </c>
    </row>
    <row r="104" spans="1:6" ht="15.75" thickBot="1" x14ac:dyDescent="0.3">
      <c r="A104" t="s">
        <v>2288</v>
      </c>
      <c r="B104" s="3" t="s">
        <v>2289</v>
      </c>
      <c r="C104" s="3" t="s">
        <v>377</v>
      </c>
      <c r="D104" s="3" t="s">
        <v>162</v>
      </c>
      <c r="E104" s="5">
        <v>29659</v>
      </c>
      <c r="F104" s="3" t="str">
        <f>VLOOKUP(D104,'county-naming'!A$2:C$178,3,FALSE)</f>
        <v>鲁山县</v>
      </c>
    </row>
    <row r="105" spans="1:6" ht="15.75" thickBot="1" x14ac:dyDescent="0.3">
      <c r="A105" t="s">
        <v>2290</v>
      </c>
      <c r="B105" s="3" t="s">
        <v>2291</v>
      </c>
      <c r="C105" s="3" t="s">
        <v>392</v>
      </c>
      <c r="D105" s="3" t="s">
        <v>164</v>
      </c>
      <c r="E105" s="5">
        <v>40789</v>
      </c>
      <c r="F105" s="3" t="str">
        <f>VLOOKUP(D105,'county-naming'!A$2:C$178,3,FALSE)</f>
        <v>汝州市</v>
      </c>
    </row>
    <row r="106" spans="1:6" ht="15.75" thickBot="1" x14ac:dyDescent="0.3">
      <c r="A106" t="s">
        <v>2292</v>
      </c>
      <c r="B106" s="3" t="s">
        <v>2293</v>
      </c>
      <c r="C106" s="3" t="s">
        <v>392</v>
      </c>
      <c r="D106" s="3" t="s">
        <v>353</v>
      </c>
      <c r="E106" s="5">
        <v>10875</v>
      </c>
      <c r="F106" s="3" t="str">
        <f>VLOOKUP(D106,'county-naming'!A$2:C$178,3,FALSE)</f>
        <v>新华区</v>
      </c>
    </row>
    <row r="107" spans="1:6" ht="15.75" thickBot="1" x14ac:dyDescent="0.3">
      <c r="A107" t="s">
        <v>1290</v>
      </c>
      <c r="B107" s="3" t="s">
        <v>2294</v>
      </c>
      <c r="C107" s="3" t="s">
        <v>377</v>
      </c>
      <c r="D107" s="3" t="s">
        <v>354</v>
      </c>
      <c r="E107" s="5">
        <v>47277</v>
      </c>
      <c r="F107" s="3" t="str">
        <f>VLOOKUP(D107,'county-naming'!A$2:C$178,3,FALSE)</f>
        <v>叶县</v>
      </c>
    </row>
    <row r="108" spans="1:6" ht="15.75" thickBot="1" x14ac:dyDescent="0.3">
      <c r="A108" t="s">
        <v>2034</v>
      </c>
      <c r="B108" s="3" t="s">
        <v>2295</v>
      </c>
      <c r="C108" s="3" t="s">
        <v>371</v>
      </c>
      <c r="D108" s="3" t="s">
        <v>162</v>
      </c>
      <c r="E108" s="5">
        <v>51208</v>
      </c>
      <c r="F108" s="3" t="str">
        <f>VLOOKUP(D108,'county-naming'!A$2:C$178,3,FALSE)</f>
        <v>鲁山县</v>
      </c>
    </row>
    <row r="109" spans="1:6" ht="15.75" thickBot="1" x14ac:dyDescent="0.3">
      <c r="A109" t="s">
        <v>2296</v>
      </c>
      <c r="B109" s="3" t="s">
        <v>2297</v>
      </c>
      <c r="C109" s="3" t="s">
        <v>392</v>
      </c>
      <c r="D109" s="3" t="s">
        <v>353</v>
      </c>
      <c r="E109" s="5">
        <v>30578</v>
      </c>
      <c r="F109" s="3" t="str">
        <f>VLOOKUP(D109,'county-naming'!A$2:C$178,3,FALSE)</f>
        <v>新华区</v>
      </c>
    </row>
    <row r="110" spans="1:6" ht="15.75" thickBot="1" x14ac:dyDescent="0.3">
      <c r="A110" t="s">
        <v>2298</v>
      </c>
      <c r="B110" s="3" t="s">
        <v>2299</v>
      </c>
      <c r="C110" s="3" t="s">
        <v>371</v>
      </c>
      <c r="D110" s="3" t="s">
        <v>162</v>
      </c>
      <c r="E110" s="5">
        <v>18235</v>
      </c>
      <c r="F110" s="3" t="str">
        <f>VLOOKUP(D110,'county-naming'!A$2:C$178,3,FALSE)</f>
        <v>鲁山县</v>
      </c>
    </row>
    <row r="111" spans="1:6" ht="15.75" thickBot="1" x14ac:dyDescent="0.3">
      <c r="A111" t="s">
        <v>2300</v>
      </c>
      <c r="B111" s="3" t="s">
        <v>2301</v>
      </c>
      <c r="C111" s="3" t="s">
        <v>392</v>
      </c>
      <c r="D111" s="3" t="s">
        <v>353</v>
      </c>
      <c r="E111" s="5">
        <v>36418</v>
      </c>
      <c r="F111" s="3" t="str">
        <f>VLOOKUP(D111,'county-naming'!A$2:C$178,3,FALSE)</f>
        <v>新华区</v>
      </c>
    </row>
    <row r="112" spans="1:6" ht="15.75" thickBot="1" x14ac:dyDescent="0.3">
      <c r="A112" t="s">
        <v>2302</v>
      </c>
      <c r="B112" s="3" t="s">
        <v>2303</v>
      </c>
      <c r="C112" s="3" t="s">
        <v>377</v>
      </c>
      <c r="D112" s="3" t="s">
        <v>160</v>
      </c>
      <c r="E112" s="5">
        <v>65460</v>
      </c>
      <c r="F112" s="3" t="str">
        <f>VLOOKUP(D112,'county-naming'!A$2:C$178,3,FALSE)</f>
        <v>郏县</v>
      </c>
    </row>
    <row r="113" spans="1:6" ht="15.75" thickBot="1" x14ac:dyDescent="0.3">
      <c r="A113" t="s">
        <v>2304</v>
      </c>
      <c r="B113" s="3" t="s">
        <v>2305</v>
      </c>
      <c r="C113" s="3" t="s">
        <v>392</v>
      </c>
      <c r="D113" s="3" t="s">
        <v>169</v>
      </c>
      <c r="E113" s="5">
        <v>20212</v>
      </c>
      <c r="F113" s="3" t="str">
        <f>VLOOKUP(D113,'county-naming'!A$2:C$178,3,FALSE)</f>
        <v>舞钢市</v>
      </c>
    </row>
    <row r="114" spans="1:6" ht="15.75" thickBot="1" x14ac:dyDescent="0.3">
      <c r="A114" t="s">
        <v>2044</v>
      </c>
      <c r="B114" s="3" t="s">
        <v>2045</v>
      </c>
      <c r="C114" s="3" t="s">
        <v>377</v>
      </c>
      <c r="D114" s="3" t="s">
        <v>164</v>
      </c>
      <c r="E114" s="5">
        <v>55845</v>
      </c>
      <c r="F114" s="3" t="str">
        <f>VLOOKUP(D114,'county-naming'!A$2:C$178,3,FALSE)</f>
        <v>汝州市</v>
      </c>
    </row>
    <row r="115" spans="1:6" ht="15.75" thickBot="1" x14ac:dyDescent="0.3">
      <c r="A115" t="s">
        <v>2306</v>
      </c>
      <c r="B115" s="3" t="s">
        <v>2307</v>
      </c>
      <c r="C115" s="3" t="s">
        <v>371</v>
      </c>
      <c r="D115" s="3" t="s">
        <v>169</v>
      </c>
      <c r="E115" s="5">
        <v>25805</v>
      </c>
      <c r="F115" s="3" t="str">
        <f>VLOOKUP(D115,'county-naming'!A$2:C$178,3,FALSE)</f>
        <v>舞钢市</v>
      </c>
    </row>
    <row r="116" spans="1:6" ht="15.75" thickBot="1" x14ac:dyDescent="0.3">
      <c r="A116" t="s">
        <v>2308</v>
      </c>
      <c r="B116" s="3" t="s">
        <v>2309</v>
      </c>
      <c r="C116" s="3" t="s">
        <v>377</v>
      </c>
      <c r="D116" s="3" t="s">
        <v>158</v>
      </c>
      <c r="E116" s="5">
        <v>54470</v>
      </c>
      <c r="F116" s="3" t="str">
        <f>VLOOKUP(D116,'county-naming'!A$2:C$178,3,FALSE)</f>
        <v>宝丰县</v>
      </c>
    </row>
    <row r="117" spans="1:6" ht="15.75" thickBot="1" x14ac:dyDescent="0.3">
      <c r="A117" t="s">
        <v>2310</v>
      </c>
      <c r="B117" s="3" t="s">
        <v>2311</v>
      </c>
      <c r="C117" s="3" t="s">
        <v>392</v>
      </c>
      <c r="D117" s="3" t="s">
        <v>173</v>
      </c>
      <c r="E117" s="5">
        <v>19304</v>
      </c>
      <c r="F117" s="3" t="str">
        <f>VLOOKUP(D117,'county-naming'!A$2:C$178,3,FALSE)</f>
        <v>湛河区</v>
      </c>
    </row>
    <row r="118" spans="1:6" ht="15.75" thickBot="1" x14ac:dyDescent="0.3">
      <c r="A118" t="s">
        <v>2312</v>
      </c>
      <c r="B118" s="3" t="s">
        <v>2313</v>
      </c>
      <c r="C118" s="3" t="s">
        <v>377</v>
      </c>
      <c r="D118" s="3" t="s">
        <v>162</v>
      </c>
      <c r="E118" s="5">
        <v>17642</v>
      </c>
      <c r="F118" s="3" t="str">
        <f>VLOOKUP(D118,'county-naming'!A$2:C$178,3,FALSE)</f>
        <v>鲁山县</v>
      </c>
    </row>
    <row r="119" spans="1:6" ht="15.75" thickBot="1" x14ac:dyDescent="0.3">
      <c r="A119" t="s">
        <v>2314</v>
      </c>
      <c r="B119" s="3" t="s">
        <v>2315</v>
      </c>
      <c r="C119" s="3" t="s">
        <v>371</v>
      </c>
      <c r="D119" s="3" t="s">
        <v>160</v>
      </c>
      <c r="E119" s="5">
        <v>7264</v>
      </c>
      <c r="F119" s="3" t="str">
        <f>VLOOKUP(D119,'county-naming'!A$2:C$178,3,FALSE)</f>
        <v>郏县</v>
      </c>
    </row>
    <row r="120" spans="1:6" ht="15.75" thickBot="1" x14ac:dyDescent="0.3">
      <c r="A120" t="s">
        <v>2316</v>
      </c>
      <c r="B120" s="3" t="s">
        <v>2317</v>
      </c>
      <c r="C120" s="3" t="s">
        <v>377</v>
      </c>
      <c r="D120" s="3" t="s">
        <v>354</v>
      </c>
      <c r="E120" s="5">
        <v>58483</v>
      </c>
      <c r="F120" s="3" t="str">
        <f>VLOOKUP(D120,'county-naming'!A$2:C$178,3,FALSE)</f>
        <v>叶县</v>
      </c>
    </row>
    <row r="121" spans="1:6" ht="15.75" thickBot="1" x14ac:dyDescent="0.3">
      <c r="A121" t="s">
        <v>2318</v>
      </c>
      <c r="B121" s="3" t="s">
        <v>2319</v>
      </c>
      <c r="C121" s="3" t="s">
        <v>374</v>
      </c>
      <c r="D121" s="3" t="s">
        <v>353</v>
      </c>
      <c r="E121" s="5">
        <v>11925</v>
      </c>
      <c r="F121" s="3" t="str">
        <f>VLOOKUP(D121,'county-naming'!A$2:C$178,3,FALSE)</f>
        <v>新华区</v>
      </c>
    </row>
    <row r="122" spans="1:6" ht="15.75" thickBot="1" x14ac:dyDescent="0.3">
      <c r="A122" t="s">
        <v>2320</v>
      </c>
      <c r="B122" s="3" t="s">
        <v>2321</v>
      </c>
      <c r="C122" s="3" t="s">
        <v>377</v>
      </c>
      <c r="D122" s="3" t="s">
        <v>169</v>
      </c>
      <c r="E122" s="5">
        <v>23419</v>
      </c>
      <c r="F122" s="3" t="str">
        <f>VLOOKUP(D122,'county-naming'!A$2:C$178,3,FALSE)</f>
        <v>舞钢市</v>
      </c>
    </row>
    <row r="123" spans="1:6" ht="15.75" thickBot="1" x14ac:dyDescent="0.3">
      <c r="A123" t="s">
        <v>2322</v>
      </c>
      <c r="B123" s="3" t="s">
        <v>2323</v>
      </c>
      <c r="C123" s="3" t="s">
        <v>392</v>
      </c>
      <c r="D123" s="3" t="s">
        <v>352</v>
      </c>
      <c r="E123" s="5">
        <v>30952</v>
      </c>
      <c r="F123" s="3" t="str">
        <f>VLOOKUP(D123,'county-naming'!A$2:C$178,3,FALSE)</f>
        <v>卫东区</v>
      </c>
    </row>
    <row r="124" spans="1:6" ht="15.75" thickBot="1" x14ac:dyDescent="0.3">
      <c r="A124" t="s">
        <v>2324</v>
      </c>
      <c r="B124" s="3" t="s">
        <v>2325</v>
      </c>
      <c r="C124" s="3" t="s">
        <v>392</v>
      </c>
      <c r="D124" s="3" t="s">
        <v>169</v>
      </c>
      <c r="E124" s="5">
        <v>12108</v>
      </c>
      <c r="F124" s="3" t="str">
        <f>VLOOKUP(D124,'county-naming'!A$2:C$178,3,FALSE)</f>
        <v>舞钢市</v>
      </c>
    </row>
    <row r="125" spans="1:6" ht="15.75" thickBot="1" x14ac:dyDescent="0.3">
      <c r="A125" t="s">
        <v>2326</v>
      </c>
      <c r="B125" s="3" t="s">
        <v>2327</v>
      </c>
      <c r="C125" s="3" t="s">
        <v>377</v>
      </c>
      <c r="D125" s="3" t="s">
        <v>169</v>
      </c>
      <c r="E125" s="5">
        <v>46810</v>
      </c>
      <c r="F125" s="3" t="str">
        <f>VLOOKUP(D125,'county-naming'!A$2:C$178,3,FALSE)</f>
        <v>舞钢市</v>
      </c>
    </row>
    <row r="126" spans="1:6" ht="15.75" thickBot="1" x14ac:dyDescent="0.3">
      <c r="A126" t="s">
        <v>2328</v>
      </c>
      <c r="B126" s="3" t="s">
        <v>2329</v>
      </c>
      <c r="C126" s="3" t="s">
        <v>377</v>
      </c>
      <c r="D126" s="3" t="s">
        <v>158</v>
      </c>
      <c r="E126" s="5">
        <v>32372</v>
      </c>
      <c r="F126" s="3" t="str">
        <f>VLOOKUP(D126,'county-naming'!A$2:C$178,3,FALSE)</f>
        <v>宝丰县</v>
      </c>
    </row>
    <row r="127" spans="1:6" ht="15.75" thickBot="1" x14ac:dyDescent="0.3">
      <c r="A127" t="s">
        <v>2330</v>
      </c>
      <c r="B127" s="3" t="s">
        <v>2331</v>
      </c>
      <c r="C127" s="3" t="s">
        <v>371</v>
      </c>
      <c r="D127" s="3" t="s">
        <v>162</v>
      </c>
      <c r="E127" s="5">
        <v>34312</v>
      </c>
      <c r="F127" s="3" t="str">
        <f>VLOOKUP(D127,'county-naming'!A$2:C$178,3,FALSE)</f>
        <v>鲁山县</v>
      </c>
    </row>
    <row r="128" spans="1:6" ht="15.75" thickBot="1" x14ac:dyDescent="0.3">
      <c r="A128" t="s">
        <v>2332</v>
      </c>
      <c r="B128" s="3" t="s">
        <v>2333</v>
      </c>
      <c r="C128" s="3" t="s">
        <v>377</v>
      </c>
      <c r="D128" s="3" t="s">
        <v>162</v>
      </c>
      <c r="E128" s="5">
        <v>52217</v>
      </c>
      <c r="F128" s="3" t="str">
        <f>VLOOKUP(D128,'county-naming'!A$2:C$178,3,FALSE)</f>
        <v>鲁山县</v>
      </c>
    </row>
    <row r="129" spans="1:6" ht="15.75" thickBot="1" x14ac:dyDescent="0.3">
      <c r="A129" t="s">
        <v>2334</v>
      </c>
      <c r="B129" s="3" t="s">
        <v>2335</v>
      </c>
      <c r="C129" s="3" t="s">
        <v>377</v>
      </c>
      <c r="D129" s="3" t="s">
        <v>162</v>
      </c>
      <c r="E129" s="5">
        <v>45022</v>
      </c>
      <c r="F129" s="3" t="str">
        <f>VLOOKUP(D129,'county-naming'!A$2:C$178,3,FALSE)</f>
        <v>鲁山县</v>
      </c>
    </row>
    <row r="130" spans="1:6" ht="15.75" thickBot="1" x14ac:dyDescent="0.3">
      <c r="A130" t="s">
        <v>2336</v>
      </c>
      <c r="B130" s="3" t="s">
        <v>2337</v>
      </c>
      <c r="C130" s="3" t="s">
        <v>392</v>
      </c>
      <c r="D130" s="3" t="s">
        <v>353</v>
      </c>
      <c r="E130" s="5">
        <v>20638</v>
      </c>
      <c r="F130" s="3" t="str">
        <f>VLOOKUP(D130,'county-naming'!A$2:C$178,3,FALSE)</f>
        <v>新华区</v>
      </c>
    </row>
    <row r="131" spans="1:6" ht="15.75" thickBot="1" x14ac:dyDescent="0.3">
      <c r="A131" t="s">
        <v>1630</v>
      </c>
      <c r="B131" s="3" t="s">
        <v>1631</v>
      </c>
      <c r="C131" s="3" t="s">
        <v>377</v>
      </c>
      <c r="D131" s="3" t="s">
        <v>162</v>
      </c>
      <c r="E131" s="5">
        <v>24312</v>
      </c>
      <c r="F131" s="3" t="str">
        <f>VLOOKUP(D131,'county-naming'!A$2:C$178,3,FALSE)</f>
        <v>鲁山县</v>
      </c>
    </row>
    <row r="132" spans="1:6" ht="15.75" thickBot="1" x14ac:dyDescent="0.3">
      <c r="A132" t="s">
        <v>2338</v>
      </c>
      <c r="B132" s="3" t="s">
        <v>2339</v>
      </c>
      <c r="C132" s="3" t="s">
        <v>371</v>
      </c>
      <c r="D132" s="3" t="s">
        <v>162</v>
      </c>
      <c r="E132" s="5">
        <v>26429</v>
      </c>
      <c r="F132" s="3" t="str">
        <f>VLOOKUP(D132,'county-naming'!A$2:C$178,3,FALSE)</f>
        <v>鲁山县</v>
      </c>
    </row>
    <row r="133" spans="1:6" ht="15.75" thickBot="1" x14ac:dyDescent="0.3">
      <c r="A133" t="s">
        <v>2340</v>
      </c>
      <c r="B133" s="3" t="s">
        <v>2341</v>
      </c>
      <c r="C133" s="3" t="s">
        <v>377</v>
      </c>
      <c r="D133" s="3" t="s">
        <v>158</v>
      </c>
      <c r="E133" s="5">
        <v>35477</v>
      </c>
      <c r="F133" s="3" t="str">
        <f>VLOOKUP(D133,'county-naming'!A$2:C$178,3,FALSE)</f>
        <v>宝丰县</v>
      </c>
    </row>
    <row r="134" spans="1:6" ht="15.75" thickBot="1" x14ac:dyDescent="0.3">
      <c r="A134" t="s">
        <v>2342</v>
      </c>
      <c r="B134" s="3" t="s">
        <v>2343</v>
      </c>
      <c r="C134" s="3" t="s">
        <v>371</v>
      </c>
      <c r="D134" s="3" t="s">
        <v>160</v>
      </c>
      <c r="E134" s="5">
        <v>32622</v>
      </c>
      <c r="F134" s="3" t="str">
        <f>VLOOKUP(D134,'county-naming'!A$2:C$178,3,FALSE)</f>
        <v>郏县</v>
      </c>
    </row>
    <row r="135" spans="1:6" ht="15.75" thickBot="1" x14ac:dyDescent="0.3">
      <c r="A135" t="s">
        <v>2344</v>
      </c>
      <c r="B135" s="3" t="s">
        <v>2345</v>
      </c>
      <c r="C135" s="3" t="s">
        <v>377</v>
      </c>
      <c r="D135" s="3" t="s">
        <v>164</v>
      </c>
      <c r="E135" s="5">
        <v>60791</v>
      </c>
      <c r="F135" s="3" t="str">
        <f>VLOOKUP(D135,'county-naming'!A$2:C$178,3,FALSE)</f>
        <v>汝州市</v>
      </c>
    </row>
    <row r="136" spans="1:6" ht="15.75" thickBot="1" x14ac:dyDescent="0.3">
      <c r="A136" t="s">
        <v>2346</v>
      </c>
      <c r="B136" s="3" t="s">
        <v>2347</v>
      </c>
      <c r="C136" s="3" t="s">
        <v>377</v>
      </c>
      <c r="D136" s="3" t="s">
        <v>353</v>
      </c>
      <c r="E136" s="5">
        <v>26661</v>
      </c>
      <c r="F136" s="3" t="str">
        <f>VLOOKUP(D136,'county-naming'!A$2:C$178,3,FALSE)</f>
        <v>新华区</v>
      </c>
    </row>
    <row r="137" spans="1:6" ht="15.75" thickBot="1" x14ac:dyDescent="0.3">
      <c r="A137" t="s">
        <v>2348</v>
      </c>
      <c r="B137" s="3" t="s">
        <v>2349</v>
      </c>
      <c r="C137" s="3" t="s">
        <v>392</v>
      </c>
      <c r="D137" s="3" t="s">
        <v>164</v>
      </c>
      <c r="E137" s="5">
        <v>38352</v>
      </c>
      <c r="F137" s="3" t="str">
        <f>VLOOKUP(D137,'county-naming'!A$2:C$178,3,FALSE)</f>
        <v>汝州市</v>
      </c>
    </row>
    <row r="138" spans="1:6" ht="15.75" thickBot="1" x14ac:dyDescent="0.3">
      <c r="A138" t="s">
        <v>2350</v>
      </c>
      <c r="B138" s="3" t="s">
        <v>2351</v>
      </c>
      <c r="C138" s="3" t="s">
        <v>377</v>
      </c>
      <c r="D138" s="3" t="s">
        <v>160</v>
      </c>
      <c r="E138" s="5">
        <v>47647</v>
      </c>
      <c r="F138" s="3" t="str">
        <f>VLOOKUP(D138,'county-naming'!A$2:C$178,3,FALSE)</f>
        <v>郏县</v>
      </c>
    </row>
    <row r="139" spans="1:6" ht="15.75" thickBot="1" x14ac:dyDescent="0.3">
      <c r="A139" t="s">
        <v>2352</v>
      </c>
      <c r="B139" s="3" t="s">
        <v>2353</v>
      </c>
      <c r="C139" s="3" t="s">
        <v>392</v>
      </c>
      <c r="D139" s="3" t="s">
        <v>353</v>
      </c>
      <c r="E139" s="5">
        <v>21492</v>
      </c>
      <c r="F139" s="3" t="str">
        <f>VLOOKUP(D139,'county-naming'!A$2:C$178,3,FALSE)</f>
        <v>新华区</v>
      </c>
    </row>
    <row r="140" spans="1:6" ht="15.75" thickBot="1" x14ac:dyDescent="0.3">
      <c r="A140" t="s">
        <v>958</v>
      </c>
      <c r="B140" s="3" t="s">
        <v>959</v>
      </c>
      <c r="C140" s="3" t="s">
        <v>377</v>
      </c>
      <c r="D140" s="3" t="s">
        <v>158</v>
      </c>
      <c r="E140" s="5">
        <v>37439</v>
      </c>
      <c r="F140" s="3" t="str">
        <f>VLOOKUP(D140,'county-naming'!A$2:C$178,3,FALSE)</f>
        <v>宝丰县</v>
      </c>
    </row>
    <row r="141" spans="1:6" ht="15.75" thickBot="1" x14ac:dyDescent="0.3">
      <c r="A141" t="s">
        <v>2354</v>
      </c>
      <c r="B141" s="3" t="s">
        <v>2355</v>
      </c>
      <c r="C141" s="3" t="s">
        <v>392</v>
      </c>
      <c r="D141" s="3" t="s">
        <v>169</v>
      </c>
      <c r="E141" s="5">
        <v>25443</v>
      </c>
      <c r="F141" s="3" t="str">
        <f>VLOOKUP(D141,'county-naming'!A$2:C$178,3,FALSE)</f>
        <v>舞钢市</v>
      </c>
    </row>
    <row r="142" spans="1:6" ht="15.75" thickBot="1" x14ac:dyDescent="0.3">
      <c r="A142" t="s">
        <v>2356</v>
      </c>
      <c r="B142" s="3" t="s">
        <v>2357</v>
      </c>
      <c r="C142" s="3" t="s">
        <v>377</v>
      </c>
      <c r="D142" s="3" t="s">
        <v>354</v>
      </c>
      <c r="E142" s="5">
        <v>30766</v>
      </c>
      <c r="F142" s="7" t="str">
        <f>VLOOKUP(D142,'county-naming'!A$2:C$178,3,FALSE)</f>
        <v>叶县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anyang</vt:lpstr>
      <vt:lpstr>hebi</vt:lpstr>
      <vt:lpstr>jiyuan</vt:lpstr>
      <vt:lpstr>jiaozuo</vt:lpstr>
      <vt:lpstr>kaifeng</vt:lpstr>
      <vt:lpstr>luohe</vt:lpstr>
      <vt:lpstr>luoyang</vt:lpstr>
      <vt:lpstr>nanyang</vt:lpstr>
      <vt:lpstr>pingdingshan</vt:lpstr>
      <vt:lpstr>puyang</vt:lpstr>
      <vt:lpstr>sanmenxia</vt:lpstr>
      <vt:lpstr>shangqiu</vt:lpstr>
      <vt:lpstr>xinxiang</vt:lpstr>
      <vt:lpstr>xinyang</vt:lpstr>
      <vt:lpstr>xuchang</vt:lpstr>
      <vt:lpstr>zhengzhou</vt:lpstr>
      <vt:lpstr>zhoukou</vt:lpstr>
      <vt:lpstr>zhumadian</vt:lpstr>
      <vt:lpstr>main table</vt:lpstr>
      <vt:lpstr>cities</vt:lpstr>
      <vt:lpstr>json</vt:lpstr>
      <vt:lpstr>county-naming</vt:lpstr>
      <vt:lpstr>city-naming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 Eisenberg</dc:creator>
  <cp:lastModifiedBy>Timothy Eisenberg</cp:lastModifiedBy>
  <dcterms:created xsi:type="dcterms:W3CDTF">2024-03-23T22:18:56Z</dcterms:created>
  <dcterms:modified xsi:type="dcterms:W3CDTF">2024-05-02T20:52:45Z</dcterms:modified>
</cp:coreProperties>
</file>