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326"/>
  <workbookPr filterPrivacy="1"/>
  <bookViews>
    <workbookView xWindow="0" yWindow="0" windowWidth="22260" windowHeight="12645" activeTab="1" xr2:uid="{00000000-000D-0000-FFFF-FFFF00000000}"/>
  </bookViews>
  <sheets>
    <sheet name="CH4" sheetId="1" r:id="rId1"/>
    <sheet name="CO2" sheetId="2" r:id="rId2"/>
  </sheet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1" l="1"/>
  <c r="D10" i="1" l="1"/>
  <c r="D9" i="1" l="1"/>
  <c r="D7" i="2"/>
  <c r="D8" i="1"/>
  <c r="D6" i="1" l="1"/>
  <c r="D7" i="1"/>
  <c r="D6" i="2"/>
  <c r="D5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U8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solid result, measured twice</t>
        </r>
      </text>
    </comment>
    <comment ref="C9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added 0.2 ml pure ch4 and 1.5 ml of corresponding liquid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M2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Started on 16.08.17</t>
        </r>
      </text>
    </comment>
    <comment ref="AM5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2 Days old samples</t>
        </r>
      </text>
    </comment>
  </commentList>
</comments>
</file>

<file path=xl/sharedStrings.xml><?xml version="1.0" encoding="utf-8"?>
<sst xmlns="http://schemas.openxmlformats.org/spreadsheetml/2006/main" count="112" uniqueCount="24">
  <si>
    <t>Date</t>
  </si>
  <si>
    <t>Day</t>
  </si>
  <si>
    <t>WetControl_B</t>
  </si>
  <si>
    <t>WetControl_A</t>
  </si>
  <si>
    <t>DryControl</t>
  </si>
  <si>
    <t>area</t>
  </si>
  <si>
    <t>ppm</t>
  </si>
  <si>
    <t>%</t>
  </si>
  <si>
    <t>AMS_A</t>
  </si>
  <si>
    <t>AMS_B</t>
  </si>
  <si>
    <t>dH2O_A</t>
  </si>
  <si>
    <t>dH2O_B</t>
  </si>
  <si>
    <t>M2_A</t>
  </si>
  <si>
    <t>M2_B</t>
  </si>
  <si>
    <t>1:5AMS_A</t>
  </si>
  <si>
    <t>1:5AMS_B</t>
  </si>
  <si>
    <t>NMS-mRosea_A</t>
  </si>
  <si>
    <t>DAMS_A</t>
  </si>
  <si>
    <t>DAMS_B</t>
  </si>
  <si>
    <t>M39_A</t>
  </si>
  <si>
    <t>M39_B</t>
  </si>
  <si>
    <t>NMS-mRosea_B</t>
  </si>
  <si>
    <t>NoCH4Control_A</t>
  </si>
  <si>
    <t>NoCH4Control_B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</si>
</sst>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6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4" fontId="0" fillId="0" borderId="0" xfId="0" applyNumberFormat="1"/>
    <xf numFmtId="14" fontId="1" fillId="0" borderId="0" xfId="0" applyNumberFormat="1" applyFont="1"/>
    <xf numFmtId="0" fontId="2" fillId="0" borderId="0" xfId="0" applyFont="1"/>
    <xf numFmtId="14" fontId="0" fillId="0" borderId="0" xfId="0" applyNumberFormat="1" applyFont="1"/>
    <xf numFmtId="0" fontId="0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AL11"/>
  <sheetViews>
    <sheetView topLeftCell="Y1" workbookViewId="0">
      <selection activeCell="AR13" sqref="AR13"/>
    </sheetView>
  </sheetViews>
  <sheetFormatPr defaultRowHeight="15" x14ac:dyDescent="0.25"/>
  <cols>
    <col min="3" max="3" width="10.42578125" bestFit="1" customWidth="1"/>
  </cols>
  <sheetData>
    <row r="2" spans="3:38" x14ac:dyDescent="0.25">
      <c r="E2" s="7" t="s">
        <v>4</v>
      </c>
      <c r="F2" s="7"/>
      <c r="G2" s="7" t="s">
        <v>3</v>
      </c>
      <c r="H2" s="7"/>
      <c r="I2" s="7" t="s">
        <v>2</v>
      </c>
      <c r="J2" s="7"/>
      <c r="K2" s="7" t="s">
        <v>8</v>
      </c>
      <c r="L2" s="7"/>
      <c r="M2" s="7" t="s">
        <v>9</v>
      </c>
      <c r="N2" s="7"/>
      <c r="O2" s="7" t="s">
        <v>10</v>
      </c>
      <c r="P2" s="7"/>
      <c r="Q2" s="7" t="s">
        <v>11</v>
      </c>
      <c r="R2" s="7"/>
      <c r="S2" s="7" t="s">
        <v>12</v>
      </c>
      <c r="T2" s="7"/>
      <c r="U2" s="7" t="s">
        <v>13</v>
      </c>
      <c r="V2" s="7"/>
      <c r="W2" s="7" t="s">
        <v>14</v>
      </c>
      <c r="X2" s="7"/>
      <c r="Y2" s="7" t="s">
        <v>15</v>
      </c>
      <c r="Z2" s="7"/>
      <c r="AA2" s="7" t="s">
        <v>16</v>
      </c>
      <c r="AB2" s="7"/>
      <c r="AC2" s="7" t="s">
        <v>21</v>
      </c>
      <c r="AD2" s="7"/>
      <c r="AE2" s="7" t="s">
        <v>17</v>
      </c>
      <c r="AF2" s="7"/>
      <c r="AG2" s="7" t="s">
        <v>18</v>
      </c>
      <c r="AH2" s="7"/>
      <c r="AI2" s="7" t="s">
        <v>19</v>
      </c>
      <c r="AJ2" s="7"/>
      <c r="AK2" s="7" t="s">
        <v>20</v>
      </c>
      <c r="AL2" s="7"/>
    </row>
    <row r="3" spans="3:38" s="1" customFormat="1" x14ac:dyDescent="0.25">
      <c r="C3" s="1" t="s">
        <v>0</v>
      </c>
      <c r="D3" s="1" t="s">
        <v>1</v>
      </c>
      <c r="E3" s="1" t="s">
        <v>5</v>
      </c>
      <c r="F3" s="1" t="s">
        <v>6</v>
      </c>
      <c r="G3" s="1" t="s">
        <v>5</v>
      </c>
      <c r="H3" s="1" t="s">
        <v>6</v>
      </c>
      <c r="I3" s="1" t="s">
        <v>5</v>
      </c>
      <c r="J3" s="1" t="s">
        <v>6</v>
      </c>
      <c r="K3" s="1" t="s">
        <v>5</v>
      </c>
      <c r="L3" s="1" t="s">
        <v>6</v>
      </c>
      <c r="M3" s="1" t="s">
        <v>5</v>
      </c>
      <c r="N3" s="1" t="s">
        <v>6</v>
      </c>
      <c r="O3" s="1" t="s">
        <v>5</v>
      </c>
      <c r="P3" s="1" t="s">
        <v>6</v>
      </c>
      <c r="Q3" s="1" t="s">
        <v>5</v>
      </c>
      <c r="R3" s="1" t="s">
        <v>6</v>
      </c>
      <c r="S3" s="1" t="s">
        <v>5</v>
      </c>
      <c r="T3" s="1" t="s">
        <v>6</v>
      </c>
      <c r="U3" s="1" t="s">
        <v>5</v>
      </c>
      <c r="V3" s="1" t="s">
        <v>6</v>
      </c>
      <c r="W3" s="1" t="s">
        <v>5</v>
      </c>
      <c r="X3" s="1" t="s">
        <v>6</v>
      </c>
      <c r="Y3" s="1" t="s">
        <v>5</v>
      </c>
      <c r="Z3" s="1" t="s">
        <v>6</v>
      </c>
      <c r="AA3" s="1" t="s">
        <v>5</v>
      </c>
      <c r="AB3" s="1" t="s">
        <v>6</v>
      </c>
      <c r="AC3" s="1" t="s">
        <v>5</v>
      </c>
      <c r="AD3" s="1" t="s">
        <v>6</v>
      </c>
      <c r="AE3" s="1" t="s">
        <v>5</v>
      </c>
      <c r="AF3" s="1" t="s">
        <v>6</v>
      </c>
      <c r="AG3" s="1" t="s">
        <v>5</v>
      </c>
      <c r="AH3" s="1" t="s">
        <v>6</v>
      </c>
      <c r="AI3" s="1" t="s">
        <v>5</v>
      </c>
      <c r="AJ3" s="1" t="s">
        <v>6</v>
      </c>
      <c r="AK3" s="1" t="s">
        <v>5</v>
      </c>
      <c r="AL3" s="1" t="s">
        <v>6</v>
      </c>
    </row>
    <row r="4" spans="3:38" x14ac:dyDescent="0.25">
      <c r="C4" s="2">
        <v>42958</v>
      </c>
      <c r="D4">
        <v>0</v>
      </c>
      <c r="E4">
        <v>121.4499</v>
      </c>
      <c r="F4">
        <v>314.3</v>
      </c>
      <c r="G4">
        <v>122.9</v>
      </c>
      <c r="H4">
        <v>318.2</v>
      </c>
      <c r="I4">
        <v>123.7</v>
      </c>
      <c r="J4">
        <v>320.32</v>
      </c>
      <c r="K4">
        <v>131.78</v>
      </c>
      <c r="L4">
        <v>341.43</v>
      </c>
      <c r="M4">
        <v>130</v>
      </c>
      <c r="N4">
        <v>336.77</v>
      </c>
      <c r="O4">
        <v>128.86000000000001</v>
      </c>
      <c r="P4">
        <v>333.7</v>
      </c>
      <c r="Q4">
        <v>128.16</v>
      </c>
      <c r="R4">
        <v>331.92</v>
      </c>
      <c r="S4">
        <v>127.9</v>
      </c>
      <c r="T4">
        <v>331.43</v>
      </c>
      <c r="U4">
        <v>124.3</v>
      </c>
      <c r="V4">
        <v>321.89999999999998</v>
      </c>
      <c r="W4">
        <v>130.34</v>
      </c>
      <c r="X4">
        <v>337.65</v>
      </c>
      <c r="Y4">
        <v>131.84</v>
      </c>
      <c r="Z4">
        <v>341.6</v>
      </c>
      <c r="AA4">
        <v>125.77</v>
      </c>
      <c r="AB4">
        <v>325.64999999999998</v>
      </c>
      <c r="AC4">
        <v>123.6</v>
      </c>
      <c r="AD4">
        <v>320</v>
      </c>
      <c r="AE4">
        <v>130.88999999999999</v>
      </c>
      <c r="AF4">
        <v>339.08600000000001</v>
      </c>
      <c r="AG4">
        <v>123.2</v>
      </c>
      <c r="AH4">
        <v>318.89999999999998</v>
      </c>
      <c r="AI4">
        <v>124.8</v>
      </c>
      <c r="AJ4">
        <v>323.10000000000002</v>
      </c>
      <c r="AK4">
        <v>119</v>
      </c>
      <c r="AL4">
        <v>307.88</v>
      </c>
    </row>
    <row r="5" spans="3:38" s="6" customFormat="1" x14ac:dyDescent="0.25">
      <c r="C5" s="5">
        <v>42965</v>
      </c>
      <c r="D5" s="6">
        <f>C5-C4</f>
        <v>7</v>
      </c>
      <c r="E5" s="6">
        <v>8.2899999999999991</v>
      </c>
      <c r="F5" s="6">
        <v>17.77</v>
      </c>
      <c r="G5" s="6">
        <v>119.66</v>
      </c>
      <c r="H5" s="6">
        <v>309.35000000000002</v>
      </c>
      <c r="I5" s="6">
        <v>124.8</v>
      </c>
      <c r="J5" s="6">
        <v>322.83</v>
      </c>
      <c r="K5" s="6">
        <v>115.46</v>
      </c>
      <c r="L5" s="6">
        <v>298.39999999999998</v>
      </c>
      <c r="M5" s="6">
        <v>117.5</v>
      </c>
      <c r="N5" s="6">
        <v>303.7</v>
      </c>
      <c r="O5" s="6">
        <v>84.8</v>
      </c>
      <c r="P5" s="6">
        <v>218.39</v>
      </c>
      <c r="Q5" s="6">
        <v>82.66</v>
      </c>
      <c r="R5" s="6">
        <v>212.81</v>
      </c>
      <c r="S5" s="6">
        <v>89.15</v>
      </c>
      <c r="T5" s="6">
        <v>229.74</v>
      </c>
      <c r="U5" s="6">
        <v>89.78</v>
      </c>
      <c r="V5" s="6">
        <v>231.4</v>
      </c>
      <c r="W5" s="6">
        <v>85.7</v>
      </c>
      <c r="X5" s="6">
        <v>220.7</v>
      </c>
      <c r="Y5" s="6">
        <v>87.4</v>
      </c>
      <c r="Z5" s="6">
        <v>225.3</v>
      </c>
      <c r="AA5" s="6">
        <v>64.8</v>
      </c>
      <c r="AB5" s="6">
        <v>166.22499999999999</v>
      </c>
      <c r="AC5" s="6">
        <v>69.760000000000005</v>
      </c>
      <c r="AD5" s="6">
        <v>179.15</v>
      </c>
      <c r="AE5" s="6">
        <v>96.36</v>
      </c>
      <c r="AF5" s="6">
        <v>248.55</v>
      </c>
      <c r="AG5" s="6">
        <v>82.26</v>
      </c>
      <c r="AH5" s="6">
        <v>211.76</v>
      </c>
      <c r="AI5" s="6">
        <v>96.25</v>
      </c>
      <c r="AJ5" s="6">
        <v>248.26</v>
      </c>
      <c r="AK5" s="6">
        <v>91.12</v>
      </c>
      <c r="AL5" s="6">
        <v>234.8</v>
      </c>
    </row>
    <row r="6" spans="3:38" s="6" customFormat="1" x14ac:dyDescent="0.25">
      <c r="C6" s="5">
        <v>42972</v>
      </c>
      <c r="D6" s="6">
        <f>C6-C4</f>
        <v>14</v>
      </c>
      <c r="E6" s="6">
        <v>4.4400000000000004</v>
      </c>
      <c r="F6" s="6">
        <v>11.5</v>
      </c>
    </row>
    <row r="7" spans="3:38" s="6" customFormat="1" x14ac:dyDescent="0.25">
      <c r="C7" s="5">
        <v>42972</v>
      </c>
      <c r="D7" s="6">
        <f>C7-C4</f>
        <v>14</v>
      </c>
      <c r="E7" s="6">
        <v>614.27</v>
      </c>
      <c r="F7" s="6">
        <v>1596.82</v>
      </c>
      <c r="G7" s="6">
        <v>121</v>
      </c>
      <c r="H7" s="6">
        <v>314.5</v>
      </c>
      <c r="I7" s="6">
        <v>127.79</v>
      </c>
      <c r="J7" s="6">
        <v>332.16</v>
      </c>
      <c r="K7" s="6">
        <v>97.69</v>
      </c>
      <c r="L7" s="6">
        <v>253.9</v>
      </c>
      <c r="M7" s="6">
        <v>104.21</v>
      </c>
      <c r="N7" s="6">
        <v>270.85000000000002</v>
      </c>
      <c r="O7" s="6">
        <v>41.17</v>
      </c>
      <c r="P7" s="6">
        <v>106.99</v>
      </c>
      <c r="Q7" s="6">
        <v>41.48</v>
      </c>
      <c r="R7" s="6">
        <v>107.77</v>
      </c>
      <c r="S7" s="6">
        <v>55.73</v>
      </c>
      <c r="T7" s="6">
        <v>144.84</v>
      </c>
    </row>
    <row r="8" spans="3:38" s="6" customFormat="1" x14ac:dyDescent="0.25">
      <c r="C8" s="5">
        <v>42973</v>
      </c>
      <c r="D8" s="6">
        <f>C8-C4</f>
        <v>15</v>
      </c>
      <c r="E8" s="6">
        <v>613.27</v>
      </c>
      <c r="F8" s="6">
        <v>1575.57</v>
      </c>
      <c r="S8" s="6">
        <v>46.71</v>
      </c>
      <c r="T8" s="6">
        <v>119.84</v>
      </c>
      <c r="U8" s="6">
        <v>26.6</v>
      </c>
      <c r="V8" s="6">
        <v>68.17</v>
      </c>
      <c r="W8" s="6">
        <v>34.9</v>
      </c>
      <c r="X8" s="6">
        <v>89.71</v>
      </c>
      <c r="Y8" s="6">
        <v>40</v>
      </c>
      <c r="Z8" s="6">
        <v>102.6</v>
      </c>
      <c r="AA8" s="6">
        <v>15.31</v>
      </c>
      <c r="AB8" s="6">
        <v>39.159999999999997</v>
      </c>
      <c r="AC8" s="6">
        <v>22.89</v>
      </c>
      <c r="AD8" s="6">
        <v>58.62</v>
      </c>
      <c r="AE8" s="6">
        <v>54.56</v>
      </c>
      <c r="AF8" s="6">
        <v>140</v>
      </c>
      <c r="AG8" s="6">
        <v>36.67</v>
      </c>
      <c r="AH8" s="6">
        <v>94</v>
      </c>
      <c r="AI8" s="6">
        <v>78.11</v>
      </c>
      <c r="AJ8" s="6">
        <v>200</v>
      </c>
      <c r="AK8" s="6">
        <v>55.56</v>
      </c>
      <c r="AL8" s="6">
        <v>142.56</v>
      </c>
    </row>
    <row r="9" spans="3:38" s="6" customFormat="1" x14ac:dyDescent="0.25">
      <c r="C9" s="5">
        <v>42973</v>
      </c>
      <c r="D9" s="6">
        <f>C9-C4</f>
        <v>15</v>
      </c>
      <c r="G9" s="6">
        <v>807.17</v>
      </c>
      <c r="H9" s="6">
        <v>2073</v>
      </c>
      <c r="I9" s="6">
        <v>792.62</v>
      </c>
      <c r="J9" s="6">
        <v>2036</v>
      </c>
      <c r="K9" s="6">
        <v>927.66</v>
      </c>
      <c r="L9" s="6">
        <v>2383</v>
      </c>
      <c r="M9" s="6">
        <v>944.26</v>
      </c>
      <c r="N9" s="6">
        <v>2426</v>
      </c>
      <c r="O9" s="6">
        <v>735.97</v>
      </c>
      <c r="P9" s="6">
        <v>1890</v>
      </c>
      <c r="Q9" s="6">
        <v>737.57</v>
      </c>
      <c r="R9" s="6">
        <v>1894</v>
      </c>
      <c r="S9" s="6">
        <v>766.25</v>
      </c>
      <c r="T9" s="6">
        <v>1968.65</v>
      </c>
      <c r="U9" s="6">
        <v>757.55</v>
      </c>
      <c r="V9" s="6">
        <v>1946</v>
      </c>
      <c r="W9" s="6">
        <v>746.45</v>
      </c>
      <c r="X9" s="6">
        <v>1917</v>
      </c>
      <c r="Y9" s="6">
        <v>750.81</v>
      </c>
      <c r="Z9" s="6">
        <v>1928</v>
      </c>
      <c r="AA9" s="6">
        <v>764</v>
      </c>
      <c r="AB9" s="6">
        <v>1963.25</v>
      </c>
      <c r="AC9" s="6">
        <v>823.09</v>
      </c>
      <c r="AD9" s="6">
        <v>2114.69</v>
      </c>
      <c r="AE9" s="6">
        <v>777.11</v>
      </c>
      <c r="AF9" s="6">
        <v>1996.55</v>
      </c>
      <c r="AG9" s="6">
        <v>839</v>
      </c>
      <c r="AH9" s="6">
        <v>2156</v>
      </c>
      <c r="AI9" s="6">
        <v>525</v>
      </c>
      <c r="AJ9" s="6">
        <v>1349</v>
      </c>
      <c r="AK9" s="6">
        <v>1394</v>
      </c>
      <c r="AL9" s="6">
        <v>3582</v>
      </c>
    </row>
    <row r="10" spans="3:38" s="6" customFormat="1" x14ac:dyDescent="0.25">
      <c r="C10" s="5">
        <v>42979</v>
      </c>
      <c r="D10" s="6">
        <f>C10-C4</f>
        <v>21</v>
      </c>
      <c r="G10" s="6">
        <v>800.32</v>
      </c>
      <c r="H10" s="6">
        <v>2082</v>
      </c>
      <c r="I10" s="6">
        <v>802.31</v>
      </c>
      <c r="J10" s="6">
        <v>2087.4699999999998</v>
      </c>
      <c r="K10" s="6">
        <v>788</v>
      </c>
      <c r="L10" s="6">
        <v>2050</v>
      </c>
      <c r="M10" s="6">
        <v>777.23</v>
      </c>
      <c r="N10" s="6">
        <v>2022.17</v>
      </c>
      <c r="O10" s="6">
        <v>716.7</v>
      </c>
      <c r="P10" s="6">
        <v>1864.62</v>
      </c>
      <c r="Q10" s="6">
        <v>678.07</v>
      </c>
      <c r="R10" s="6">
        <v>1764.06</v>
      </c>
      <c r="S10" s="6">
        <v>747.3</v>
      </c>
      <c r="T10" s="6">
        <v>1944.36</v>
      </c>
      <c r="U10" s="6">
        <v>726.65</v>
      </c>
      <c r="V10" s="6">
        <v>1890.5</v>
      </c>
      <c r="W10" s="6">
        <v>681.76</v>
      </c>
      <c r="X10" s="6">
        <v>1773.65</v>
      </c>
      <c r="Y10" s="6">
        <v>772.4</v>
      </c>
      <c r="Z10" s="6">
        <v>2009</v>
      </c>
      <c r="AA10" s="6">
        <v>710.1</v>
      </c>
      <c r="AB10" s="6">
        <v>1847.43</v>
      </c>
      <c r="AC10" s="6">
        <v>782.58</v>
      </c>
      <c r="AD10" s="6">
        <v>2036.11</v>
      </c>
    </row>
    <row r="11" spans="3:38" s="1" customFormat="1" x14ac:dyDescent="0.25">
      <c r="C11" s="3">
        <v>42986</v>
      </c>
      <c r="D11" s="1">
        <f>C11-C4</f>
        <v>28</v>
      </c>
      <c r="G11" s="1">
        <v>794.93</v>
      </c>
      <c r="H11" s="1">
        <v>2080.6799999999998</v>
      </c>
      <c r="I11" s="6">
        <v>772.17</v>
      </c>
      <c r="J11" s="1">
        <v>2021.06</v>
      </c>
      <c r="K11" s="1">
        <v>770.68</v>
      </c>
      <c r="L11" s="1">
        <v>2017.17</v>
      </c>
      <c r="M11" s="1">
        <v>727.73</v>
      </c>
      <c r="N11" s="1">
        <v>1904.6679999999999</v>
      </c>
      <c r="O11" s="1">
        <v>680.41</v>
      </c>
      <c r="P11" s="1">
        <v>1780.7</v>
      </c>
      <c r="Q11" s="1">
        <v>635.91</v>
      </c>
      <c r="R11" s="1">
        <v>1664.15</v>
      </c>
      <c r="S11" s="1">
        <v>703.56</v>
      </c>
      <c r="T11" s="1">
        <v>1841.34</v>
      </c>
      <c r="U11" s="1">
        <v>684.68</v>
      </c>
      <c r="V11" s="1">
        <v>1791.89</v>
      </c>
      <c r="W11" s="1">
        <v>611.41</v>
      </c>
      <c r="X11" s="1">
        <v>1599.95</v>
      </c>
      <c r="Y11" s="1">
        <v>574.59</v>
      </c>
      <c r="Z11" s="1">
        <v>1778.52</v>
      </c>
      <c r="AA11" s="1">
        <v>677.94</v>
      </c>
      <c r="AB11" s="1">
        <v>1774.17</v>
      </c>
      <c r="AC11" s="1">
        <v>559.4</v>
      </c>
      <c r="AD11" s="1">
        <v>1463.74</v>
      </c>
      <c r="AE11" s="1">
        <v>701.47</v>
      </c>
      <c r="AF11" s="1">
        <v>1835.87</v>
      </c>
      <c r="AG11" s="1">
        <v>588.16</v>
      </c>
      <c r="AH11" s="1">
        <v>1539.06</v>
      </c>
      <c r="AI11" s="1">
        <v>491.08</v>
      </c>
      <c r="AJ11" s="1">
        <v>1284.77</v>
      </c>
      <c r="AK11" s="1">
        <v>1305</v>
      </c>
      <c r="AL11" s="1">
        <v>3416.85</v>
      </c>
    </row>
  </sheetData>
  <mergeCells count="17">
    <mergeCell ref="AC2:AD2"/>
    <mergeCell ref="AE2:AF2"/>
    <mergeCell ref="AG2:AH2"/>
    <mergeCell ref="AI2:AJ2"/>
    <mergeCell ref="AK2:AL2"/>
    <mergeCell ref="AA2:AB2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W2:X2"/>
    <mergeCell ref="Y2:Z2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2:AP8"/>
  <sheetViews>
    <sheetView tabSelected="1" topLeftCell="Y1" workbookViewId="0">
      <selection activeCell="AO8" sqref="AO8"/>
    </sheetView>
  </sheetViews>
  <sheetFormatPr defaultRowHeight="15" x14ac:dyDescent="0.25"/>
  <cols>
    <col min="3" max="3" width="10.42578125" bestFit="1" customWidth="1"/>
  </cols>
  <sheetData>
    <row r="2" spans="3:42" x14ac:dyDescent="0.25">
      <c r="E2" s="7" t="s">
        <v>4</v>
      </c>
      <c r="F2" s="7"/>
      <c r="G2" s="7" t="s">
        <v>3</v>
      </c>
      <c r="H2" s="7"/>
      <c r="I2" s="7" t="s">
        <v>2</v>
      </c>
      <c r="J2" s="7"/>
      <c r="K2" s="7" t="s">
        <v>8</v>
      </c>
      <c r="L2" s="7"/>
      <c r="M2" s="7" t="s">
        <v>9</v>
      </c>
      <c r="N2" s="7"/>
      <c r="O2" s="7" t="s">
        <v>10</v>
      </c>
      <c r="P2" s="7"/>
      <c r="Q2" s="7" t="s">
        <v>11</v>
      </c>
      <c r="R2" s="7"/>
      <c r="S2" s="7" t="s">
        <v>12</v>
      </c>
      <c r="T2" s="7"/>
      <c r="U2" s="7" t="s">
        <v>13</v>
      </c>
      <c r="V2" s="7"/>
      <c r="W2" s="7" t="s">
        <v>14</v>
      </c>
      <c r="X2" s="7"/>
      <c r="Y2" s="7" t="s">
        <v>15</v>
      </c>
      <c r="Z2" s="7"/>
      <c r="AA2" s="7" t="s">
        <v>16</v>
      </c>
      <c r="AB2" s="7"/>
      <c r="AC2" s="7" t="s">
        <v>21</v>
      </c>
      <c r="AD2" s="7"/>
      <c r="AE2" s="7" t="s">
        <v>17</v>
      </c>
      <c r="AF2" s="7"/>
      <c r="AG2" s="7" t="s">
        <v>18</v>
      </c>
      <c r="AH2" s="7"/>
      <c r="AI2" s="7" t="s">
        <v>19</v>
      </c>
      <c r="AJ2" s="7"/>
      <c r="AK2" s="7" t="s">
        <v>20</v>
      </c>
      <c r="AL2" s="7"/>
      <c r="AM2" s="7" t="s">
        <v>22</v>
      </c>
      <c r="AN2" s="7"/>
      <c r="AO2" s="7" t="s">
        <v>23</v>
      </c>
      <c r="AP2" s="7"/>
    </row>
    <row r="3" spans="3:42" s="1" customFormat="1" x14ac:dyDescent="0.25">
      <c r="C3" s="1" t="s">
        <v>0</v>
      </c>
      <c r="D3" s="1" t="s">
        <v>1</v>
      </c>
      <c r="E3" s="1" t="s">
        <v>5</v>
      </c>
      <c r="F3" s="1" t="s">
        <v>7</v>
      </c>
      <c r="G3" s="1" t="s">
        <v>5</v>
      </c>
      <c r="H3" s="1" t="s">
        <v>7</v>
      </c>
      <c r="I3" s="1" t="s">
        <v>5</v>
      </c>
      <c r="J3" s="1" t="s">
        <v>7</v>
      </c>
      <c r="K3" s="1" t="s">
        <v>5</v>
      </c>
      <c r="L3" s="1" t="s">
        <v>7</v>
      </c>
      <c r="M3" s="1" t="s">
        <v>5</v>
      </c>
      <c r="N3" s="1" t="s">
        <v>7</v>
      </c>
      <c r="O3" s="1" t="s">
        <v>5</v>
      </c>
      <c r="P3" s="1" t="s">
        <v>7</v>
      </c>
      <c r="Q3" s="1" t="s">
        <v>5</v>
      </c>
      <c r="R3" s="1" t="s">
        <v>7</v>
      </c>
      <c r="S3" s="1" t="s">
        <v>5</v>
      </c>
      <c r="T3" s="1" t="s">
        <v>7</v>
      </c>
      <c r="U3" s="1" t="s">
        <v>5</v>
      </c>
      <c r="V3" s="1" t="s">
        <v>7</v>
      </c>
      <c r="W3" s="1" t="s">
        <v>5</v>
      </c>
      <c r="X3" s="1" t="s">
        <v>7</v>
      </c>
      <c r="Y3" s="1" t="s">
        <v>5</v>
      </c>
      <c r="Z3" s="1" t="s">
        <v>7</v>
      </c>
      <c r="AA3" s="1" t="s">
        <v>5</v>
      </c>
      <c r="AB3" s="1" t="s">
        <v>7</v>
      </c>
      <c r="AC3" s="1" t="s">
        <v>5</v>
      </c>
      <c r="AD3" s="1" t="s">
        <v>7</v>
      </c>
      <c r="AE3" s="1" t="s">
        <v>5</v>
      </c>
      <c r="AF3" s="1" t="s">
        <v>7</v>
      </c>
      <c r="AG3" s="1" t="s">
        <v>5</v>
      </c>
      <c r="AH3" s="1" t="s">
        <v>7</v>
      </c>
      <c r="AI3" s="1" t="s">
        <v>5</v>
      </c>
      <c r="AJ3" s="1" t="s">
        <v>7</v>
      </c>
      <c r="AK3" s="1" t="s">
        <v>5</v>
      </c>
      <c r="AL3" s="1" t="s">
        <v>7</v>
      </c>
      <c r="AM3" s="1" t="s">
        <v>5</v>
      </c>
      <c r="AN3" s="1" t="s">
        <v>7</v>
      </c>
      <c r="AO3" s="1" t="s">
        <v>5</v>
      </c>
      <c r="AP3" s="1" t="s">
        <v>7</v>
      </c>
    </row>
    <row r="4" spans="3:42" x14ac:dyDescent="0.25">
      <c r="C4" s="2">
        <v>42958</v>
      </c>
      <c r="D4">
        <v>0</v>
      </c>
      <c r="E4">
        <v>75.3</v>
      </c>
      <c r="F4">
        <v>0.14499999999999999</v>
      </c>
      <c r="G4">
        <v>25.8</v>
      </c>
      <c r="H4">
        <v>4.99E-2</v>
      </c>
      <c r="I4">
        <v>25.5</v>
      </c>
      <c r="J4">
        <v>4.9399999999999999E-2</v>
      </c>
      <c r="K4">
        <v>82.12</v>
      </c>
      <c r="L4">
        <v>0.158</v>
      </c>
      <c r="M4">
        <v>87.5</v>
      </c>
      <c r="N4">
        <v>0.16900000000000001</v>
      </c>
      <c r="O4">
        <v>68.2</v>
      </c>
      <c r="P4">
        <v>0.13200000000000001</v>
      </c>
      <c r="Q4">
        <v>68.5</v>
      </c>
      <c r="R4">
        <v>0.13250000000000001</v>
      </c>
      <c r="S4">
        <v>77.17</v>
      </c>
      <c r="T4">
        <v>0.14899999999999999</v>
      </c>
      <c r="U4">
        <v>75.7</v>
      </c>
      <c r="V4">
        <v>0.14649999999999999</v>
      </c>
      <c r="W4">
        <v>77.150000000000006</v>
      </c>
      <c r="X4">
        <v>0.14899999999999999</v>
      </c>
      <c r="Y4">
        <v>73.47</v>
      </c>
      <c r="Z4">
        <v>0.14199999999999999</v>
      </c>
      <c r="AA4">
        <v>88.36</v>
      </c>
      <c r="AB4">
        <v>0.17080000000000001</v>
      </c>
      <c r="AC4">
        <v>82.6</v>
      </c>
      <c r="AD4">
        <v>0.15970000000000001</v>
      </c>
      <c r="AE4">
        <v>75.900000000000006</v>
      </c>
      <c r="AF4">
        <v>0.1469</v>
      </c>
      <c r="AG4">
        <v>73.900000000000006</v>
      </c>
      <c r="AH4">
        <v>0.14299999999999999</v>
      </c>
      <c r="AI4">
        <v>73.3</v>
      </c>
      <c r="AJ4">
        <v>0.14180000000000001</v>
      </c>
      <c r="AK4">
        <v>70.75</v>
      </c>
      <c r="AL4">
        <v>0.13600000000000001</v>
      </c>
      <c r="AM4" s="4">
        <v>68.2</v>
      </c>
      <c r="AN4" s="4">
        <v>0.13200000000000001</v>
      </c>
      <c r="AO4" s="4">
        <v>68.5</v>
      </c>
      <c r="AP4" s="4">
        <v>0.13250000000000001</v>
      </c>
    </row>
    <row r="5" spans="3:42" s="6" customFormat="1" x14ac:dyDescent="0.25">
      <c r="C5" s="5">
        <v>42965</v>
      </c>
      <c r="D5" s="6">
        <v>7</v>
      </c>
      <c r="E5" s="6">
        <v>269.76</v>
      </c>
      <c r="F5" s="6">
        <v>0.49459999999999998</v>
      </c>
      <c r="G5" s="6">
        <v>26.3</v>
      </c>
      <c r="H5" s="6">
        <v>4.8300000000000003E-2</v>
      </c>
      <c r="I5" s="6">
        <v>24.18</v>
      </c>
      <c r="J5" s="6">
        <v>4.4299999999999999E-2</v>
      </c>
      <c r="K5" s="6">
        <v>283.60000000000002</v>
      </c>
      <c r="L5" s="6">
        <v>0.52</v>
      </c>
      <c r="M5" s="6">
        <v>306.8</v>
      </c>
      <c r="N5" s="6">
        <v>0.5625</v>
      </c>
      <c r="O5" s="6">
        <v>267.3</v>
      </c>
      <c r="P5" s="6">
        <v>0.49</v>
      </c>
      <c r="Q5" s="6">
        <v>257.39999999999998</v>
      </c>
      <c r="R5" s="6">
        <v>0.47</v>
      </c>
      <c r="S5" s="6">
        <v>274.60000000000002</v>
      </c>
      <c r="T5" s="6">
        <v>0.50349999999999995</v>
      </c>
      <c r="U5" s="6">
        <v>281.14999999999998</v>
      </c>
      <c r="V5" s="6">
        <v>0.51549999999999996</v>
      </c>
      <c r="W5" s="6">
        <v>272.85000000000002</v>
      </c>
      <c r="X5" s="6">
        <v>0.5</v>
      </c>
      <c r="Y5" s="6">
        <v>286.63</v>
      </c>
      <c r="Z5" s="6">
        <v>0.52500000000000002</v>
      </c>
      <c r="AA5" s="6">
        <v>350.33</v>
      </c>
      <c r="AB5" s="6">
        <v>0.64229999999999998</v>
      </c>
      <c r="AC5" s="6">
        <v>323.39999999999998</v>
      </c>
      <c r="AD5" s="6">
        <v>0.59299999999999997</v>
      </c>
      <c r="AE5" s="6">
        <v>284.58</v>
      </c>
      <c r="AF5" s="6">
        <v>0.52180000000000004</v>
      </c>
      <c r="AG5" s="6">
        <v>245.66</v>
      </c>
      <c r="AH5" s="6">
        <v>0.45040000000000002</v>
      </c>
      <c r="AI5" s="6">
        <v>234.8</v>
      </c>
      <c r="AJ5" s="6">
        <v>0.43</v>
      </c>
      <c r="AK5" s="6">
        <v>256.48</v>
      </c>
      <c r="AL5" s="6">
        <v>0.47</v>
      </c>
      <c r="AM5" s="6">
        <v>129.9</v>
      </c>
      <c r="AN5" s="6">
        <v>0.2382</v>
      </c>
      <c r="AO5" s="6">
        <v>118.78</v>
      </c>
      <c r="AP5" s="6">
        <v>0.21779999999999999</v>
      </c>
    </row>
    <row r="6" spans="3:42" s="6" customFormat="1" x14ac:dyDescent="0.25">
      <c r="C6" s="5">
        <v>42972</v>
      </c>
      <c r="D6" s="6">
        <f>C6-C4</f>
        <v>14</v>
      </c>
      <c r="E6" s="6">
        <v>193.33</v>
      </c>
      <c r="F6" s="6">
        <v>0.74</v>
      </c>
      <c r="G6" s="6">
        <v>10.62</v>
      </c>
      <c r="H6" s="6">
        <v>0.04</v>
      </c>
      <c r="I6" s="6">
        <v>9.85</v>
      </c>
      <c r="J6" s="6">
        <v>3.7699999999999997E-2</v>
      </c>
      <c r="K6" s="6">
        <v>216.3</v>
      </c>
      <c r="L6" s="6">
        <v>0.82789999999999997</v>
      </c>
      <c r="M6" s="6">
        <v>240.81</v>
      </c>
      <c r="N6" s="6">
        <v>0.92169999999999996</v>
      </c>
      <c r="O6" s="6">
        <v>205.58</v>
      </c>
      <c r="P6" s="6">
        <v>0.78680000000000005</v>
      </c>
      <c r="Q6" s="6">
        <v>204</v>
      </c>
      <c r="R6" s="6">
        <v>0.78</v>
      </c>
      <c r="S6" s="6">
        <v>249</v>
      </c>
      <c r="T6" s="6">
        <v>0.95399999999999996</v>
      </c>
    </row>
    <row r="7" spans="3:42" s="6" customFormat="1" x14ac:dyDescent="0.25">
      <c r="C7" s="5">
        <v>42973</v>
      </c>
      <c r="D7" s="6">
        <f>C7-C4</f>
        <v>15</v>
      </c>
      <c r="E7" s="6">
        <v>242.37</v>
      </c>
      <c r="F7" s="6">
        <v>0.89</v>
      </c>
      <c r="U7" s="6">
        <v>256.2</v>
      </c>
      <c r="V7" s="6">
        <v>0.94</v>
      </c>
      <c r="W7" s="6">
        <v>263.89999999999998</v>
      </c>
      <c r="X7" s="6">
        <v>0.97130000000000005</v>
      </c>
      <c r="Y7" s="6">
        <v>270.7</v>
      </c>
      <c r="Z7" s="6">
        <v>0.99609999999999999</v>
      </c>
      <c r="AA7" s="6">
        <v>337.89</v>
      </c>
      <c r="AB7" s="6">
        <v>1.24</v>
      </c>
      <c r="AC7" s="6">
        <v>329.64</v>
      </c>
      <c r="AD7" s="6">
        <v>1.21</v>
      </c>
      <c r="AE7" s="6">
        <v>289.05</v>
      </c>
      <c r="AF7" s="6">
        <v>1.06</v>
      </c>
      <c r="AG7" s="6">
        <v>245.9</v>
      </c>
      <c r="AH7" s="6">
        <v>0.9</v>
      </c>
      <c r="AI7" s="6">
        <v>225</v>
      </c>
      <c r="AJ7" s="6">
        <v>0.82799999999999996</v>
      </c>
      <c r="AK7" s="6">
        <v>258.26</v>
      </c>
      <c r="AL7" s="6">
        <v>0.95</v>
      </c>
      <c r="AM7" s="6">
        <v>206</v>
      </c>
      <c r="AN7" s="6">
        <v>0.76</v>
      </c>
      <c r="AO7" s="6">
        <v>171</v>
      </c>
      <c r="AP7" s="6">
        <v>0.62929999999999997</v>
      </c>
    </row>
    <row r="8" spans="3:42" s="1" customFormat="1" x14ac:dyDescent="0.25">
      <c r="C8" s="3">
        <v>42986</v>
      </c>
      <c r="M8" s="1">
        <v>653.23</v>
      </c>
      <c r="N8" s="1">
        <v>1.9863999999999999</v>
      </c>
      <c r="O8" s="1">
        <v>595.79999999999995</v>
      </c>
      <c r="P8" s="1">
        <v>1.8120000000000001</v>
      </c>
      <c r="Q8" s="1">
        <v>564.39</v>
      </c>
      <c r="R8" s="1">
        <v>1.7162999999999999</v>
      </c>
      <c r="S8" s="1">
        <v>724.58</v>
      </c>
      <c r="T8" s="1">
        <v>2.2000000000000002</v>
      </c>
      <c r="U8" s="1">
        <v>583.70000000000005</v>
      </c>
      <c r="V8" s="1">
        <v>1.77</v>
      </c>
      <c r="W8" s="1">
        <v>574.59</v>
      </c>
      <c r="X8" s="1">
        <v>1.74</v>
      </c>
      <c r="AA8" s="1">
        <v>812.75</v>
      </c>
      <c r="AB8" s="1">
        <v>2.4700000000000002</v>
      </c>
      <c r="AC8" s="1">
        <v>735.65</v>
      </c>
      <c r="AD8" s="1">
        <v>2.23</v>
      </c>
      <c r="AE8" s="1">
        <v>631.70000000000005</v>
      </c>
      <c r="AF8" s="1">
        <v>1.92</v>
      </c>
      <c r="AI8" s="1">
        <v>493.9</v>
      </c>
      <c r="AJ8" s="1">
        <v>1.5</v>
      </c>
      <c r="AK8" s="1">
        <v>592.59</v>
      </c>
      <c r="AL8" s="1">
        <v>1.8</v>
      </c>
      <c r="AM8" s="1">
        <v>578.9</v>
      </c>
      <c r="AN8" s="1">
        <v>1.76</v>
      </c>
    </row>
  </sheetData>
  <mergeCells count="19">
    <mergeCell ref="AG2:AH2"/>
    <mergeCell ref="AI2:AJ2"/>
    <mergeCell ref="AK2:AL2"/>
    <mergeCell ref="AM2:AN2"/>
    <mergeCell ref="AO2:AP2"/>
    <mergeCell ref="AC2:AD2"/>
    <mergeCell ref="AE2:AF2"/>
    <mergeCell ref="AA2:AB2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W2:X2"/>
    <mergeCell ref="Y2:Z2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CH4</vt:lpstr>
      <vt:lpstr>CO2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2017-09-11T19:44:03Z</dcterms:modified>
</cp:coreProperties>
</file>