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'50uL_mix'!$A$14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G2" i="1" l="1"/>
  <c r="C2" i="1"/>
  <c r="E7" i="1" l="1"/>
  <c r="H7" i="1" s="1"/>
  <c r="E8" i="1"/>
  <c r="H8" i="1" s="1"/>
  <c r="E9" i="1"/>
  <c r="H9" i="1" s="1"/>
  <c r="E11" i="1"/>
  <c r="E12" i="1"/>
  <c r="E13" i="1"/>
  <c r="H4" i="1"/>
  <c r="D14" i="1" l="1"/>
  <c r="E10" i="1"/>
  <c r="E6" i="1"/>
  <c r="H6" i="1" s="1"/>
  <c r="H10" i="1" s="1"/>
  <c r="H14" i="1" s="1"/>
  <c r="J14" i="1" s="1"/>
  <c r="E14" i="1" l="1"/>
  <c r="A14" i="1"/>
</calcChain>
</file>

<file path=xl/sharedStrings.xml><?xml version="1.0" encoding="utf-8"?>
<sst xmlns="http://schemas.openxmlformats.org/spreadsheetml/2006/main" count="45" uniqueCount="18">
  <si>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</si>
  <si>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</si>
  <si>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</si>
  <si>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</si>
  <si>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</si>
  <si>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</si>
  <si>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</si>
  <si>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</si>
  <si>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</si>
  <si>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</si>
  <si>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</si>
  <si>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</si>
  <si>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</si>
  <si>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</si>
  <si>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                                Master Mix (no primers)</t>
  </si>
  <si>
    <t>x</t>
  </si>
  <si>
    <t>1X_65ul 1.5ul Mg+</t>
  </si>
  <si>
    <t>MM prepared 1 day earlier, 1 PCR machine was busy, decided to do it on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</si>
</sst>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7" xfId="0" applyBorder="1"/>
    <xf numFmtId="14" fontId="0" fillId="0" borderId="7" xfId="0" applyNumberFormat="1" applyBorder="1" applyAlignment="1">
      <alignment horizontal="center"/>
    </xf>
    <xf numFmtId="22" fontId="0" fillId="0" borderId="7" xfId="0" applyNumberFormat="1" applyBorder="1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selection activeCell="A4" sqref="A4:C4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5.7109375" customWidth="1"/>
    <col min="5" max="5" width="7.8554687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0" ht="9.75" customHeight="1" x14ac:dyDescent="0.25"/>
    <row r="2" spans="1:10" ht="22.5" customHeight="1" x14ac:dyDescent="0.25">
      <c r="C2" s="17">
        <f ca="1">TODAY()</f>
        <v>42258</v>
      </c>
      <c r="D2" s="17"/>
      <c r="E2" s="17"/>
      <c r="F2" s="17"/>
      <c r="G2" s="10">
        <f ca="1">NOW()</f>
        <v>42258.589940972219</v>
      </c>
    </row>
    <row r="3" spans="1:10" ht="21" customHeight="1" x14ac:dyDescent="0.25">
      <c r="A3" s="11"/>
      <c r="B3" s="11"/>
      <c r="C3" s="12"/>
      <c r="D3" s="12"/>
      <c r="E3" s="12"/>
      <c r="F3" s="12"/>
      <c r="G3" s="13"/>
      <c r="H3" s="11"/>
    </row>
    <row r="4" spans="1:10" ht="15.75" thickBot="1" x14ac:dyDescent="0.3">
      <c r="A4" s="14" t="s">
        <v>16</v>
      </c>
      <c r="B4" s="14"/>
      <c r="C4" s="14"/>
      <c r="D4">
        <v>6</v>
      </c>
      <c r="E4" s="14" t="s">
        <v>14</v>
      </c>
      <c r="F4" s="14"/>
      <c r="G4" s="14"/>
      <c r="H4">
        <f>D4</f>
        <v>6</v>
      </c>
      <c r="I4" t="s">
        <v>15</v>
      </c>
    </row>
    <row r="5" spans="1:10" ht="18" customHeight="1" thickBot="1" x14ac:dyDescent="0.3">
      <c r="A5" s="15" t="s">
        <v>9</v>
      </c>
      <c r="B5" s="16"/>
      <c r="C5" s="2" t="s">
        <v>10</v>
      </c>
      <c r="E5" s="15" t="s">
        <v>9</v>
      </c>
      <c r="F5" s="16"/>
      <c r="G5" s="2" t="s">
        <v>10</v>
      </c>
    </row>
    <row r="6" spans="1:10" ht="22.5" customHeight="1" thickBot="1" x14ac:dyDescent="0.3">
      <c r="A6" s="1">
        <v>34.5</v>
      </c>
      <c r="B6" t="s">
        <v>0</v>
      </c>
      <c r="C6" s="2" t="s">
        <v>1</v>
      </c>
      <c r="E6" s="1">
        <f>A6*$D$4</f>
        <v>207</v>
      </c>
      <c r="F6" t="s">
        <v>0</v>
      </c>
      <c r="G6" s="2" t="s">
        <v>1</v>
      </c>
      <c r="H6">
        <f>E6</f>
        <v>207</v>
      </c>
    </row>
    <row r="7" spans="1:10" ht="22.5" customHeight="1" thickBot="1" x14ac:dyDescent="0.3">
      <c r="A7" s="3">
        <v>5</v>
      </c>
      <c r="B7" t="s">
        <v>0</v>
      </c>
      <c r="C7" s="4" t="s">
        <v>3</v>
      </c>
      <c r="E7" s="1">
        <f t="shared" ref="E7:E13" si="0">A7*$D$4</f>
        <v>30</v>
      </c>
      <c r="F7" t="s">
        <v>0</v>
      </c>
      <c r="G7" s="4" t="s">
        <v>3</v>
      </c>
      <c r="H7">
        <f t="shared" ref="H7:H9" si="1">E7</f>
        <v>30</v>
      </c>
    </row>
    <row r="8" spans="1:10" ht="22.5" customHeight="1" thickBot="1" x14ac:dyDescent="0.3">
      <c r="A8" s="5">
        <v>4</v>
      </c>
      <c r="B8" t="s">
        <v>0</v>
      </c>
      <c r="C8" s="4" t="s">
        <v>8</v>
      </c>
      <c r="E8" s="1">
        <f t="shared" si="0"/>
        <v>24</v>
      </c>
      <c r="F8" t="s">
        <v>0</v>
      </c>
      <c r="G8" s="4" t="s">
        <v>8</v>
      </c>
      <c r="H8">
        <f t="shared" si="1"/>
        <v>24</v>
      </c>
    </row>
    <row r="9" spans="1:10" ht="22.5" customHeight="1" thickBot="1" x14ac:dyDescent="0.3">
      <c r="A9" s="5">
        <v>3</v>
      </c>
      <c r="B9" t="s">
        <v>0</v>
      </c>
      <c r="C9" s="4" t="s">
        <v>2</v>
      </c>
      <c r="E9" s="1">
        <f t="shared" si="0"/>
        <v>18</v>
      </c>
      <c r="F9" t="s">
        <v>0</v>
      </c>
      <c r="G9" s="4" t="s">
        <v>2</v>
      </c>
      <c r="H9">
        <f t="shared" si="1"/>
        <v>18</v>
      </c>
    </row>
    <row r="10" spans="1:10" ht="22.5" customHeight="1" thickBot="1" x14ac:dyDescent="0.3">
      <c r="A10" s="5">
        <v>1</v>
      </c>
      <c r="B10" t="s">
        <v>0</v>
      </c>
      <c r="C10" s="4" t="s">
        <v>11</v>
      </c>
      <c r="E10" s="1">
        <f t="shared" si="0"/>
        <v>6</v>
      </c>
      <c r="F10" t="s">
        <v>0</v>
      </c>
      <c r="G10" s="4" t="s">
        <v>11</v>
      </c>
      <c r="H10" s="9">
        <f>SUM(H6:H9)</f>
        <v>279</v>
      </c>
    </row>
    <row r="11" spans="1:10" ht="22.5" customHeight="1" thickBot="1" x14ac:dyDescent="0.3">
      <c r="A11" s="5">
        <v>1</v>
      </c>
      <c r="B11" t="s">
        <v>0</v>
      </c>
      <c r="C11" s="4" t="s">
        <v>12</v>
      </c>
      <c r="E11" s="1">
        <f t="shared" si="0"/>
        <v>6</v>
      </c>
      <c r="F11" t="s">
        <v>0</v>
      </c>
      <c r="G11" s="4" t="s">
        <v>12</v>
      </c>
    </row>
    <row r="12" spans="1:10" ht="22.5" customHeight="1" thickBot="1" x14ac:dyDescent="0.3">
      <c r="A12" s="5">
        <v>1</v>
      </c>
      <c r="B12" t="s">
        <v>0</v>
      </c>
      <c r="C12" s="4" t="s">
        <v>4</v>
      </c>
      <c r="E12" s="1">
        <f t="shared" si="0"/>
        <v>6</v>
      </c>
      <c r="F12" t="s">
        <v>0</v>
      </c>
      <c r="G12" s="4" t="s">
        <v>4</v>
      </c>
    </row>
    <row r="13" spans="1:10" ht="22.5" customHeight="1" thickBot="1" x14ac:dyDescent="0.3">
      <c r="A13" s="5">
        <v>0.5</v>
      </c>
      <c r="B13" t="s">
        <v>0</v>
      </c>
      <c r="C13" s="4" t="s">
        <v>5</v>
      </c>
      <c r="E13" s="1">
        <f t="shared" si="0"/>
        <v>3</v>
      </c>
      <c r="F13" t="s">
        <v>0</v>
      </c>
      <c r="G13" s="4" t="s">
        <v>5</v>
      </c>
    </row>
    <row r="14" spans="1:10" ht="22.5" customHeight="1" x14ac:dyDescent="0.3">
      <c r="A14" s="6">
        <f>SUM(A6:A13)</f>
        <v>50</v>
      </c>
      <c r="B14" s="7" t="s">
        <v>0</v>
      </c>
      <c r="C14" s="8" t="s">
        <v>6</v>
      </c>
      <c r="D14">
        <f>SUM(D6:D13)</f>
        <v>0</v>
      </c>
      <c r="E14" s="6">
        <f>SUM(E6:E13)</f>
        <v>300</v>
      </c>
      <c r="F14" s="7" t="s">
        <v>0</v>
      </c>
      <c r="G14" s="8" t="s">
        <v>13</v>
      </c>
      <c r="H14">
        <f>H10/$D$4</f>
        <v>46.5</v>
      </c>
      <c r="J14">
        <f>H14+A13+A12+A11+A10</f>
        <v>50</v>
      </c>
    </row>
    <row r="17" spans="1:3" ht="22.5" customHeight="1" x14ac:dyDescent="0.25">
      <c r="A17" t="s">
        <v>7</v>
      </c>
      <c r="C17" t="s">
        <v>17</v>
      </c>
    </row>
    <row r="18" spans="1:3" ht="22.5" customHeight="1" x14ac:dyDescent="0.25"/>
    <row r="20" spans="1:3" ht="22.5" customHeight="1" x14ac:dyDescent="0.25"/>
    <row r="21" spans="1:3" ht="22.5" customHeight="1" x14ac:dyDescent="0.25"/>
    <row r="22" spans="1:3" ht="22.5" customHeight="1" x14ac:dyDescent="0.25"/>
  </sheetData>
  <mergeCells count="5">
    <mergeCell ref="A4:C4"/>
    <mergeCell ref="E4:G4"/>
    <mergeCell ref="A5:B5"/>
    <mergeCell ref="E5:F5"/>
    <mergeCell ref="C2:F2"/>
  </mergeCells>
  <pageMargins left="1.0899999999999999" right="0.7" top="0.75" bottom="0.75" header="0.51180555555555496" footer="0.51180555555555496"/>
  <pageSetup scale="92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2015-09-11T20:39:41Z</cp:lastPrinted>
  <dcterms:created xsi:type="dcterms:W3CDTF">2006-09-16T00:00:00Z</dcterms:created>
  <dcterms:modified xsi:type="dcterms:W3CDTF">2015-09-11T20:46:06Z</dcterms:modified>
  <dc:language>en-US</dc:language>
</cp:coreProperties>
</file>