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'50uL_mix'!$L$3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11" i="1" l="1"/>
  <c r="H4" i="1"/>
  <c r="H5" i="1"/>
  <c r="H6" i="1"/>
  <c r="H3" i="1"/>
  <c r="H7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<sst xmlns="http://schemas.openxmlformats.org/spreadsheetml/2006/main" count="47" uniqueCount="20">
  <si>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</si>
  <si>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</si>
  <si>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</si>
  <si>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</si>
  <si>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</si>
  <si>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</si>
  <si>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</si>
  <si>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</si>
  <si>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</si>
  <si>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</si>
  <si>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Results:</t>
  </si>
  <si>
    <t>Conclusion</t>
  </si>
  <si>
    <t>dNTPs (2.5mM each)</t>
  </si>
  <si>
    <t>Amount</t>
  </si>
  <si>
    <t>Compound</t>
  </si>
  <si>
    <r>
      <t>P3,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</si>
  <si>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P4,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</si>
  <si>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1X_100ul</t>
  </si>
  <si>
    <t>Master mix 3.5 reactions</t>
  </si>
  <si>
    <t>Total |mm per100 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</si>
</sst>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5" borderId="0" xfId="0" applyFont="1" applyFill="1"/>
    <xf numFmtId="0" fontId="0" fillId="6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Normal="100" workbookViewId="0">
      <selection activeCell="M7" sqref="M7"/>
    </sheetView>
  </sheetViews>
  <sheetFormatPr defaultRowHeight="15" x14ac:dyDescent="0.25"/>
  <cols>
    <col min="1" max="1" width="6.5703125" customWidth="1"/>
    <col min="2" max="2" width="5.42578125"/>
    <col min="3" max="3" width="26.28515625" customWidth="1"/>
    <col min="4" max="4" width="5.7109375" customWidth="1"/>
    <col min="5" max="5" width="6.85546875" customWidth="1"/>
    <col min="6" max="6" width="6.140625" customWidth="1"/>
    <col min="7" max="7" width="25.7109375" customWidth="1"/>
    <col min="8" max="8" width="3.7109375" customWidth="1"/>
    <col min="9" max="1025" width="8.5703125"/>
  </cols>
  <sheetData>
    <row r="1" spans="1:12" ht="15.75" thickBot="1" x14ac:dyDescent="0.3">
      <c r="A1" s="12" t="s">
        <v>17</v>
      </c>
      <c r="B1" s="12"/>
      <c r="C1" s="12"/>
      <c r="E1" s="12" t="s">
        <v>18</v>
      </c>
      <c r="F1" s="12"/>
      <c r="G1" s="12"/>
    </row>
    <row r="2" spans="1:12" ht="18" customHeight="1" thickBot="1" x14ac:dyDescent="0.3">
      <c r="A2" s="13" t="s">
        <v>13</v>
      </c>
      <c r="B2" s="14"/>
      <c r="C2" s="2" t="s">
        <v>14</v>
      </c>
      <c r="E2" s="13" t="s">
        <v>13</v>
      </c>
      <c r="F2" s="14"/>
      <c r="G2" s="2" t="s">
        <v>14</v>
      </c>
    </row>
    <row r="3" spans="1:12" ht="22.5" customHeight="1" thickBot="1" x14ac:dyDescent="0.3">
      <c r="A3" s="1">
        <v>69</v>
      </c>
      <c r="B3" t="s">
        <v>0</v>
      </c>
      <c r="C3" s="2" t="s">
        <v>1</v>
      </c>
      <c r="E3" s="1">
        <v>207</v>
      </c>
      <c r="F3" t="s">
        <v>0</v>
      </c>
      <c r="G3" s="2" t="s">
        <v>1</v>
      </c>
      <c r="H3">
        <f>A3*3.5</f>
        <v>241.5</v>
      </c>
      <c r="L3" s="1"/>
    </row>
    <row r="4" spans="1:12" ht="22.5" customHeight="1" thickBot="1" x14ac:dyDescent="0.3">
      <c r="A4" s="3">
        <v>10</v>
      </c>
      <c r="B4" t="s">
        <v>0</v>
      </c>
      <c r="C4" s="4" t="s">
        <v>3</v>
      </c>
      <c r="E4" s="3">
        <v>30</v>
      </c>
      <c r="F4" t="s">
        <v>0</v>
      </c>
      <c r="G4" s="4" t="s">
        <v>3</v>
      </c>
      <c r="H4">
        <f t="shared" ref="H4:H6" si="0">A4*3.5</f>
        <v>35</v>
      </c>
    </row>
    <row r="5" spans="1:12" ht="22.5" customHeight="1" thickBot="1" x14ac:dyDescent="0.3">
      <c r="A5" s="5">
        <v>8</v>
      </c>
      <c r="B5" t="s">
        <v>0</v>
      </c>
      <c r="C5" s="4" t="s">
        <v>12</v>
      </c>
      <c r="E5" s="5">
        <v>24</v>
      </c>
      <c r="F5" t="s">
        <v>0</v>
      </c>
      <c r="G5" s="4" t="s">
        <v>12</v>
      </c>
      <c r="H5">
        <f t="shared" si="0"/>
        <v>28</v>
      </c>
    </row>
    <row r="6" spans="1:12" ht="22.5" customHeight="1" thickBot="1" x14ac:dyDescent="0.3">
      <c r="A6" s="5">
        <v>6</v>
      </c>
      <c r="B6" t="s">
        <v>0</v>
      </c>
      <c r="C6" s="4" t="s">
        <v>2</v>
      </c>
      <c r="E6" s="5">
        <v>18</v>
      </c>
      <c r="F6" t="s">
        <v>0</v>
      </c>
      <c r="G6" s="4" t="s">
        <v>2</v>
      </c>
      <c r="H6">
        <f t="shared" si="0"/>
        <v>21</v>
      </c>
    </row>
    <row r="7" spans="1:12" ht="22.5" customHeight="1" thickBot="1" x14ac:dyDescent="0.3">
      <c r="A7" s="5">
        <v>2</v>
      </c>
      <c r="B7" t="s">
        <v>0</v>
      </c>
      <c r="C7" s="4" t="s">
        <v>15</v>
      </c>
      <c r="E7" s="5">
        <v>6</v>
      </c>
      <c r="F7" t="s">
        <v>0</v>
      </c>
      <c r="G7" s="4" t="s">
        <v>15</v>
      </c>
      <c r="H7" s="11">
        <f>SUM(H3:H6)</f>
        <v>325.5</v>
      </c>
    </row>
    <row r="8" spans="1:12" ht="22.5" customHeight="1" thickBot="1" x14ac:dyDescent="0.3">
      <c r="A8" s="5">
        <v>2</v>
      </c>
      <c r="B8" t="s">
        <v>0</v>
      </c>
      <c r="C8" s="4" t="s">
        <v>16</v>
      </c>
      <c r="E8" s="5">
        <v>6</v>
      </c>
      <c r="F8" t="s">
        <v>0</v>
      </c>
      <c r="G8" s="4" t="s">
        <v>16</v>
      </c>
    </row>
    <row r="9" spans="1:12" ht="22.5" customHeight="1" thickBot="1" x14ac:dyDescent="0.3">
      <c r="A9" s="5">
        <v>2</v>
      </c>
      <c r="B9" t="s">
        <v>0</v>
      </c>
      <c r="C9" s="4" t="s">
        <v>4</v>
      </c>
      <c r="E9" s="5">
        <v>6</v>
      </c>
      <c r="F9" t="s">
        <v>0</v>
      </c>
      <c r="G9" s="4" t="s">
        <v>4</v>
      </c>
    </row>
    <row r="10" spans="1:12" ht="22.5" customHeight="1" thickBot="1" x14ac:dyDescent="0.3">
      <c r="A10" s="5">
        <v>1</v>
      </c>
      <c r="B10" t="s">
        <v>0</v>
      </c>
      <c r="C10" s="4" t="s">
        <v>5</v>
      </c>
      <c r="E10" s="5">
        <v>3</v>
      </c>
      <c r="F10" t="s">
        <v>0</v>
      </c>
      <c r="G10" s="4" t="s">
        <v>5</v>
      </c>
    </row>
    <row r="11" spans="1:12" ht="22.5" customHeight="1" x14ac:dyDescent="0.3">
      <c r="A11" s="6">
        <f>SUM(A3:A10)</f>
        <v>100</v>
      </c>
      <c r="B11" s="7" t="s">
        <v>0</v>
      </c>
      <c r="C11" s="8" t="s">
        <v>6</v>
      </c>
      <c r="E11" s="6">
        <v>300</v>
      </c>
      <c r="F11" s="7" t="s">
        <v>0</v>
      </c>
      <c r="G11" s="8" t="s">
        <v>19</v>
      </c>
      <c r="H11">
        <f>H7/3.5</f>
        <v>93</v>
      </c>
    </row>
    <row r="14" spans="1:12" ht="22.5" customHeight="1" x14ac:dyDescent="0.25">
      <c r="A14" t="s">
        <v>7</v>
      </c>
      <c r="C14" t="s">
        <v>8</v>
      </c>
    </row>
    <row r="15" spans="1:12" ht="22.5" customHeight="1" x14ac:dyDescent="0.25">
      <c r="C15" t="s">
        <v>9</v>
      </c>
    </row>
    <row r="17" spans="1:3" ht="22.5" customHeight="1" x14ac:dyDescent="0.25">
      <c r="A17" s="9" t="s">
        <v>10</v>
      </c>
      <c r="B17" s="9"/>
      <c r="C17" s="9"/>
    </row>
    <row r="18" spans="1:3" ht="22.5" customHeight="1" x14ac:dyDescent="0.25">
      <c r="A18" s="9"/>
      <c r="B18" s="9"/>
      <c r="C18" s="9"/>
    </row>
    <row r="19" spans="1:3" ht="22.5" customHeight="1" x14ac:dyDescent="0.25">
      <c r="A19" s="10" t="s">
        <v>11</v>
      </c>
      <c r="B19" s="10"/>
      <c r="C19" s="10"/>
    </row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50uL_mix</vt:lpstr>
      <vt:lpstr>Sheet2</vt:lpstr>
      <vt:lpstr>Sheet3</vt:lpstr>
      <vt:lpstr>'50uL_mix'!solver_adj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2015-07-18T01:08:51Z</cp:lastPrinted>
  <dcterms:created xsi:type="dcterms:W3CDTF">2006-09-16T00:00:00Z</dcterms:created>
  <dcterms:modified xsi:type="dcterms:W3CDTF">2015-07-18T03:49:04Z</dcterms:modified>
  <dc:language>en-US</dc:language>
</cp:coreProperties>
</file>