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/>
  </bookViews>
  <sheets>
    <sheet name="Sheet1" sheetId="1" r:id="rId1"/>
  </sheets>
  <definedNames>
    <definedName name="solver_adj" localSheetId="0" hidden="1">Sheet1!$C$6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0.3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J6" i="1"/>
  <c r="C5" i="1"/>
  <c r="C4" i="1"/>
  <c r="C8" i="1"/>
  <c r="F4" i="1"/>
  <c r="F5" i="1"/>
  <c r="D1" i="1"/>
  <c r="B1" i="1"/>
  <c r="F8" i="1"/>
</calcChain>
</file>

<file path=xl/sharedStrings.xml><?xml version="1.0" encoding="utf-8"?>
<sst xmlns="http://schemas.openxmlformats.org/spreadsheetml/2006/main" count="23" uniqueCount="14">
  <si>
    <t>water</t>
  </si>
  <si>
    <t>ul</t>
  </si>
  <si>
    <t>Sybr</t>
  </si>
  <si>
    <t>Primer1</t>
  </si>
  <si>
    <t>Primer2</t>
  </si>
  <si>
    <t>Total</t>
  </si>
  <si>
    <t>+</t>
  </si>
  <si>
    <t>sample</t>
  </si>
  <si>
    <t>Master Mix</t>
  </si>
  <si>
    <t>x</t>
  </si>
  <si>
    <t>Total (per well)</t>
  </si>
  <si>
    <t>final primer conc</t>
  </si>
  <si>
    <t>uM</t>
  </si>
  <si>
    <t>init,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</si>
</sst>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3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3" borderId="17" xfId="0" applyFont="1" applyFill="1" applyBorder="1"/>
    <xf numFmtId="0" fontId="0" fillId="3" borderId="18" xfId="0" applyFont="1" applyFill="1" applyBorder="1"/>
    <xf numFmtId="0" fontId="0" fillId="0" borderId="19" xfId="0" applyFont="1" applyBorder="1"/>
    <xf numFmtId="0" fontId="0" fillId="0" borderId="20" xfId="0" applyFont="1" applyBorder="1"/>
    <xf numFmtId="0" fontId="0" fillId="3" borderId="21" xfId="0" applyFont="1" applyFill="1" applyBorder="1"/>
    <xf numFmtId="0" fontId="0" fillId="3" borderId="22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4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E4" sqref="E4"/>
    </sheetView>
  </sheetViews>
  <sheetFormatPr defaultRowHeight="15" x14ac:dyDescent="0.25"/>
  <cols>
    <col min="2" max="2" width="16.7109375" customWidth="1"/>
    <col min="3" max="3" width="10.42578125" customWidth="1"/>
    <col min="5" max="5" width="14" customWidth="1"/>
  </cols>
  <sheetData>
    <row r="1" spans="1:11" ht="15.75" x14ac:dyDescent="0.25">
      <c r="B1" s="5">
        <f ca="1">TODAY()</f>
        <v>42947</v>
      </c>
      <c r="D1" s="35">
        <f ca="1">NOW()</f>
        <v>42947.656188310182</v>
      </c>
      <c r="E1" s="35"/>
    </row>
    <row r="3" spans="1:11" x14ac:dyDescent="0.25">
      <c r="B3" s="31">
        <v>12.5</v>
      </c>
      <c r="C3" t="s">
        <v>1</v>
      </c>
      <c r="D3" s="1" t="s">
        <v>9</v>
      </c>
      <c r="E3" s="2">
        <v>88</v>
      </c>
      <c r="F3" s="32" t="s">
        <v>8</v>
      </c>
      <c r="G3" s="33"/>
      <c r="H3" s="34"/>
      <c r="I3" s="4"/>
    </row>
    <row r="4" spans="1:11" x14ac:dyDescent="0.25">
      <c r="B4" t="s">
        <v>0</v>
      </c>
      <c r="C4">
        <f>B3-C5-C6-C7-C10</f>
        <v>4.5</v>
      </c>
      <c r="E4" t="s">
        <v>0</v>
      </c>
      <c r="F4">
        <f>C4*$E$3</f>
        <v>396</v>
      </c>
      <c r="G4" t="s">
        <v>1</v>
      </c>
    </row>
    <row r="5" spans="1:11" x14ac:dyDescent="0.25">
      <c r="B5" t="s">
        <v>2</v>
      </c>
      <c r="C5">
        <f>B3/2</f>
        <v>6.25</v>
      </c>
      <c r="E5" t="s">
        <v>2</v>
      </c>
      <c r="F5">
        <f>C5*$E$3</f>
        <v>550</v>
      </c>
      <c r="G5" t="s">
        <v>1</v>
      </c>
      <c r="I5" t="s">
        <v>13</v>
      </c>
      <c r="J5" t="s">
        <v>11</v>
      </c>
    </row>
    <row r="6" spans="1:11" x14ac:dyDescent="0.25">
      <c r="B6" t="s">
        <v>3</v>
      </c>
      <c r="C6">
        <v>0.375</v>
      </c>
      <c r="E6" t="s">
        <v>3</v>
      </c>
      <c r="F6">
        <f>C6*$E$3</f>
        <v>33</v>
      </c>
      <c r="G6" t="s">
        <v>1</v>
      </c>
      <c r="I6">
        <v>10</v>
      </c>
      <c r="J6">
        <f>C6*I6/B3</f>
        <v>0.3</v>
      </c>
      <c r="K6" t="s">
        <v>12</v>
      </c>
    </row>
    <row r="7" spans="1:11" x14ac:dyDescent="0.25">
      <c r="B7" t="s">
        <v>4</v>
      </c>
      <c r="C7">
        <v>0.375</v>
      </c>
      <c r="E7" t="s">
        <v>4</v>
      </c>
      <c r="F7">
        <f>C7*$E$3</f>
        <v>33</v>
      </c>
      <c r="G7" t="s">
        <v>1</v>
      </c>
    </row>
    <row r="8" spans="1:11" x14ac:dyDescent="0.25">
      <c r="B8" s="3" t="s">
        <v>10</v>
      </c>
      <c r="C8" s="3">
        <f>SUM(C4:C7)</f>
        <v>11.5</v>
      </c>
      <c r="D8" s="3"/>
      <c r="E8" s="3" t="s">
        <v>5</v>
      </c>
      <c r="F8" s="3">
        <f>SUM(F4:F7)</f>
        <v>1012</v>
      </c>
      <c r="G8" s="3" t="s">
        <v>1</v>
      </c>
    </row>
    <row r="9" spans="1:11" x14ac:dyDescent="0.25">
      <c r="B9" t="s">
        <v>6</v>
      </c>
    </row>
    <row r="10" spans="1:11" x14ac:dyDescent="0.25">
      <c r="B10" t="s">
        <v>7</v>
      </c>
      <c r="C10">
        <v>1</v>
      </c>
    </row>
    <row r="15" spans="1:11" x14ac:dyDescent="0.25">
      <c r="A15" s="11"/>
      <c r="B15" s="12"/>
      <c r="C15" s="3"/>
      <c r="D15" s="11"/>
      <c r="E15" s="12"/>
    </row>
    <row r="16" spans="1:11" x14ac:dyDescent="0.25">
      <c r="A16" s="13"/>
      <c r="B16" s="14"/>
      <c r="D16" s="19"/>
      <c r="E16" s="20"/>
    </row>
    <row r="17" spans="1:5" x14ac:dyDescent="0.25">
      <c r="A17" s="15"/>
      <c r="B17" s="16"/>
      <c r="D17" s="21"/>
      <c r="E17" s="22"/>
    </row>
    <row r="18" spans="1:5" x14ac:dyDescent="0.25">
      <c r="A18" s="15"/>
      <c r="B18" s="16"/>
      <c r="D18" s="23"/>
      <c r="E18" s="24"/>
    </row>
    <row r="19" spans="1:5" x14ac:dyDescent="0.25">
      <c r="A19" s="17"/>
      <c r="B19" s="18"/>
      <c r="D19" s="25"/>
      <c r="E19" s="26"/>
    </row>
    <row r="20" spans="1:5" x14ac:dyDescent="0.25">
      <c r="D20" s="27"/>
      <c r="E20" s="28"/>
    </row>
    <row r="21" spans="1:5" x14ac:dyDescent="0.25">
      <c r="D21" s="8"/>
      <c r="E21" s="9"/>
    </row>
    <row r="22" spans="1:5" x14ac:dyDescent="0.25">
      <c r="D22" s="6"/>
      <c r="E22" s="7"/>
    </row>
    <row r="23" spans="1:5" x14ac:dyDescent="0.25">
      <c r="D23" s="29"/>
      <c r="E23" s="30"/>
    </row>
    <row r="24" spans="1:5" x14ac:dyDescent="0.25">
      <c r="D24" s="19"/>
      <c r="E24" s="20"/>
    </row>
    <row r="25" spans="1:5" x14ac:dyDescent="0.25">
      <c r="D25" s="21"/>
      <c r="E25" s="22"/>
    </row>
    <row r="26" spans="1:5" x14ac:dyDescent="0.25">
      <c r="D26" s="23"/>
      <c r="E26" s="24"/>
    </row>
    <row r="27" spans="1:5" x14ac:dyDescent="0.25">
      <c r="A27" s="13"/>
      <c r="B27" s="14"/>
      <c r="D27" s="25"/>
      <c r="E27" s="26"/>
    </row>
    <row r="28" spans="1:5" x14ac:dyDescent="0.25">
      <c r="A28" s="15"/>
      <c r="B28" s="16"/>
      <c r="D28" s="27"/>
      <c r="E28" s="28"/>
    </row>
    <row r="29" spans="1:5" x14ac:dyDescent="0.25">
      <c r="A29" s="15"/>
      <c r="B29" s="16"/>
      <c r="D29" s="8"/>
      <c r="E29" s="9"/>
    </row>
    <row r="30" spans="1:5" x14ac:dyDescent="0.25">
      <c r="A30" s="17"/>
      <c r="B30" s="18"/>
      <c r="D30" s="6"/>
      <c r="E30" s="7"/>
    </row>
    <row r="31" spans="1:5" x14ac:dyDescent="0.25">
      <c r="D31" s="29"/>
      <c r="E31" s="30"/>
    </row>
    <row r="32" spans="1:5" x14ac:dyDescent="0.25">
      <c r="D32" s="19"/>
      <c r="E32" s="20"/>
    </row>
    <row r="33" spans="1:5" x14ac:dyDescent="0.25">
      <c r="D33" s="21"/>
      <c r="E33" s="22"/>
    </row>
    <row r="34" spans="1:5" x14ac:dyDescent="0.25">
      <c r="D34" s="23"/>
      <c r="E34" s="24"/>
    </row>
    <row r="35" spans="1:5" x14ac:dyDescent="0.25">
      <c r="A35" s="13"/>
      <c r="B35" s="14"/>
      <c r="D35" s="25"/>
      <c r="E35" s="26"/>
    </row>
    <row r="36" spans="1:5" x14ac:dyDescent="0.25">
      <c r="A36" s="15"/>
      <c r="B36" s="16"/>
      <c r="D36" s="27"/>
      <c r="E36" s="28"/>
    </row>
    <row r="37" spans="1:5" x14ac:dyDescent="0.25">
      <c r="A37" s="15"/>
      <c r="B37" s="16"/>
      <c r="D37" s="8"/>
      <c r="E37" s="9"/>
    </row>
    <row r="38" spans="1:5" x14ac:dyDescent="0.25">
      <c r="A38" s="17"/>
      <c r="B38" s="18"/>
      <c r="D38" s="6"/>
      <c r="E38" s="7"/>
    </row>
    <row r="39" spans="1:5" x14ac:dyDescent="0.25">
      <c r="D39" s="8"/>
      <c r="E39" s="9"/>
    </row>
    <row r="40" spans="1:5" x14ac:dyDescent="0.25">
      <c r="D40" s="6"/>
      <c r="E40" s="7"/>
    </row>
    <row r="41" spans="1:5" x14ac:dyDescent="0.25">
      <c r="D41" s="8"/>
      <c r="E41" s="9"/>
    </row>
    <row r="42" spans="1:5" x14ac:dyDescent="0.25">
      <c r="D42" s="6"/>
      <c r="E42" s="7"/>
    </row>
    <row r="43" spans="1:5" x14ac:dyDescent="0.25">
      <c r="D43" s="8"/>
      <c r="E43" s="9"/>
    </row>
    <row r="44" spans="1:5" x14ac:dyDescent="0.25">
      <c r="D44" s="6"/>
      <c r="E44" s="7"/>
    </row>
    <row r="45" spans="1:5" x14ac:dyDescent="0.25">
      <c r="D45" s="8"/>
      <c r="E45" s="9"/>
    </row>
    <row r="46" spans="1:5" x14ac:dyDescent="0.25">
      <c r="D46" s="10"/>
      <c r="E46" s="7"/>
    </row>
  </sheetData>
  <mergeCells count="2">
    <mergeCell ref="F3:H3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2017-07-04T21:43:46Z</cp:lastPrinted>
  <dcterms:created xsi:type="dcterms:W3CDTF">2016-09-23T22:40:59Z</dcterms:created>
  <dcterms:modified xsi:type="dcterms:W3CDTF">2017-07-31T21:45:13Z</dcterms:modified>
</cp:coreProperties>
</file>