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filterPrivacy="1" defaultThemeVersion="124226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71027" iterate="1"/>
</workbook>
</file>

<file path=xl/calcChain.xml><?xml version="1.0" encoding="utf-8"?>
<calcChain xmlns="http://schemas.openxmlformats.org/spreadsheetml/2006/main">
  <c r="B20" i="1" l="1"/>
  <c r="B14" i="1"/>
  <c r="B7" i="1"/>
</calcChain>
</file>

<file path=xl/sharedStrings.xml><?xml version="1.0" encoding="utf-8"?>
<sst xmlns="http://schemas.openxmlformats.org/spreadsheetml/2006/main" count="23" uniqueCount="12">
  <si>
    <t>mol W.</t>
  </si>
  <si>
    <t>g/mol</t>
  </si>
  <si>
    <t>Final Vol</t>
  </si>
  <si>
    <t>ml</t>
  </si>
  <si>
    <t>Final conc</t>
  </si>
  <si>
    <t>mM</t>
  </si>
  <si>
    <t>Target Mass</t>
  </si>
  <si>
    <t>g</t>
  </si>
  <si>
    <t>Stock</t>
  </si>
  <si>
    <t>Final Conc</t>
  </si>
  <si>
    <t>Target Vol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</si>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</sst>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20"/>
  <sheetViews>
    <sheetView tabSelected="1" workbookViewId="0">
      <selection activeCell="J10" sqref="J10"/>
    </sheetView>
  </sheetViews>
  <sheetFormatPr defaultRowHeight="15" x14ac:dyDescent="0.25"/>
  <sheetData>
    <row r="4" spans="1:3" x14ac:dyDescent="0.25">
      <c r="A4" t="s">
        <v>0</v>
      </c>
      <c r="B4">
        <v>82.03</v>
      </c>
      <c r="C4" t="s">
        <v>1</v>
      </c>
    </row>
    <row r="5" spans="1:3" x14ac:dyDescent="0.25">
      <c r="A5" t="s">
        <v>2</v>
      </c>
      <c r="B5">
        <v>500</v>
      </c>
      <c r="C5" t="s">
        <v>3</v>
      </c>
    </row>
    <row r="6" spans="1:3" x14ac:dyDescent="0.25">
      <c r="A6" t="s">
        <v>4</v>
      </c>
      <c r="B6">
        <v>5</v>
      </c>
      <c r="C6" t="s">
        <v>5</v>
      </c>
    </row>
    <row r="7" spans="1:3" x14ac:dyDescent="0.25">
      <c r="A7" t="s">
        <v>6</v>
      </c>
      <c r="B7">
        <f>B5/1000*B6/1000*B4</f>
        <v>0.20507500000000001</v>
      </c>
      <c r="C7" t="s">
        <v>7</v>
      </c>
    </row>
    <row r="11" spans="1:3" x14ac:dyDescent="0.25">
      <c r="A11" t="s">
        <v>8</v>
      </c>
      <c r="B11">
        <v>3000</v>
      </c>
      <c r="C11" t="s">
        <v>5</v>
      </c>
    </row>
    <row r="12" spans="1:3" x14ac:dyDescent="0.25">
      <c r="A12" t="s">
        <v>2</v>
      </c>
      <c r="B12">
        <v>500</v>
      </c>
      <c r="C12" t="s">
        <v>3</v>
      </c>
    </row>
    <row r="13" spans="1:3" x14ac:dyDescent="0.25">
      <c r="A13" t="s">
        <v>9</v>
      </c>
      <c r="B13">
        <v>5</v>
      </c>
      <c r="C13" t="s">
        <v>5</v>
      </c>
    </row>
    <row r="14" spans="1:3" x14ac:dyDescent="0.25">
      <c r="A14" t="s">
        <v>10</v>
      </c>
      <c r="B14">
        <f>B13*B12/B11</f>
        <v>0.83333333333333337</v>
      </c>
      <c r="C14" t="s">
        <v>3</v>
      </c>
    </row>
    <row r="17" spans="1:3" x14ac:dyDescent="0.25">
      <c r="A17" t="s">
        <v>8</v>
      </c>
      <c r="B17">
        <v>95</v>
      </c>
      <c r="C17" t="s">
        <v>11</v>
      </c>
    </row>
    <row r="18" spans="1:3" x14ac:dyDescent="0.25">
      <c r="A18" t="s">
        <v>2</v>
      </c>
      <c r="B18">
        <v>500</v>
      </c>
    </row>
    <row r="19" spans="1:3" x14ac:dyDescent="0.25">
      <c r="A19" t="s">
        <v>9</v>
      </c>
      <c r="B19">
        <v>0.5</v>
      </c>
      <c r="C19" t="s">
        <v>11</v>
      </c>
    </row>
    <row r="20" spans="1:3" x14ac:dyDescent="0.25">
      <c r="A20" t="s">
        <v>10</v>
      </c>
      <c r="B20">
        <f>B19*B18/B17</f>
        <v>2.6315789473684212</v>
      </c>
      <c r="C2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2018-03-03T02:44:29Z</dcterms:modified>
</cp:coreProperties>
</file>