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ylaj\Desktop\Code\Bryophytes\Humidity Data\"/>
    </mc:Choice>
  </mc:AlternateContent>
  <xr:revisionPtr revIDLastSave="0" documentId="13_ncr:1_{EA7753A3-7237-46E7-9A59-60CB7BD2E1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SHEE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7" i="2" l="1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100-000001000000}">
      <text>
        <r>
          <rPr>
            <sz val="10"/>
            <color rgb="FF000000"/>
            <rFont val="Arial"/>
            <scheme val="minor"/>
          </rPr>
          <t>GPS WRITTEN FUNNY, SEE DATA SHEETS
	-kyle rex</t>
        </r>
      </text>
    </comment>
    <comment ref="R2" authorId="0" shapeId="0" xr:uid="{00000000-0006-0000-0100-000002000000}">
      <text>
        <r>
          <rPr>
            <sz val="10"/>
            <color rgb="FF000000"/>
            <rFont val="Arial"/>
            <scheme val="minor"/>
          </rPr>
          <t>dist to walkway/road not taken for this sample without moss
	-kyle rex</t>
        </r>
      </text>
    </comment>
    <comment ref="S2" authorId="0" shapeId="0" xr:uid="{00000000-0006-0000-0100-000003000000}">
      <text>
        <r>
          <rPr>
            <sz val="10"/>
            <color rgb="FF000000"/>
            <rFont val="Arial"/>
            <scheme val="minor"/>
          </rPr>
          <t>N/A because on a trail, not feasible to measure distance to road
	-kyle rex</t>
        </r>
      </text>
    </comment>
  </commentList>
</comments>
</file>

<file path=xl/sharedStrings.xml><?xml version="1.0" encoding="utf-8"?>
<sst xmlns="http://schemas.openxmlformats.org/spreadsheetml/2006/main" count="777" uniqueCount="173">
  <si>
    <t>site_num</t>
  </si>
  <si>
    <t>heat_island</t>
  </si>
  <si>
    <t>micro_hab</t>
  </si>
  <si>
    <t>uhii_year</t>
  </si>
  <si>
    <t>avg_humidity</t>
  </si>
  <si>
    <t>sample_id</t>
  </si>
  <si>
    <t>sample_lat</t>
  </si>
  <si>
    <t>sample_long</t>
  </si>
  <si>
    <t>moss_pres</t>
  </si>
  <si>
    <t>morpho_pres</t>
  </si>
  <si>
    <t>can_cov</t>
  </si>
  <si>
    <t>growth_sub</t>
  </si>
  <si>
    <t>dist_walk_m</t>
  </si>
  <si>
    <t>dist_road_m</t>
  </si>
  <si>
    <t>dist_water_m</t>
  </si>
  <si>
    <t>direc_found</t>
  </si>
  <si>
    <t>num_col</t>
  </si>
  <si>
    <t>water_pres</t>
  </si>
  <si>
    <t>moss_area_m2</t>
  </si>
  <si>
    <t>site name</t>
  </si>
  <si>
    <t>Canopy cover directions</t>
  </si>
  <si>
    <t>NOTES</t>
  </si>
  <si>
    <t>chess park, santa monica</t>
  </si>
  <si>
    <t>greenspace</t>
  </si>
  <si>
    <t>NR</t>
  </si>
  <si>
    <t>dirt</t>
  </si>
  <si>
    <t>center</t>
  </si>
  <si>
    <t>west</t>
  </si>
  <si>
    <t>south</t>
  </si>
  <si>
    <t>culver slauson park, del ray</t>
  </si>
  <si>
    <t>&gt;30</t>
  </si>
  <si>
    <t>east</t>
  </si>
  <si>
    <t>easy</t>
  </si>
  <si>
    <t>del ray lagoon, marina del ray</t>
  </si>
  <si>
    <t>waterway</t>
  </si>
  <si>
    <t>north</t>
  </si>
  <si>
    <t>lennox park, lennox</t>
  </si>
  <si>
    <t>tree bark</t>
  </si>
  <si>
    <t>mud</t>
  </si>
  <si>
    <t>muddy</t>
  </si>
  <si>
    <t>whittier blvd, boyle heights</t>
  </si>
  <si>
    <t>urban</t>
  </si>
  <si>
    <t>concrete</t>
  </si>
  <si>
    <t>Center</t>
  </si>
  <si>
    <t>echo park lake, echo park</t>
  </si>
  <si>
    <t>3 east</t>
  </si>
  <si>
    <t>6.2x</t>
  </si>
  <si>
    <t>s bronson ave, mid-wilshire</t>
  </si>
  <si>
    <t xml:space="preserve">dirt </t>
  </si>
  <si>
    <t>s stanley ave, mid-wilshire</t>
  </si>
  <si>
    <t>residential</t>
  </si>
  <si>
    <t>rock</t>
  </si>
  <si>
    <t>n/a, not accessible for sampling</t>
  </si>
  <si>
    <t>doreen ave, el monte</t>
  </si>
  <si>
    <t>asphalt</t>
  </si>
  <si>
    <t>rio hondo river trail</t>
  </si>
  <si>
    <t>westminster ave x w mission rd</t>
  </si>
  <si>
    <t>11.2x</t>
  </si>
  <si>
    <t>concrete (sidewalk crack)</t>
  </si>
  <si>
    <t xml:space="preserve">concrete </t>
  </si>
  <si>
    <t>11.3x</t>
  </si>
  <si>
    <t>redfield ave, hermon LA</t>
  </si>
  <si>
    <t xml:space="preserve">asphalt </t>
  </si>
  <si>
    <t>glendon ave, pasadena</t>
  </si>
  <si>
    <t>foothills blvd, slymar</t>
  </si>
  <si>
    <t>14.1x</t>
  </si>
  <si>
    <t>dirt in crack</t>
  </si>
  <si>
    <t>strathern st, pasadena</t>
  </si>
  <si>
    <t>la cañada teepee</t>
  </si>
  <si>
    <t>rock, dirt</t>
  </si>
  <si>
    <t>16.3x</t>
  </si>
  <si>
    <t xml:space="preserve">north </t>
  </si>
  <si>
    <t>foothill blvd, la verne</t>
  </si>
  <si>
    <t>dirt, concrete</t>
  </si>
  <si>
    <t>17.3x</t>
  </si>
  <si>
    <t>los encinos park, la verne</t>
  </si>
  <si>
    <t>san dimas canyon community regional park</t>
  </si>
  <si>
    <t>19.2x</t>
  </si>
  <si>
    <t>overland ct, san dimas</t>
  </si>
  <si>
    <t>legg lake</t>
  </si>
  <si>
    <t>dirt, bark</t>
  </si>
  <si>
    <t>whittier narrows rec area</t>
  </si>
  <si>
    <t>green</t>
  </si>
  <si>
    <t>&gt; 30</t>
  </si>
  <si>
    <t>22.1x</t>
  </si>
  <si>
    <t>sand/dirt</t>
  </si>
  <si>
    <t>legg lake 2</t>
  </si>
  <si>
    <t>sand</t>
  </si>
  <si>
    <t>23.1x</t>
  </si>
  <si>
    <t>23.2x</t>
  </si>
  <si>
    <t>dirt, sand</t>
  </si>
  <si>
    <t>w thirteenth st, azusa</t>
  </si>
  <si>
    <t>santa fe dam rec area</t>
  </si>
  <si>
    <t>25.2x</t>
  </si>
  <si>
    <t>dirt, concrete crack</t>
  </si>
  <si>
    <t>phoebe ct, west covina</t>
  </si>
  <si>
    <t>peter schabarum park</t>
  </si>
  <si>
    <t>27.1x</t>
  </si>
  <si>
    <t>27.2x</t>
  </si>
  <si>
    <t>chino creek</t>
  </si>
  <si>
    <t>sam's cafe, claremont</t>
  </si>
  <si>
    <t>N harvard ave, claremont</t>
  </si>
  <si>
    <t>30.3x</t>
  </si>
  <si>
    <t>via del marino, la verne</t>
  </si>
  <si>
    <t>bonelli park, san dimas</t>
  </si>
  <si>
    <t>tree bark/root</t>
  </si>
  <si>
    <t>garsden ave, covina</t>
  </si>
  <si>
    <t>33.3x</t>
  </si>
  <si>
    <t>grand ave x crestview pl, monrovia</t>
  </si>
  <si>
    <t>dirt, rock</t>
  </si>
  <si>
    <t>bailey canyon trail</t>
  </si>
  <si>
    <t>* along creek</t>
  </si>
  <si>
    <t>35.2x</t>
  </si>
  <si>
    <t>bailey canyon trail
 2</t>
  </si>
  <si>
    <t xml:space="preserve">rock </t>
  </si>
  <si>
    <t>*36 is along walking trail adjacent to creek</t>
  </si>
  <si>
    <t>rock, gravel</t>
  </si>
  <si>
    <t xml:space="preserve">*among 2 species of liverwort not in quadrat </t>
  </si>
  <si>
    <t>bailey canyon trail
 3</t>
  </si>
  <si>
    <t>*along trail/creek bed</t>
  </si>
  <si>
    <t>*moss in huge patches with liverwort and lichen</t>
  </si>
  <si>
    <t>n san gabriel blvd, san gabriel</t>
  </si>
  <si>
    <t>lower arroyo park area, pasadena</t>
  </si>
  <si>
    <t>yosemite rec center, eagle rock</t>
  </si>
  <si>
    <t>nearby machinery w tube that *may* release water</t>
  </si>
  <si>
    <t>covered in grass</t>
  </si>
  <si>
    <t>ernest w debs regional park, montecito</t>
  </si>
  <si>
    <t>41.1x</t>
  </si>
  <si>
    <t>grassy area</t>
  </si>
  <si>
    <t>grassy by trash</t>
  </si>
  <si>
    <t>s manhattan pl, los angeles</t>
  </si>
  <si>
    <t>s ocean gate ave, hawthorne</t>
  </si>
  <si>
    <t>one moss was by a sprinkler head</t>
  </si>
  <si>
    <t>sample next to sprinkler</t>
  </si>
  <si>
    <t>no tree cover like other areas, full of grass</t>
  </si>
  <si>
    <t>norwalk park, norwalk</t>
  </si>
  <si>
    <t>48, 0, 48, 96</t>
  </si>
  <si>
    <t>tons of liverwort! just didn't get to sample it :( ~20 colonies of liverwort (2 in quadrat!)</t>
  </si>
  <si>
    <t>96, 96, 92, 24</t>
  </si>
  <si>
    <t>in transition area between grass and sidewalk</t>
  </si>
  <si>
    <t>96, 93, 96, 70</t>
  </si>
  <si>
    <t xml:space="preserve">grass </t>
  </si>
  <si>
    <t>carmenita rd x pumice, norwalk</t>
  </si>
  <si>
    <t>14, 18, 82, 21</t>
  </si>
  <si>
    <t>near sprinkler head, lots of crack moss</t>
  </si>
  <si>
    <t>38, 32, 80, 96</t>
  </si>
  <si>
    <t>concrete crack</t>
  </si>
  <si>
    <t>crack moss, many semi trucks driving thru</t>
  </si>
  <si>
    <t>35, 0, 35, 85</t>
  </si>
  <si>
    <t>huge patches, sample on sprinkler</t>
  </si>
  <si>
    <t>pioneer blvd, cerritos</t>
  </si>
  <si>
    <t>46, 46, 0, 24</t>
  </si>
  <si>
    <t>in alley behind businesses</t>
  </si>
  <si>
    <t>46.1x</t>
  </si>
  <si>
    <t>on road, no moss</t>
  </si>
  <si>
    <t>52, 24, 87, 34</t>
  </si>
  <si>
    <t>96, 80, 88, 24</t>
  </si>
  <si>
    <t>charlemagne ave, long beach</t>
  </si>
  <si>
    <t>33, 7, 82, 17</t>
  </si>
  <si>
    <t>96, 94, 70, 73</t>
  </si>
  <si>
    <t xml:space="preserve">NR </t>
  </si>
  <si>
    <t>NR because not enough length for full transect</t>
  </si>
  <si>
    <t>white point beach, long beach</t>
  </si>
  <si>
    <t>96, 96, 96, 69</t>
  </si>
  <si>
    <t>rock, concrete</t>
  </si>
  <si>
    <t>in tide pool area</t>
  </si>
  <si>
    <t xml:space="preserve"> 96, 96, 72, 96</t>
  </si>
  <si>
    <t>rock, gravely sand</t>
  </si>
  <si>
    <t>sea water present</t>
  </si>
  <si>
    <t>96, 96, 72, 96</t>
  </si>
  <si>
    <t>torrance beach, torrance</t>
  </si>
  <si>
    <t>96, 96, 96, 96</t>
  </si>
  <si>
    <t>sand beach, no 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</si>
</sst>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9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2" fontId="1" fillId="0" borderId="0" xfId="0" applyNumberFormat="1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4" fillId="3" borderId="0" xfId="0" applyFont="1" applyFill="1"/>
    <xf numFmtId="11" fontId="3" fillId="0" borderId="0" xfId="0" applyNumberFormat="1" applyFont="1" applyAlignment="1">
      <alignment horizontal="right"/>
    </xf>
    <xf numFmtId="0" fontId="1" fillId="4" borderId="0" xfId="0" applyFont="1" applyFill="1"/>
    <xf numFmtId="0" fontId="3" fillId="0" borderId="0" xfId="0" applyFont="1"/>
    <xf numFmtId="2" fontId="1" fillId="4" borderId="0" xfId="0" applyNumberFormat="1" applyFont="1" applyFill="1"/>
    <xf numFmtId="0" fontId="1" fillId="4" borderId="0" xfId="0" applyFont="1" applyFill="1" applyAlignment="1">
      <alignment wrapText="1"/>
    </xf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1" fillId="2" borderId="0" xfId="0" applyFont="1" applyFill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J100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4" sqref="C14"/>
    </sheetView>
  </sheetViews>
  <sheetFormatPr defaultColWidth="12.6640625" defaultRowHeight="15.75" customHeight="1"/>
  <cols>
    <col min="1" max="1" width="27.109375" customWidth="1"/>
    <col min="2" max="2" width="8.44140625" customWidth="1"/>
    <col min="3" max="3" width="10" customWidth="1"/>
    <col min="4" max="4" width="9.77734375" customWidth="1"/>
    <col min="5" max="5" width="11.33203125" customWidth="1"/>
    <col min="6" max="6" width="14.21875" customWidth="1"/>
    <col min="8" max="9" width="25.109375" customWidth="1"/>
    <col min="10" max="10" width="9.77734375" customWidth="1"/>
    <col min="11" max="11" width="11.21875" customWidth="1"/>
    <col min="12" max="15" width="5.6640625" customWidth="1"/>
    <col min="16" max="16" width="8.88671875" customWidth="1"/>
    <col min="17" max="17" width="15.44140625" customWidth="1"/>
    <col min="18" max="18" width="11" customWidth="1"/>
    <col min="19" max="20" width="11.6640625" customWidth="1"/>
    <col min="21" max="21" width="12.6640625" customWidth="1"/>
    <col min="22" max="22" width="9.33203125" customWidth="1"/>
    <col min="24" max="24" width="13.109375" customWidth="1"/>
    <col min="25" max="25" width="58.33203125" customWidth="1"/>
    <col min="26" max="26" width="14.44140625" customWidth="1"/>
    <col min="27" max="27" width="13.77734375" customWidth="1"/>
    <col min="28" max="28" width="17" customWidth="1"/>
    <col min="30" max="30" width="30.77734375" customWidth="1"/>
  </cols>
  <sheetData>
    <row r="1" spans="1:36">
      <c r="A1" s="1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8" t="s">
        <v>20</v>
      </c>
      <c r="M1" s="19"/>
      <c r="N1" s="19"/>
      <c r="O1" s="20"/>
      <c r="P1" s="3" t="s">
        <v>10</v>
      </c>
      <c r="Q1" s="4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5" t="s">
        <v>18</v>
      </c>
      <c r="Y1" s="1" t="s">
        <v>21</v>
      </c>
      <c r="AC1" s="1"/>
      <c r="AF1" s="1"/>
      <c r="AG1" s="1"/>
      <c r="AH1" s="1"/>
      <c r="AI1" s="1"/>
      <c r="AJ1" s="1"/>
    </row>
    <row r="2" spans="1:36">
      <c r="A2" s="1" t="s">
        <v>22</v>
      </c>
      <c r="B2" s="1">
        <v>1</v>
      </c>
      <c r="C2" s="1">
        <v>1</v>
      </c>
      <c r="D2" s="1" t="s">
        <v>23</v>
      </c>
      <c r="E2" s="1">
        <v>450.63999999999902</v>
      </c>
      <c r="F2" s="1"/>
      <c r="G2" s="1">
        <v>1.1000000000000001</v>
      </c>
      <c r="H2" s="1" t="s">
        <v>24</v>
      </c>
      <c r="I2" s="1" t="s">
        <v>24</v>
      </c>
      <c r="J2" s="1">
        <v>1</v>
      </c>
      <c r="K2" s="1">
        <v>1</v>
      </c>
      <c r="L2" s="1">
        <v>96</v>
      </c>
      <c r="M2" s="1">
        <v>96</v>
      </c>
      <c r="N2" s="1">
        <v>95</v>
      </c>
      <c r="O2" s="1">
        <v>62</v>
      </c>
      <c r="P2" s="6">
        <f t="shared" ref="P2:P147" si="0">((100-L2*100/96)+(100-M2*100/96)+(100-N2*100/96)+(100-O2*100/96))/4</f>
        <v>9.1145833333333357</v>
      </c>
      <c r="Q2" s="2" t="s">
        <v>25</v>
      </c>
      <c r="R2" s="1">
        <v>4.07</v>
      </c>
      <c r="S2" s="1" t="s">
        <v>24</v>
      </c>
      <c r="T2" s="1" t="s">
        <v>24</v>
      </c>
      <c r="U2" s="1" t="s">
        <v>26</v>
      </c>
      <c r="V2" s="1" t="s">
        <v>24</v>
      </c>
      <c r="W2" s="1">
        <v>0</v>
      </c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/>
      <c r="B3" s="1"/>
      <c r="C3" s="1"/>
      <c r="D3" s="1"/>
      <c r="E3" s="1"/>
      <c r="F3" s="1"/>
      <c r="G3" s="1">
        <v>1.2</v>
      </c>
      <c r="H3" s="1" t="s">
        <v>24</v>
      </c>
      <c r="I3" s="1" t="s">
        <v>24</v>
      </c>
      <c r="J3" s="1">
        <v>0</v>
      </c>
      <c r="K3" s="1">
        <v>0</v>
      </c>
      <c r="L3" s="1">
        <v>79</v>
      </c>
      <c r="M3" s="1">
        <v>95</v>
      </c>
      <c r="N3" s="1">
        <v>96</v>
      </c>
      <c r="O3" s="1">
        <v>90</v>
      </c>
      <c r="P3" s="6">
        <f t="shared" si="0"/>
        <v>6.25</v>
      </c>
      <c r="Q3" s="2" t="s">
        <v>25</v>
      </c>
      <c r="R3" s="1">
        <v>19.649999999999999</v>
      </c>
      <c r="S3" s="1" t="s">
        <v>24</v>
      </c>
      <c r="T3" s="1" t="s">
        <v>24</v>
      </c>
      <c r="U3" s="1" t="s">
        <v>27</v>
      </c>
      <c r="V3" s="1" t="s">
        <v>24</v>
      </c>
      <c r="W3" s="1">
        <v>0</v>
      </c>
      <c r="X3" s="8">
        <v>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/>
      <c r="B4" s="1"/>
      <c r="C4" s="1"/>
      <c r="D4" s="1"/>
      <c r="E4" s="1"/>
      <c r="F4" s="1"/>
      <c r="G4" s="1">
        <v>1.3</v>
      </c>
      <c r="H4" s="1" t="s">
        <v>24</v>
      </c>
      <c r="I4" s="1" t="s">
        <v>24</v>
      </c>
      <c r="J4" s="1">
        <v>0</v>
      </c>
      <c r="K4" s="1">
        <v>0</v>
      </c>
      <c r="L4" s="1">
        <v>93</v>
      </c>
      <c r="M4" s="1">
        <v>96</v>
      </c>
      <c r="N4" s="1">
        <v>96</v>
      </c>
      <c r="O4" s="1">
        <v>96</v>
      </c>
      <c r="P4" s="6">
        <f t="shared" si="0"/>
        <v>0.78125</v>
      </c>
      <c r="Q4" s="2" t="s">
        <v>25</v>
      </c>
      <c r="R4" s="1">
        <v>28.05</v>
      </c>
      <c r="S4" s="1" t="s">
        <v>24</v>
      </c>
      <c r="T4" s="1" t="s">
        <v>24</v>
      </c>
      <c r="U4" s="1" t="s">
        <v>28</v>
      </c>
      <c r="V4" s="1" t="s">
        <v>24</v>
      </c>
      <c r="W4" s="1">
        <v>0</v>
      </c>
      <c r="X4" s="8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1" t="s">
        <v>29</v>
      </c>
      <c r="B5" s="1">
        <v>2</v>
      </c>
      <c r="C5" s="1">
        <v>1</v>
      </c>
      <c r="D5" s="1" t="s">
        <v>23</v>
      </c>
      <c r="E5" s="1">
        <v>510.12</v>
      </c>
      <c r="F5" s="1"/>
      <c r="G5" s="1">
        <v>2.1</v>
      </c>
      <c r="H5" s="1" t="s">
        <v>24</v>
      </c>
      <c r="I5" s="1" t="s">
        <v>24</v>
      </c>
      <c r="J5" s="1">
        <v>0</v>
      </c>
      <c r="K5" s="1">
        <v>0</v>
      </c>
      <c r="L5" s="1">
        <v>14</v>
      </c>
      <c r="M5" s="1">
        <v>54</v>
      </c>
      <c r="N5" s="1">
        <v>82</v>
      </c>
      <c r="O5" s="1">
        <v>35</v>
      </c>
      <c r="P5" s="6">
        <f t="shared" si="0"/>
        <v>51.822916666666664</v>
      </c>
      <c r="Q5" s="2" t="s">
        <v>25</v>
      </c>
      <c r="R5" s="1">
        <v>1.6</v>
      </c>
      <c r="S5" s="1" t="s">
        <v>30</v>
      </c>
      <c r="T5" s="1" t="s">
        <v>24</v>
      </c>
      <c r="U5" s="1" t="s">
        <v>31</v>
      </c>
      <c r="V5" s="1" t="s">
        <v>24</v>
      </c>
      <c r="W5" s="1">
        <v>0</v>
      </c>
      <c r="X5" s="8">
        <v>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1"/>
      <c r="B6" s="1"/>
      <c r="D6" s="1"/>
      <c r="E6" s="1"/>
      <c r="F6" s="1"/>
      <c r="G6" s="1">
        <v>2.2000000000000002</v>
      </c>
      <c r="H6" s="1" t="s">
        <v>24</v>
      </c>
      <c r="I6" s="1" t="s">
        <v>24</v>
      </c>
      <c r="J6" s="1">
        <v>0</v>
      </c>
      <c r="K6" s="1">
        <v>0</v>
      </c>
      <c r="L6" s="1">
        <v>73</v>
      </c>
      <c r="M6" s="1">
        <v>37</v>
      </c>
      <c r="N6" s="1">
        <v>69</v>
      </c>
      <c r="O6" s="1">
        <v>96</v>
      </c>
      <c r="P6" s="6">
        <f t="shared" si="0"/>
        <v>28.385416666666664</v>
      </c>
      <c r="Q6" s="2" t="s">
        <v>25</v>
      </c>
      <c r="R6" s="1">
        <v>4</v>
      </c>
      <c r="S6" s="1" t="s">
        <v>30</v>
      </c>
      <c r="T6" s="1" t="s">
        <v>24</v>
      </c>
      <c r="U6" s="1" t="s">
        <v>26</v>
      </c>
      <c r="V6" s="1" t="s">
        <v>24</v>
      </c>
      <c r="W6" s="1">
        <v>0</v>
      </c>
      <c r="X6" s="8"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1"/>
      <c r="B7" s="1"/>
      <c r="C7" s="1"/>
      <c r="D7" s="1"/>
      <c r="E7" s="1"/>
      <c r="F7" s="1"/>
      <c r="G7" s="1">
        <v>2.2999999999999998</v>
      </c>
      <c r="H7" s="1" t="s">
        <v>24</v>
      </c>
      <c r="I7" s="1" t="s">
        <v>24</v>
      </c>
      <c r="J7" s="1">
        <v>0</v>
      </c>
      <c r="K7" s="1">
        <v>0</v>
      </c>
      <c r="L7" s="1">
        <v>90</v>
      </c>
      <c r="M7" s="1">
        <v>60</v>
      </c>
      <c r="N7" s="1">
        <v>65</v>
      </c>
      <c r="O7" s="1">
        <v>96</v>
      </c>
      <c r="P7" s="6">
        <f t="shared" si="0"/>
        <v>19.010416666666668</v>
      </c>
      <c r="Q7" s="2" t="s">
        <v>25</v>
      </c>
      <c r="R7" s="1">
        <v>5.07</v>
      </c>
      <c r="S7" s="1" t="s">
        <v>30</v>
      </c>
      <c r="T7" s="1" t="s">
        <v>24</v>
      </c>
      <c r="U7" s="1" t="s">
        <v>32</v>
      </c>
      <c r="V7" s="1" t="s">
        <v>24</v>
      </c>
      <c r="W7" s="1">
        <v>0</v>
      </c>
      <c r="X7" s="8">
        <v>0</v>
      </c>
      <c r="Y7" s="1"/>
      <c r="Z7" s="1"/>
      <c r="AA7" s="1"/>
      <c r="AB7" s="1"/>
      <c r="AC7" s="1"/>
      <c r="AI7" s="1"/>
      <c r="AJ7" s="1"/>
    </row>
    <row r="8" spans="1:36">
      <c r="A8" s="1" t="s">
        <v>33</v>
      </c>
      <c r="B8" s="1">
        <v>3</v>
      </c>
      <c r="C8" s="1">
        <v>1</v>
      </c>
      <c r="D8" s="1" t="s">
        <v>34</v>
      </c>
      <c r="E8" s="1">
        <v>201.44999999999899</v>
      </c>
      <c r="F8" s="1"/>
      <c r="G8" s="1">
        <v>3.1</v>
      </c>
      <c r="H8" s="1" t="s">
        <v>24</v>
      </c>
      <c r="I8" s="1" t="s">
        <v>24</v>
      </c>
      <c r="J8" s="1">
        <v>0</v>
      </c>
      <c r="K8" s="1">
        <v>0</v>
      </c>
      <c r="L8" s="1">
        <v>6</v>
      </c>
      <c r="M8" s="1">
        <v>59</v>
      </c>
      <c r="N8" s="1">
        <v>62</v>
      </c>
      <c r="O8" s="1">
        <v>56</v>
      </c>
      <c r="P8" s="6">
        <f t="shared" si="0"/>
        <v>52.343749999999993</v>
      </c>
      <c r="Q8" s="2" t="s">
        <v>25</v>
      </c>
      <c r="R8" s="1">
        <v>7.05</v>
      </c>
      <c r="S8" s="1">
        <v>7.05</v>
      </c>
      <c r="T8" s="1" t="s">
        <v>24</v>
      </c>
      <c r="U8" s="1" t="s">
        <v>35</v>
      </c>
      <c r="V8" s="1" t="s">
        <v>24</v>
      </c>
      <c r="W8" s="1">
        <v>0</v>
      </c>
      <c r="X8" s="8">
        <v>0</v>
      </c>
      <c r="Y8" s="1"/>
      <c r="Z8" s="1"/>
      <c r="AA8" s="1"/>
      <c r="AB8" s="1"/>
      <c r="AC8" s="1"/>
      <c r="AD8" s="6"/>
      <c r="AI8" s="1"/>
      <c r="AJ8" s="1"/>
    </row>
    <row r="9" spans="1:36">
      <c r="A9" s="1"/>
      <c r="B9" s="1"/>
      <c r="C9" s="1"/>
      <c r="D9" s="1"/>
      <c r="E9" s="1"/>
      <c r="F9" s="1"/>
      <c r="G9" s="1">
        <v>3.2</v>
      </c>
      <c r="H9" s="1" t="s">
        <v>24</v>
      </c>
      <c r="I9" s="1" t="s">
        <v>24</v>
      </c>
      <c r="J9" s="1">
        <v>0</v>
      </c>
      <c r="K9" s="1">
        <v>0</v>
      </c>
      <c r="L9" s="1">
        <v>38</v>
      </c>
      <c r="M9" s="1">
        <v>73</v>
      </c>
      <c r="N9" s="1">
        <v>72</v>
      </c>
      <c r="O9" s="1">
        <v>96</v>
      </c>
      <c r="P9" s="6">
        <f t="shared" si="0"/>
        <v>27.34375</v>
      </c>
      <c r="Q9" s="2" t="s">
        <v>25</v>
      </c>
      <c r="R9" s="1">
        <v>19.649999999999999</v>
      </c>
      <c r="S9" s="1">
        <v>19.649999999999999</v>
      </c>
      <c r="T9" s="1" t="s">
        <v>24</v>
      </c>
      <c r="U9" s="1" t="s">
        <v>27</v>
      </c>
      <c r="V9" s="1" t="s">
        <v>24</v>
      </c>
      <c r="W9" s="1">
        <v>0</v>
      </c>
      <c r="X9" s="8"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1"/>
      <c r="B10" s="1"/>
      <c r="C10" s="1"/>
      <c r="D10" s="1"/>
      <c r="E10" s="1"/>
      <c r="F10" s="1"/>
      <c r="G10" s="1">
        <v>3.3</v>
      </c>
      <c r="H10" s="1" t="s">
        <v>24</v>
      </c>
      <c r="I10" s="1" t="s">
        <v>24</v>
      </c>
      <c r="J10" s="1">
        <v>0</v>
      </c>
      <c r="K10" s="1">
        <v>0</v>
      </c>
      <c r="L10" s="1">
        <v>52</v>
      </c>
      <c r="M10" s="1">
        <v>80</v>
      </c>
      <c r="N10" s="1">
        <v>96</v>
      </c>
      <c r="O10" s="1">
        <v>71</v>
      </c>
      <c r="P10" s="6">
        <f t="shared" si="0"/>
        <v>22.135416666666671</v>
      </c>
      <c r="Q10" s="2" t="s">
        <v>25</v>
      </c>
      <c r="R10" s="1">
        <v>22.1</v>
      </c>
      <c r="S10" s="1">
        <v>22.1</v>
      </c>
      <c r="T10" s="1" t="s">
        <v>24</v>
      </c>
      <c r="U10" s="1" t="s">
        <v>26</v>
      </c>
      <c r="V10" s="1" t="s">
        <v>24</v>
      </c>
      <c r="W10" s="1">
        <v>0</v>
      </c>
      <c r="X10" s="8"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1" t="s">
        <v>36</v>
      </c>
      <c r="B11" s="1">
        <v>4</v>
      </c>
      <c r="C11" s="1">
        <v>1</v>
      </c>
      <c r="D11" s="1" t="s">
        <v>23</v>
      </c>
      <c r="E11" s="1">
        <v>420.26999999999902</v>
      </c>
      <c r="F11" s="1"/>
      <c r="G11" s="1">
        <v>4.0999999999999996</v>
      </c>
      <c r="H11" s="1" t="s">
        <v>24</v>
      </c>
      <c r="I11" s="1" t="s">
        <v>24</v>
      </c>
      <c r="J11" s="1">
        <v>1</v>
      </c>
      <c r="K11" s="1">
        <v>1</v>
      </c>
      <c r="L11" s="1">
        <v>61</v>
      </c>
      <c r="M11" s="1">
        <v>4</v>
      </c>
      <c r="N11" s="1">
        <v>29</v>
      </c>
      <c r="O11" s="1">
        <v>91</v>
      </c>
      <c r="P11" s="6">
        <f t="shared" si="0"/>
        <v>51.822916666666657</v>
      </c>
      <c r="Q11" s="2" t="s">
        <v>37</v>
      </c>
      <c r="R11" s="1">
        <v>12.03</v>
      </c>
      <c r="S11" s="1" t="s">
        <v>30</v>
      </c>
      <c r="T11" s="1" t="s">
        <v>24</v>
      </c>
      <c r="U11" s="1" t="s">
        <v>26</v>
      </c>
      <c r="V11" s="1" t="s">
        <v>24</v>
      </c>
      <c r="W11" s="1">
        <v>0</v>
      </c>
      <c r="X11" s="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1"/>
      <c r="B12" s="1"/>
      <c r="C12" s="1"/>
      <c r="D12" s="1"/>
      <c r="E12" s="1"/>
      <c r="F12" s="1"/>
      <c r="G12" s="1">
        <v>4.2</v>
      </c>
      <c r="H12" s="1" t="s">
        <v>24</v>
      </c>
      <c r="I12" s="1" t="s">
        <v>24</v>
      </c>
      <c r="J12" s="1">
        <v>0</v>
      </c>
      <c r="K12" s="1">
        <v>0</v>
      </c>
      <c r="L12" s="1">
        <v>96</v>
      </c>
      <c r="M12" s="1">
        <v>96</v>
      </c>
      <c r="N12" s="1">
        <v>96</v>
      </c>
      <c r="O12" s="1">
        <v>96</v>
      </c>
      <c r="P12" s="6">
        <f t="shared" si="0"/>
        <v>0</v>
      </c>
      <c r="Q12" s="2" t="s">
        <v>38</v>
      </c>
      <c r="R12" s="1" t="s">
        <v>30</v>
      </c>
      <c r="S12" s="1" t="s">
        <v>30</v>
      </c>
      <c r="T12" s="1" t="s">
        <v>24</v>
      </c>
      <c r="U12" s="1" t="s">
        <v>35</v>
      </c>
      <c r="V12" s="1" t="s">
        <v>24</v>
      </c>
      <c r="W12" s="1">
        <v>1</v>
      </c>
      <c r="X12" s="8">
        <v>0</v>
      </c>
      <c r="Y12" s="1" t="s">
        <v>39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>
        <v>4.3</v>
      </c>
      <c r="H13" s="1" t="s">
        <v>24</v>
      </c>
      <c r="I13" s="1" t="s">
        <v>24</v>
      </c>
      <c r="J13" s="1">
        <v>0</v>
      </c>
      <c r="K13" s="1">
        <v>0</v>
      </c>
      <c r="L13" s="1">
        <v>96</v>
      </c>
      <c r="M13" s="1">
        <v>96</v>
      </c>
      <c r="N13" s="1">
        <v>96</v>
      </c>
      <c r="O13" s="1">
        <v>96</v>
      </c>
      <c r="P13" s="6">
        <f t="shared" si="0"/>
        <v>0</v>
      </c>
      <c r="Q13" s="2" t="s">
        <v>38</v>
      </c>
      <c r="R13" s="1" t="s">
        <v>30</v>
      </c>
      <c r="S13" s="1" t="s">
        <v>30</v>
      </c>
      <c r="T13" s="1" t="s">
        <v>24</v>
      </c>
      <c r="U13" s="1" t="s">
        <v>27</v>
      </c>
      <c r="V13" s="1" t="s">
        <v>24</v>
      </c>
      <c r="W13" s="1">
        <v>1</v>
      </c>
      <c r="X13" s="8">
        <v>0</v>
      </c>
      <c r="Y13" s="1" t="s">
        <v>39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 t="s">
        <v>40</v>
      </c>
      <c r="B14" s="1">
        <v>5</v>
      </c>
      <c r="C14" s="1">
        <v>2</v>
      </c>
      <c r="D14" s="1" t="s">
        <v>41</v>
      </c>
      <c r="E14" s="9">
        <v>8230.1200000000008</v>
      </c>
      <c r="F14" s="1"/>
      <c r="G14" s="1">
        <v>5.0999999999999996</v>
      </c>
      <c r="H14" s="1">
        <v>34.034444000000001</v>
      </c>
      <c r="I14" s="1">
        <v>-118.21555600000001</v>
      </c>
      <c r="J14" s="1">
        <v>0</v>
      </c>
      <c r="K14" s="1">
        <v>0</v>
      </c>
      <c r="L14" s="1">
        <v>96</v>
      </c>
      <c r="M14" s="1">
        <v>96</v>
      </c>
      <c r="N14" s="1">
        <v>59</v>
      </c>
      <c r="O14" s="1">
        <v>85</v>
      </c>
      <c r="P14" s="6">
        <f t="shared" si="0"/>
        <v>12.499999999999998</v>
      </c>
      <c r="Q14" s="2" t="s">
        <v>42</v>
      </c>
      <c r="R14" s="1">
        <v>0</v>
      </c>
      <c r="S14" s="1">
        <v>6.5</v>
      </c>
      <c r="T14" s="1" t="s">
        <v>24</v>
      </c>
      <c r="U14" s="1" t="s">
        <v>35</v>
      </c>
      <c r="V14" s="1">
        <v>0</v>
      </c>
      <c r="W14" s="1">
        <v>0</v>
      </c>
      <c r="X14" s="8"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/>
      <c r="B15" s="1"/>
      <c r="C15" s="1"/>
      <c r="D15" s="1"/>
      <c r="E15" s="1"/>
      <c r="F15" s="1"/>
      <c r="G15" s="1">
        <v>5.2</v>
      </c>
      <c r="H15" s="1">
        <v>34.034444000000001</v>
      </c>
      <c r="I15" s="1">
        <v>-118.215278</v>
      </c>
      <c r="J15" s="1">
        <v>0</v>
      </c>
      <c r="K15" s="1">
        <v>0</v>
      </c>
      <c r="L15" s="1">
        <v>90</v>
      </c>
      <c r="M15" s="1">
        <v>69</v>
      </c>
      <c r="N15" s="1">
        <v>96</v>
      </c>
      <c r="O15" s="1">
        <v>93</v>
      </c>
      <c r="P15" s="6">
        <f t="shared" si="0"/>
        <v>9.375</v>
      </c>
      <c r="Q15" s="2" t="s">
        <v>42</v>
      </c>
      <c r="R15" s="1">
        <v>0</v>
      </c>
      <c r="S15" s="1">
        <v>3.6</v>
      </c>
      <c r="T15" s="1" t="s">
        <v>24</v>
      </c>
      <c r="U15" s="1" t="s">
        <v>43</v>
      </c>
      <c r="V15" s="1">
        <v>0</v>
      </c>
      <c r="W15" s="1">
        <v>0</v>
      </c>
      <c r="X15" s="8"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>
        <v>5.3</v>
      </c>
      <c r="H16" s="1">
        <v>34.034166999999997</v>
      </c>
      <c r="I16" s="1">
        <v>-118.215278</v>
      </c>
      <c r="J16" s="1">
        <v>0</v>
      </c>
      <c r="K16" s="1">
        <v>0</v>
      </c>
      <c r="L16" s="1">
        <v>6</v>
      </c>
      <c r="M16" s="1">
        <v>75</v>
      </c>
      <c r="N16" s="1">
        <v>89</v>
      </c>
      <c r="O16" s="1">
        <v>23</v>
      </c>
      <c r="P16" s="6">
        <f t="shared" si="0"/>
        <v>49.739583333333336</v>
      </c>
      <c r="Q16" s="2" t="s">
        <v>42</v>
      </c>
      <c r="R16" s="1">
        <v>0</v>
      </c>
      <c r="S16" s="1">
        <v>3.4</v>
      </c>
      <c r="T16" s="1" t="s">
        <v>24</v>
      </c>
      <c r="U16" s="1" t="s">
        <v>26</v>
      </c>
      <c r="V16" s="1">
        <v>0</v>
      </c>
      <c r="W16" s="1">
        <v>0</v>
      </c>
      <c r="X16" s="8"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 t="s">
        <v>44</v>
      </c>
      <c r="B17" s="1">
        <v>6</v>
      </c>
      <c r="C17" s="1">
        <v>2</v>
      </c>
      <c r="D17" s="1" t="s">
        <v>34</v>
      </c>
      <c r="E17" s="9">
        <v>9018.1</v>
      </c>
      <c r="F17" s="1"/>
      <c r="G17" s="1">
        <v>6.1</v>
      </c>
      <c r="H17" s="1">
        <v>34.071666999999998</v>
      </c>
      <c r="I17" s="1">
        <v>-118.26138899999999</v>
      </c>
      <c r="J17" s="1">
        <v>1</v>
      </c>
      <c r="K17" s="1">
        <v>1</v>
      </c>
      <c r="L17" s="1">
        <v>1</v>
      </c>
      <c r="M17" s="1">
        <v>51</v>
      </c>
      <c r="N17" s="1">
        <v>90</v>
      </c>
      <c r="O17" s="1">
        <v>66</v>
      </c>
      <c r="P17" s="6">
        <f t="shared" si="0"/>
        <v>45.833333333333329</v>
      </c>
      <c r="Q17" s="2" t="s">
        <v>25</v>
      </c>
      <c r="R17" s="1">
        <v>0.85</v>
      </c>
      <c r="S17" s="1" t="s">
        <v>24</v>
      </c>
      <c r="T17" s="1">
        <v>8.6999999999999993</v>
      </c>
      <c r="U17" s="1" t="s">
        <v>45</v>
      </c>
      <c r="V17" s="1">
        <v>6</v>
      </c>
      <c r="W17" s="1">
        <v>0</v>
      </c>
      <c r="X17" s="8">
        <v>5.0000000000000001E-3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/>
      <c r="B18" s="1"/>
      <c r="C18" s="1"/>
      <c r="D18" s="1"/>
      <c r="E18" s="1"/>
      <c r="F18" s="1"/>
      <c r="G18" s="1">
        <v>6.2</v>
      </c>
      <c r="H18" s="1">
        <v>34.071666999999998</v>
      </c>
      <c r="I18" s="1">
        <v>-118.26138899999999</v>
      </c>
      <c r="J18" s="1">
        <v>0</v>
      </c>
      <c r="K18" s="1">
        <v>0</v>
      </c>
      <c r="L18" s="1">
        <v>95</v>
      </c>
      <c r="M18" s="1">
        <v>4</v>
      </c>
      <c r="N18" s="1">
        <v>77</v>
      </c>
      <c r="O18" s="1">
        <v>87</v>
      </c>
      <c r="P18" s="6">
        <f t="shared" si="0"/>
        <v>31.510416666666668</v>
      </c>
      <c r="Q18" s="2" t="s">
        <v>25</v>
      </c>
      <c r="R18" s="1">
        <v>0.2</v>
      </c>
      <c r="S18" s="1" t="s">
        <v>24</v>
      </c>
      <c r="T18" s="1">
        <v>8.1999999999999993</v>
      </c>
      <c r="U18" s="1" t="s">
        <v>28</v>
      </c>
      <c r="V18" s="1">
        <v>1</v>
      </c>
      <c r="W18" s="1">
        <v>0</v>
      </c>
      <c r="X18" s="8"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/>
      <c r="B19" s="1"/>
      <c r="C19" s="1"/>
      <c r="D19" s="1"/>
      <c r="E19" s="1"/>
      <c r="F19" s="1"/>
      <c r="G19" s="1" t="s">
        <v>46</v>
      </c>
      <c r="H19" s="1">
        <v>34.071666999999998</v>
      </c>
      <c r="I19" s="1">
        <v>-118.26055599999999</v>
      </c>
      <c r="J19" s="1">
        <v>1</v>
      </c>
      <c r="K19" s="1">
        <v>1</v>
      </c>
      <c r="L19" s="1">
        <v>10</v>
      </c>
      <c r="M19" s="1">
        <v>90</v>
      </c>
      <c r="N19" s="1">
        <v>96</v>
      </c>
      <c r="O19" s="1">
        <v>73</v>
      </c>
      <c r="P19" s="6">
        <f t="shared" si="0"/>
        <v>29.947916666666664</v>
      </c>
      <c r="Q19" s="2" t="s">
        <v>25</v>
      </c>
      <c r="R19" s="1">
        <v>0.83</v>
      </c>
      <c r="S19" s="1" t="s">
        <v>24</v>
      </c>
      <c r="T19" s="1">
        <v>9.1</v>
      </c>
      <c r="U19" s="1" t="s">
        <v>35</v>
      </c>
      <c r="V19" s="1">
        <v>1</v>
      </c>
      <c r="W19" s="1">
        <v>0</v>
      </c>
      <c r="X19" s="8">
        <v>2E-3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/>
      <c r="B20" s="1"/>
      <c r="C20" s="1"/>
      <c r="D20" s="1"/>
      <c r="E20" s="1"/>
      <c r="F20" s="1"/>
      <c r="G20" s="1">
        <v>6.3</v>
      </c>
      <c r="H20" s="1">
        <v>34.071944000000002</v>
      </c>
      <c r="I20" s="1">
        <v>-118.26138899999999</v>
      </c>
      <c r="J20" s="1">
        <v>1</v>
      </c>
      <c r="K20" s="1">
        <v>1</v>
      </c>
      <c r="L20" s="1">
        <v>88</v>
      </c>
      <c r="M20" s="1">
        <v>70</v>
      </c>
      <c r="N20" s="1">
        <v>78</v>
      </c>
      <c r="O20" s="1">
        <v>67</v>
      </c>
      <c r="P20" s="6">
        <f t="shared" si="0"/>
        <v>21.093749999999996</v>
      </c>
      <c r="Q20" s="2" t="s">
        <v>25</v>
      </c>
      <c r="R20" s="1">
        <v>0.7</v>
      </c>
      <c r="S20" s="1" t="s">
        <v>24</v>
      </c>
      <c r="T20" s="1">
        <v>8.15</v>
      </c>
      <c r="U20" s="1" t="s">
        <v>26</v>
      </c>
      <c r="V20" s="1">
        <v>3</v>
      </c>
      <c r="W20" s="1">
        <v>0</v>
      </c>
      <c r="X20" s="10">
        <v>7.9370000000000005E-4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" t="s">
        <v>47</v>
      </c>
      <c r="B21" s="1">
        <v>7</v>
      </c>
      <c r="C21" s="1">
        <v>1</v>
      </c>
      <c r="D21" s="1" t="s">
        <v>41</v>
      </c>
      <c r="E21" s="9">
        <v>4592.96</v>
      </c>
      <c r="F21" s="1"/>
      <c r="G21" s="1">
        <v>7.1</v>
      </c>
      <c r="H21" s="1">
        <v>34.061388999999998</v>
      </c>
      <c r="I21" s="1">
        <v>-118.318056</v>
      </c>
      <c r="J21" s="1">
        <v>1</v>
      </c>
      <c r="K21" s="1">
        <v>1</v>
      </c>
      <c r="L21" s="1">
        <v>44</v>
      </c>
      <c r="M21" s="1">
        <v>3</v>
      </c>
      <c r="N21" s="1">
        <v>15</v>
      </c>
      <c r="O21" s="1">
        <v>75</v>
      </c>
      <c r="P21" s="6">
        <f t="shared" si="0"/>
        <v>64.322916666666657</v>
      </c>
      <c r="Q21" s="2" t="s">
        <v>48</v>
      </c>
      <c r="R21" s="1">
        <v>2</v>
      </c>
      <c r="S21" s="1">
        <v>0</v>
      </c>
      <c r="T21" s="1" t="s">
        <v>24</v>
      </c>
      <c r="U21" s="1" t="s">
        <v>31</v>
      </c>
      <c r="V21" s="1">
        <v>19</v>
      </c>
      <c r="W21" s="1">
        <v>0</v>
      </c>
      <c r="X21" s="8">
        <v>7.0000000000000001E-3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/>
      <c r="B22" s="1"/>
      <c r="C22" s="1"/>
      <c r="D22" s="1"/>
      <c r="E22" s="1"/>
      <c r="F22" s="1"/>
      <c r="G22" s="1">
        <v>7.2</v>
      </c>
      <c r="H22" s="1">
        <v>34.061110999999997</v>
      </c>
      <c r="I22" s="1">
        <v>-118.318333</v>
      </c>
      <c r="J22" s="1">
        <v>0</v>
      </c>
      <c r="K22" s="1">
        <v>0</v>
      </c>
      <c r="L22" s="1">
        <v>68</v>
      </c>
      <c r="M22" s="1">
        <v>91</v>
      </c>
      <c r="N22" s="1">
        <v>94</v>
      </c>
      <c r="O22" s="1">
        <v>90</v>
      </c>
      <c r="P22" s="6">
        <f t="shared" si="0"/>
        <v>10.677083333333332</v>
      </c>
      <c r="Q22" s="2" t="s">
        <v>42</v>
      </c>
      <c r="R22" s="1">
        <v>0</v>
      </c>
      <c r="S22" s="1">
        <v>0</v>
      </c>
      <c r="T22" s="1" t="s">
        <v>24</v>
      </c>
      <c r="U22" s="1" t="s">
        <v>31</v>
      </c>
      <c r="V22" s="1">
        <v>0</v>
      </c>
      <c r="W22" s="1">
        <v>0</v>
      </c>
      <c r="X22" s="8"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/>
      <c r="B23" s="1"/>
      <c r="C23" s="1"/>
      <c r="D23" s="1"/>
      <c r="E23" s="1"/>
      <c r="F23" s="1"/>
      <c r="G23" s="1">
        <v>7.3</v>
      </c>
      <c r="H23" s="1">
        <v>34.061110999999997</v>
      </c>
      <c r="I23" s="1">
        <v>-118.318333</v>
      </c>
      <c r="J23" s="1">
        <v>0</v>
      </c>
      <c r="K23" s="1">
        <v>0</v>
      </c>
      <c r="L23" s="1">
        <v>16</v>
      </c>
      <c r="M23" s="1">
        <v>96</v>
      </c>
      <c r="N23" s="1">
        <v>87</v>
      </c>
      <c r="O23" s="1">
        <v>31</v>
      </c>
      <c r="P23" s="6">
        <f t="shared" si="0"/>
        <v>40.104166666666671</v>
      </c>
      <c r="Q23" s="2" t="s">
        <v>42</v>
      </c>
      <c r="R23" s="1">
        <v>0</v>
      </c>
      <c r="S23" s="1">
        <v>3.8</v>
      </c>
      <c r="T23" s="1" t="s">
        <v>24</v>
      </c>
      <c r="U23" s="1" t="s">
        <v>26</v>
      </c>
      <c r="V23" s="1">
        <v>0</v>
      </c>
      <c r="W23" s="1">
        <v>0</v>
      </c>
      <c r="X23" s="8"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1" t="s">
        <v>49</v>
      </c>
      <c r="B24" s="1">
        <v>8</v>
      </c>
      <c r="C24" s="1">
        <v>1</v>
      </c>
      <c r="D24" s="1" t="s">
        <v>50</v>
      </c>
      <c r="E24" s="9">
        <v>3386.4699999999898</v>
      </c>
      <c r="F24" s="1"/>
      <c r="G24" s="1">
        <v>8.1</v>
      </c>
      <c r="H24" s="1">
        <v>34.055</v>
      </c>
      <c r="I24" s="1">
        <v>-118.359444</v>
      </c>
      <c r="J24" s="1">
        <v>1</v>
      </c>
      <c r="K24" s="1">
        <v>1</v>
      </c>
      <c r="L24" s="1">
        <v>41</v>
      </c>
      <c r="M24" s="1">
        <v>93</v>
      </c>
      <c r="N24" s="1">
        <v>83</v>
      </c>
      <c r="O24" s="1">
        <v>91</v>
      </c>
      <c r="P24" s="6">
        <f t="shared" si="0"/>
        <v>19.791666666666668</v>
      </c>
      <c r="Q24" s="2" t="s">
        <v>25</v>
      </c>
      <c r="R24" s="1">
        <v>0.5</v>
      </c>
      <c r="S24" s="1">
        <v>5.65</v>
      </c>
      <c r="T24" s="1" t="s">
        <v>24</v>
      </c>
      <c r="U24" s="1" t="s">
        <v>28</v>
      </c>
      <c r="V24" s="1">
        <v>18</v>
      </c>
      <c r="W24" s="1">
        <v>0</v>
      </c>
      <c r="X24" s="8">
        <v>8.9999999999999993E-3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1"/>
      <c r="B25" s="1"/>
      <c r="C25" s="1"/>
      <c r="D25" s="1"/>
      <c r="E25" s="1"/>
      <c r="F25" s="1"/>
      <c r="G25" s="1">
        <v>8.1999999999999993</v>
      </c>
      <c r="H25" s="1">
        <v>34.055</v>
      </c>
      <c r="I25" s="1">
        <v>-118.359444</v>
      </c>
      <c r="J25" s="1">
        <v>0</v>
      </c>
      <c r="K25" s="1">
        <v>0</v>
      </c>
      <c r="L25" s="1">
        <v>87</v>
      </c>
      <c r="M25" s="1">
        <v>74</v>
      </c>
      <c r="N25" s="1">
        <v>96</v>
      </c>
      <c r="O25" s="1">
        <v>96</v>
      </c>
      <c r="P25" s="6">
        <f t="shared" si="0"/>
        <v>8.0729166666666679</v>
      </c>
      <c r="Q25" s="2" t="s">
        <v>51</v>
      </c>
      <c r="R25" s="1">
        <v>2.5</v>
      </c>
      <c r="S25" s="1">
        <v>1.4</v>
      </c>
      <c r="T25" s="1" t="s">
        <v>24</v>
      </c>
      <c r="U25" s="1" t="s">
        <v>31</v>
      </c>
      <c r="V25" s="1">
        <v>0</v>
      </c>
      <c r="W25" s="1">
        <v>0</v>
      </c>
      <c r="X25" s="8"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1"/>
      <c r="B26" s="1"/>
      <c r="C26" s="1"/>
      <c r="D26" s="1"/>
      <c r="E26" s="1"/>
      <c r="F26" s="1"/>
      <c r="G26" s="1">
        <v>8.3000000000000007</v>
      </c>
      <c r="H26" s="1">
        <v>34.055556000000003</v>
      </c>
      <c r="I26" s="1">
        <v>-118.358889</v>
      </c>
      <c r="J26" s="1">
        <v>0</v>
      </c>
      <c r="K26" s="1">
        <v>0</v>
      </c>
      <c r="L26" s="1">
        <v>70</v>
      </c>
      <c r="M26" s="1">
        <v>96</v>
      </c>
      <c r="N26" s="1">
        <v>87</v>
      </c>
      <c r="O26" s="1">
        <v>51</v>
      </c>
      <c r="P26" s="6">
        <f t="shared" si="0"/>
        <v>20.833333333333332</v>
      </c>
      <c r="Q26" s="2" t="s">
        <v>51</v>
      </c>
      <c r="R26" s="1">
        <v>2.84</v>
      </c>
      <c r="S26" s="1">
        <v>0.84</v>
      </c>
      <c r="T26" s="1" t="s">
        <v>24</v>
      </c>
      <c r="U26" s="1" t="s">
        <v>31</v>
      </c>
      <c r="V26" s="1">
        <v>1</v>
      </c>
      <c r="W26" s="1">
        <v>0</v>
      </c>
      <c r="X26" s="8">
        <v>0</v>
      </c>
      <c r="Y26" s="1" t="s">
        <v>52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 t="s">
        <v>53</v>
      </c>
      <c r="B27" s="1">
        <v>9</v>
      </c>
      <c r="C27" s="1">
        <v>3</v>
      </c>
      <c r="D27" s="1" t="s">
        <v>50</v>
      </c>
      <c r="E27" s="9">
        <v>16306.1</v>
      </c>
      <c r="F27" s="1"/>
      <c r="G27" s="1">
        <v>9.1</v>
      </c>
      <c r="H27" s="1">
        <v>34.059167000000002</v>
      </c>
      <c r="I27" s="1">
        <v>-118.04472199999999</v>
      </c>
      <c r="J27" s="1">
        <v>1</v>
      </c>
      <c r="K27" s="1">
        <v>1</v>
      </c>
      <c r="L27" s="1">
        <v>64</v>
      </c>
      <c r="M27" s="1">
        <v>36</v>
      </c>
      <c r="N27" s="1">
        <v>25</v>
      </c>
      <c r="O27" s="1">
        <v>84</v>
      </c>
      <c r="P27" s="6">
        <f t="shared" si="0"/>
        <v>45.572916666666664</v>
      </c>
      <c r="Q27" s="2" t="s">
        <v>25</v>
      </c>
      <c r="R27" s="1">
        <v>0.3</v>
      </c>
      <c r="S27" s="1">
        <v>1.4</v>
      </c>
      <c r="T27" s="1" t="s">
        <v>24</v>
      </c>
      <c r="U27" s="1" t="s">
        <v>26</v>
      </c>
      <c r="V27" s="1">
        <v>4</v>
      </c>
      <c r="W27" s="1">
        <v>0</v>
      </c>
      <c r="X27" s="8">
        <v>2E-3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/>
      <c r="B28" s="1"/>
      <c r="C28" s="1"/>
      <c r="D28" s="1"/>
      <c r="E28" s="1"/>
      <c r="F28" s="1"/>
      <c r="G28" s="1">
        <v>9.1999999999999993</v>
      </c>
      <c r="H28" s="1">
        <v>34.059167000000002</v>
      </c>
      <c r="I28" s="1">
        <v>-118.04472199999999</v>
      </c>
      <c r="J28" s="1">
        <v>0</v>
      </c>
      <c r="K28" s="1">
        <v>0</v>
      </c>
      <c r="L28" s="1">
        <v>96</v>
      </c>
      <c r="M28" s="1">
        <v>96</v>
      </c>
      <c r="N28" s="1">
        <v>18</v>
      </c>
      <c r="O28" s="1">
        <v>77</v>
      </c>
      <c r="P28" s="6">
        <f t="shared" si="0"/>
        <v>25.260416666666668</v>
      </c>
      <c r="Q28" s="2" t="s">
        <v>25</v>
      </c>
      <c r="R28" s="1">
        <v>0.3</v>
      </c>
      <c r="S28" s="1">
        <v>1.4</v>
      </c>
      <c r="T28" s="1" t="s">
        <v>24</v>
      </c>
      <c r="U28" s="1" t="s">
        <v>28</v>
      </c>
      <c r="V28" s="1">
        <v>0</v>
      </c>
      <c r="W28" s="1">
        <v>0</v>
      </c>
      <c r="X28" s="8"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/>
      <c r="B29" s="1"/>
      <c r="C29" s="1"/>
      <c r="D29" s="1"/>
      <c r="E29" s="1"/>
      <c r="F29" s="1"/>
      <c r="G29" s="1">
        <v>9.3000000000000007</v>
      </c>
      <c r="H29" s="1">
        <v>34.059167000000002</v>
      </c>
      <c r="I29" s="1">
        <v>-118.04472199999999</v>
      </c>
      <c r="J29" s="1">
        <v>0</v>
      </c>
      <c r="K29" s="1">
        <v>0</v>
      </c>
      <c r="L29" s="1">
        <v>96</v>
      </c>
      <c r="M29" s="1">
        <v>96</v>
      </c>
      <c r="N29" s="1">
        <v>96</v>
      </c>
      <c r="O29" s="1">
        <v>16</v>
      </c>
      <c r="P29" s="6">
        <f t="shared" si="0"/>
        <v>20.833333333333332</v>
      </c>
      <c r="Q29" s="2" t="s">
        <v>54</v>
      </c>
      <c r="R29" s="1">
        <v>0</v>
      </c>
      <c r="S29" s="1">
        <v>0</v>
      </c>
      <c r="T29" s="1" t="s">
        <v>24</v>
      </c>
      <c r="U29" s="1" t="s">
        <v>28</v>
      </c>
      <c r="V29" s="1">
        <v>0</v>
      </c>
      <c r="W29" s="1">
        <v>0</v>
      </c>
      <c r="X29" s="8"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 t="s">
        <v>55</v>
      </c>
      <c r="B30" s="1">
        <v>10</v>
      </c>
      <c r="C30" s="1">
        <v>3</v>
      </c>
      <c r="D30" s="1" t="s">
        <v>34</v>
      </c>
      <c r="E30" s="9">
        <v>17600</v>
      </c>
      <c r="F30" s="1"/>
      <c r="G30" s="1">
        <v>10.1</v>
      </c>
      <c r="H30" s="1">
        <v>34.082500000000003</v>
      </c>
      <c r="I30" s="1">
        <v>-118.038056</v>
      </c>
      <c r="J30" s="1">
        <v>0</v>
      </c>
      <c r="K30" s="1">
        <v>0</v>
      </c>
      <c r="L30" s="1">
        <v>93</v>
      </c>
      <c r="M30" s="1">
        <v>96</v>
      </c>
      <c r="N30" s="1">
        <v>95</v>
      </c>
      <c r="O30" s="1">
        <v>48</v>
      </c>
      <c r="P30" s="6">
        <f t="shared" si="0"/>
        <v>13.541666666666668</v>
      </c>
      <c r="Q30" s="2" t="s">
        <v>54</v>
      </c>
      <c r="R30" s="1">
        <v>0</v>
      </c>
      <c r="S30" s="1" t="s">
        <v>24</v>
      </c>
      <c r="T30" s="1">
        <v>10</v>
      </c>
      <c r="U30" s="1" t="s">
        <v>26</v>
      </c>
      <c r="V30" s="1">
        <v>0</v>
      </c>
      <c r="W30" s="1">
        <v>0</v>
      </c>
      <c r="X30" s="8"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>
        <v>10.199999999999999</v>
      </c>
      <c r="H31" s="1">
        <v>34.082500000000003</v>
      </c>
      <c r="I31" s="1">
        <v>-118.038056</v>
      </c>
      <c r="J31" s="1">
        <v>0</v>
      </c>
      <c r="K31" s="1">
        <v>0</v>
      </c>
      <c r="L31" s="1">
        <v>95</v>
      </c>
      <c r="M31" s="1">
        <v>96</v>
      </c>
      <c r="N31" s="1">
        <v>96</v>
      </c>
      <c r="O31" s="1">
        <v>5</v>
      </c>
      <c r="P31" s="6">
        <f t="shared" si="0"/>
        <v>23.958333333333336</v>
      </c>
      <c r="Q31" s="2" t="s">
        <v>54</v>
      </c>
      <c r="R31" s="1">
        <v>0</v>
      </c>
      <c r="S31" s="1" t="s">
        <v>24</v>
      </c>
      <c r="T31" s="1">
        <v>10</v>
      </c>
      <c r="U31" s="1" t="s">
        <v>26</v>
      </c>
      <c r="V31" s="1">
        <v>0</v>
      </c>
      <c r="W31" s="1">
        <v>0</v>
      </c>
      <c r="X31" s="8"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/>
      <c r="B32" s="1"/>
      <c r="C32" s="1"/>
      <c r="D32" s="1"/>
      <c r="E32" s="1"/>
      <c r="F32" s="1"/>
      <c r="G32" s="1">
        <v>10.3</v>
      </c>
      <c r="H32" s="1">
        <v>34.082777999999998</v>
      </c>
      <c r="I32" s="1">
        <v>-118.037778</v>
      </c>
      <c r="J32" s="1">
        <v>0</v>
      </c>
      <c r="K32" s="1">
        <v>0</v>
      </c>
      <c r="L32" s="1">
        <v>81</v>
      </c>
      <c r="M32" s="1">
        <v>96</v>
      </c>
      <c r="N32" s="1">
        <v>93</v>
      </c>
      <c r="O32" s="1">
        <v>16</v>
      </c>
      <c r="P32" s="6">
        <f t="shared" si="0"/>
        <v>25.520833333333332</v>
      </c>
      <c r="Q32" s="2" t="s">
        <v>54</v>
      </c>
      <c r="R32" s="1">
        <v>0</v>
      </c>
      <c r="S32" s="1" t="s">
        <v>24</v>
      </c>
      <c r="T32" s="1">
        <v>10</v>
      </c>
      <c r="U32" s="1" t="s">
        <v>35</v>
      </c>
      <c r="V32" s="1">
        <v>0</v>
      </c>
      <c r="W32" s="1">
        <v>0</v>
      </c>
      <c r="X32" s="8"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2" t="s">
        <v>56</v>
      </c>
      <c r="B33" s="1">
        <v>11</v>
      </c>
      <c r="C33" s="1">
        <v>3</v>
      </c>
      <c r="D33" s="1" t="s">
        <v>41</v>
      </c>
      <c r="E33" s="9">
        <v>15919.5</v>
      </c>
      <c r="F33" s="1"/>
      <c r="G33" s="1">
        <v>11.1</v>
      </c>
      <c r="H33" s="1">
        <v>34.079166999999998</v>
      </c>
      <c r="I33" s="1">
        <v>-118.155833</v>
      </c>
      <c r="J33" s="1">
        <v>1</v>
      </c>
      <c r="K33" s="1">
        <v>1</v>
      </c>
      <c r="L33" s="1">
        <v>92</v>
      </c>
      <c r="M33" s="1">
        <v>79</v>
      </c>
      <c r="N33" s="1">
        <v>90</v>
      </c>
      <c r="O33" s="1">
        <v>8</v>
      </c>
      <c r="P33" s="6">
        <f t="shared" si="0"/>
        <v>29.947916666666668</v>
      </c>
      <c r="Q33" s="2" t="s">
        <v>25</v>
      </c>
      <c r="R33" s="1">
        <v>0</v>
      </c>
      <c r="S33" s="1">
        <v>1.04</v>
      </c>
      <c r="T33" s="1" t="s">
        <v>24</v>
      </c>
      <c r="U33" s="1" t="s">
        <v>31</v>
      </c>
      <c r="V33" s="1">
        <v>5</v>
      </c>
      <c r="W33" s="1">
        <v>0</v>
      </c>
      <c r="X33" s="7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/>
      <c r="E34" s="1"/>
      <c r="F34" s="1"/>
      <c r="G34" s="1">
        <v>11.2</v>
      </c>
      <c r="H34" s="1">
        <v>34.079166999999998</v>
      </c>
      <c r="I34" s="1">
        <v>-118.155278</v>
      </c>
      <c r="J34" s="1">
        <v>0</v>
      </c>
      <c r="K34" s="1">
        <v>0</v>
      </c>
      <c r="L34" s="1">
        <v>15</v>
      </c>
      <c r="M34" s="1">
        <v>96</v>
      </c>
      <c r="N34" s="1">
        <v>91</v>
      </c>
      <c r="O34" s="1">
        <v>8</v>
      </c>
      <c r="P34" s="6">
        <f t="shared" si="0"/>
        <v>45.3125</v>
      </c>
      <c r="Q34" s="2" t="s">
        <v>25</v>
      </c>
      <c r="R34" s="1">
        <v>0</v>
      </c>
      <c r="S34" s="1">
        <v>1.2</v>
      </c>
      <c r="T34" s="1" t="s">
        <v>24</v>
      </c>
      <c r="U34" s="1" t="s">
        <v>26</v>
      </c>
      <c r="V34" s="1">
        <v>4</v>
      </c>
      <c r="W34" s="1">
        <v>0</v>
      </c>
      <c r="X34" s="8"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/>
      <c r="D35" s="1"/>
      <c r="E35" s="1"/>
      <c r="F35" s="1"/>
      <c r="G35" s="1" t="s">
        <v>57</v>
      </c>
      <c r="H35" s="1">
        <v>34.078888999999997</v>
      </c>
      <c r="I35" s="1">
        <v>-118.155278</v>
      </c>
      <c r="J35" s="1">
        <v>1</v>
      </c>
      <c r="K35" s="1">
        <v>1</v>
      </c>
      <c r="L35" s="1">
        <v>93</v>
      </c>
      <c r="M35" s="1">
        <v>8</v>
      </c>
      <c r="N35" s="1">
        <v>75</v>
      </c>
      <c r="O35" s="1">
        <v>96</v>
      </c>
      <c r="P35" s="6">
        <f t="shared" si="0"/>
        <v>29.166666666666668</v>
      </c>
      <c r="Q35" s="2" t="s">
        <v>58</v>
      </c>
      <c r="R35" s="1">
        <v>0</v>
      </c>
      <c r="S35" s="1">
        <v>0.16</v>
      </c>
      <c r="T35" s="1" t="s">
        <v>24</v>
      </c>
      <c r="U35" s="1" t="s">
        <v>28</v>
      </c>
      <c r="V35" s="1">
        <v>4</v>
      </c>
      <c r="W35" s="1">
        <v>0</v>
      </c>
      <c r="X35" s="10">
        <v>9.8879999999999997E-4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/>
      <c r="B36" s="1"/>
      <c r="C36" s="1"/>
      <c r="D36" s="1"/>
      <c r="E36" s="1"/>
      <c r="F36" s="1"/>
      <c r="G36" s="1">
        <v>11.3</v>
      </c>
      <c r="H36" s="1">
        <v>34.079444000000002</v>
      </c>
      <c r="I36" s="1">
        <v>-118.155833</v>
      </c>
      <c r="J36" s="1">
        <v>0</v>
      </c>
      <c r="K36" s="1">
        <v>0</v>
      </c>
      <c r="L36" s="1">
        <v>92</v>
      </c>
      <c r="M36" s="1">
        <v>85</v>
      </c>
      <c r="N36" s="1">
        <v>96</v>
      </c>
      <c r="O36" s="1">
        <v>8</v>
      </c>
      <c r="P36" s="6">
        <f t="shared" si="0"/>
        <v>26.822916666666668</v>
      </c>
      <c r="Q36" s="2" t="s">
        <v>59</v>
      </c>
      <c r="R36" s="1">
        <v>0</v>
      </c>
      <c r="S36" s="1">
        <v>0.85</v>
      </c>
      <c r="T36" s="1" t="s">
        <v>24</v>
      </c>
      <c r="U36" s="1" t="s">
        <v>26</v>
      </c>
      <c r="V36" s="1">
        <v>2</v>
      </c>
      <c r="W36" s="1">
        <v>0</v>
      </c>
      <c r="X36" s="8"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/>
      <c r="D37" s="1"/>
      <c r="E37" s="9"/>
      <c r="F37" s="1"/>
      <c r="G37" s="1" t="s">
        <v>60</v>
      </c>
      <c r="H37" s="1">
        <v>34.079721999999997</v>
      </c>
      <c r="I37" s="1">
        <v>-118.155833</v>
      </c>
      <c r="J37" s="1">
        <v>1</v>
      </c>
      <c r="K37" s="1">
        <v>1</v>
      </c>
      <c r="L37" s="1">
        <v>8</v>
      </c>
      <c r="M37" s="1">
        <v>86</v>
      </c>
      <c r="N37" s="1">
        <v>81</v>
      </c>
      <c r="O37" s="1">
        <v>86</v>
      </c>
      <c r="P37" s="6">
        <f t="shared" si="0"/>
        <v>32.03125</v>
      </c>
      <c r="Q37" s="2" t="s">
        <v>25</v>
      </c>
      <c r="R37" s="1">
        <v>0</v>
      </c>
      <c r="S37" s="1">
        <v>0.95</v>
      </c>
      <c r="T37" s="1" t="s">
        <v>24</v>
      </c>
      <c r="U37" s="1" t="s">
        <v>28</v>
      </c>
      <c r="V37" s="1">
        <v>2</v>
      </c>
      <c r="W37" s="1">
        <v>0</v>
      </c>
      <c r="X37" s="10">
        <v>4.1179999999999998E-4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 t="s">
        <v>61</v>
      </c>
      <c r="B38" s="1">
        <v>12</v>
      </c>
      <c r="C38" s="1">
        <v>2</v>
      </c>
      <c r="D38" s="1" t="s">
        <v>50</v>
      </c>
      <c r="E38" s="9">
        <v>14815.5</v>
      </c>
      <c r="F38" s="1"/>
      <c r="G38" s="1">
        <v>12.1</v>
      </c>
      <c r="H38" s="1">
        <v>34.102221999999998</v>
      </c>
      <c r="I38" s="1">
        <v>-118.18638900000001</v>
      </c>
      <c r="J38" s="1">
        <v>1</v>
      </c>
      <c r="K38" s="1">
        <v>1</v>
      </c>
      <c r="L38" s="1">
        <v>96</v>
      </c>
      <c r="M38" s="1">
        <v>92</v>
      </c>
      <c r="N38" s="1">
        <v>82</v>
      </c>
      <c r="O38" s="1">
        <v>28</v>
      </c>
      <c r="P38" s="6">
        <f t="shared" si="0"/>
        <v>22.395833333333332</v>
      </c>
      <c r="Q38" s="2" t="s">
        <v>25</v>
      </c>
      <c r="R38" s="1">
        <v>0</v>
      </c>
      <c r="S38" s="1">
        <v>2.8</v>
      </c>
      <c r="T38" s="1" t="s">
        <v>24</v>
      </c>
      <c r="U38" s="1" t="s">
        <v>31</v>
      </c>
      <c r="V38" s="1">
        <v>26</v>
      </c>
      <c r="W38" s="1">
        <v>0</v>
      </c>
      <c r="X38" s="8">
        <v>1.2E-2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/>
      <c r="B39" s="1"/>
      <c r="C39" s="1"/>
      <c r="D39" s="1"/>
      <c r="E39" s="1"/>
      <c r="F39" s="1"/>
      <c r="G39" s="1">
        <v>12.2</v>
      </c>
      <c r="H39" s="1">
        <v>34.102221999999998</v>
      </c>
      <c r="I39" s="1">
        <v>-118.18638900000001</v>
      </c>
      <c r="J39" s="1">
        <v>1</v>
      </c>
      <c r="K39" s="1">
        <v>1</v>
      </c>
      <c r="L39" s="1">
        <v>96</v>
      </c>
      <c r="M39" s="1">
        <v>96</v>
      </c>
      <c r="N39" s="1">
        <v>96</v>
      </c>
      <c r="O39" s="1">
        <v>24</v>
      </c>
      <c r="P39" s="6">
        <f t="shared" si="0"/>
        <v>18.75</v>
      </c>
      <c r="Q39" s="2" t="s">
        <v>25</v>
      </c>
      <c r="R39" s="1">
        <v>0</v>
      </c>
      <c r="S39" s="1">
        <v>2.5</v>
      </c>
      <c r="T39" s="1" t="s">
        <v>24</v>
      </c>
      <c r="U39" s="1" t="s">
        <v>26</v>
      </c>
      <c r="V39" s="1">
        <v>14</v>
      </c>
      <c r="W39" s="1">
        <v>0</v>
      </c>
      <c r="X39" s="8">
        <v>1.0999999999999999E-2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/>
      <c r="D40" s="1"/>
      <c r="E40" s="1"/>
      <c r="F40" s="1"/>
      <c r="G40" s="1">
        <v>12.3</v>
      </c>
      <c r="H40" s="1">
        <v>34.102221999999998</v>
      </c>
      <c r="I40" s="1">
        <v>-118.186111</v>
      </c>
      <c r="J40" s="1">
        <v>0</v>
      </c>
      <c r="K40" s="1">
        <v>0</v>
      </c>
      <c r="L40" s="1">
        <v>96</v>
      </c>
      <c r="M40" s="1">
        <v>96</v>
      </c>
      <c r="N40" s="1">
        <v>88</v>
      </c>
      <c r="O40" s="1">
        <v>80</v>
      </c>
      <c r="P40" s="6">
        <f t="shared" si="0"/>
        <v>6.25</v>
      </c>
      <c r="Q40" s="2" t="s">
        <v>62</v>
      </c>
      <c r="R40" s="1">
        <v>4</v>
      </c>
      <c r="S40" s="1">
        <v>0</v>
      </c>
      <c r="T40" s="1" t="s">
        <v>24</v>
      </c>
      <c r="U40" s="1" t="s">
        <v>35</v>
      </c>
      <c r="V40" s="1">
        <v>0</v>
      </c>
      <c r="W40" s="1">
        <v>0</v>
      </c>
      <c r="X40" s="8"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 t="s">
        <v>63</v>
      </c>
      <c r="B41" s="1">
        <v>13</v>
      </c>
      <c r="C41" s="1">
        <v>2</v>
      </c>
      <c r="D41" s="1" t="s">
        <v>50</v>
      </c>
      <c r="E41" s="9">
        <v>15318.3999999999</v>
      </c>
      <c r="F41" s="1"/>
      <c r="G41" s="1">
        <v>13.1</v>
      </c>
      <c r="H41" s="1">
        <v>34.111389000000003</v>
      </c>
      <c r="I41" s="1">
        <v>-118.158056</v>
      </c>
      <c r="J41" s="1">
        <v>1</v>
      </c>
      <c r="K41" s="1">
        <v>1</v>
      </c>
      <c r="L41" s="1">
        <v>73</v>
      </c>
      <c r="M41" s="1">
        <v>32</v>
      </c>
      <c r="N41" s="1">
        <v>11</v>
      </c>
      <c r="O41" s="1">
        <v>5</v>
      </c>
      <c r="P41" s="6">
        <f t="shared" si="0"/>
        <v>68.489583333333329</v>
      </c>
      <c r="Q41" s="2" t="s">
        <v>25</v>
      </c>
      <c r="R41" s="1">
        <v>0.85</v>
      </c>
      <c r="S41" s="1">
        <v>0.97</v>
      </c>
      <c r="T41" s="1" t="s">
        <v>24</v>
      </c>
      <c r="U41" s="1" t="s">
        <v>27</v>
      </c>
      <c r="V41" s="1">
        <v>6</v>
      </c>
      <c r="W41" s="1">
        <v>0</v>
      </c>
      <c r="X41" s="8">
        <v>2.1000000000000001E-2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1"/>
      <c r="B42" s="1"/>
      <c r="C42" s="1"/>
      <c r="D42" s="1"/>
      <c r="E42" s="1"/>
      <c r="F42" s="1"/>
      <c r="G42" s="1">
        <v>13.2</v>
      </c>
      <c r="H42" s="1">
        <v>34.111389000000003</v>
      </c>
      <c r="I42" s="1">
        <v>-118.158333</v>
      </c>
      <c r="J42" s="1">
        <v>1</v>
      </c>
      <c r="K42" s="1">
        <v>1</v>
      </c>
      <c r="L42" s="1">
        <v>8</v>
      </c>
      <c r="M42" s="1">
        <v>45</v>
      </c>
      <c r="N42" s="1">
        <v>41</v>
      </c>
      <c r="O42" s="1">
        <v>5</v>
      </c>
      <c r="P42" s="6">
        <f t="shared" si="0"/>
        <v>74.21875</v>
      </c>
      <c r="Q42" s="2" t="s">
        <v>25</v>
      </c>
      <c r="R42" s="1">
        <v>1.54</v>
      </c>
      <c r="S42" s="1">
        <v>0.35</v>
      </c>
      <c r="T42" s="1" t="s">
        <v>24</v>
      </c>
      <c r="U42" s="1" t="s">
        <v>27</v>
      </c>
      <c r="V42" s="1">
        <v>8</v>
      </c>
      <c r="W42" s="1">
        <v>0</v>
      </c>
      <c r="X42" s="8">
        <v>1.2E-2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/>
      <c r="B43" s="1"/>
      <c r="C43" s="1"/>
      <c r="D43" s="1"/>
      <c r="E43" s="1"/>
      <c r="F43" s="1"/>
      <c r="G43" s="1">
        <v>13.3</v>
      </c>
      <c r="H43" s="1">
        <v>34.111666999999997</v>
      </c>
      <c r="I43" s="1">
        <v>-118.158333</v>
      </c>
      <c r="J43" s="1">
        <v>1</v>
      </c>
      <c r="K43" s="1">
        <v>1</v>
      </c>
      <c r="L43" s="1">
        <v>91</v>
      </c>
      <c r="M43" s="1">
        <v>89</v>
      </c>
      <c r="N43" s="1">
        <v>21</v>
      </c>
      <c r="O43" s="1">
        <v>1</v>
      </c>
      <c r="P43" s="6">
        <f t="shared" si="0"/>
        <v>47.395833333333329</v>
      </c>
      <c r="Q43" s="2" t="s">
        <v>25</v>
      </c>
      <c r="R43" s="1">
        <v>1.8</v>
      </c>
      <c r="S43" s="1">
        <v>0.1</v>
      </c>
      <c r="T43" s="1" t="s">
        <v>24</v>
      </c>
      <c r="U43" s="1" t="s">
        <v>27</v>
      </c>
      <c r="V43" s="1">
        <v>8</v>
      </c>
      <c r="W43" s="1">
        <v>0</v>
      </c>
      <c r="X43" s="8">
        <v>3.2000000000000001E-2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 t="s">
        <v>64</v>
      </c>
      <c r="B44" s="1">
        <v>14</v>
      </c>
      <c r="C44" s="1">
        <v>1</v>
      </c>
      <c r="D44" s="1" t="s">
        <v>41</v>
      </c>
      <c r="E44" s="9">
        <v>2188.75</v>
      </c>
      <c r="F44" s="1"/>
      <c r="G44" s="1">
        <v>14.1</v>
      </c>
      <c r="H44" s="1">
        <v>34.291389000000002</v>
      </c>
      <c r="I44" s="1">
        <v>-118.412778</v>
      </c>
      <c r="J44" s="1">
        <v>0</v>
      </c>
      <c r="K44" s="1">
        <v>0</v>
      </c>
      <c r="L44" s="1">
        <v>27</v>
      </c>
      <c r="M44" s="1">
        <v>3</v>
      </c>
      <c r="N44" s="1">
        <v>63</v>
      </c>
      <c r="O44" s="1">
        <v>88</v>
      </c>
      <c r="P44" s="6">
        <f t="shared" si="0"/>
        <v>52.864583333333329</v>
      </c>
      <c r="Q44" s="2" t="s">
        <v>42</v>
      </c>
      <c r="R44" s="1">
        <v>0</v>
      </c>
      <c r="S44" s="1">
        <v>2.44</v>
      </c>
      <c r="T44" s="1" t="s">
        <v>24</v>
      </c>
      <c r="U44" s="1" t="s">
        <v>35</v>
      </c>
      <c r="V44" s="1">
        <v>3</v>
      </c>
      <c r="W44" s="1">
        <v>0</v>
      </c>
      <c r="X44" s="8"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/>
      <c r="B45" s="1"/>
      <c r="C45" s="1"/>
      <c r="D45" s="1"/>
      <c r="E45" s="1"/>
      <c r="F45" s="1"/>
      <c r="G45" s="1" t="s">
        <v>65</v>
      </c>
      <c r="H45" s="1">
        <v>34.291111000000001</v>
      </c>
      <c r="I45" s="1">
        <v>-118.41249999999999</v>
      </c>
      <c r="J45" s="1">
        <v>1</v>
      </c>
      <c r="K45" s="1">
        <v>1</v>
      </c>
      <c r="L45" s="1">
        <v>94</v>
      </c>
      <c r="M45" s="1">
        <v>82</v>
      </c>
      <c r="N45" s="1">
        <v>87</v>
      </c>
      <c r="O45" s="1">
        <v>85</v>
      </c>
      <c r="P45" s="6">
        <f t="shared" si="0"/>
        <v>9.3749999999999964</v>
      </c>
      <c r="Q45" s="2" t="s">
        <v>66</v>
      </c>
      <c r="R45" s="1">
        <v>0</v>
      </c>
      <c r="S45" s="1">
        <v>0.15</v>
      </c>
      <c r="T45" s="1" t="s">
        <v>24</v>
      </c>
      <c r="U45" s="1" t="s">
        <v>26</v>
      </c>
      <c r="V45" s="1">
        <v>3</v>
      </c>
      <c r="W45" s="1">
        <v>0</v>
      </c>
      <c r="X45" s="8">
        <v>4.0000000000000001E-3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/>
      <c r="B46" s="1"/>
      <c r="C46" s="1"/>
      <c r="D46" s="1"/>
      <c r="E46" s="1"/>
      <c r="F46" s="1"/>
      <c r="G46" s="1">
        <v>14.2</v>
      </c>
      <c r="H46" s="1">
        <v>34.291666999999997</v>
      </c>
      <c r="I46" s="1">
        <v>-118.413056</v>
      </c>
      <c r="J46" s="1">
        <v>0</v>
      </c>
      <c r="K46" s="1">
        <v>0</v>
      </c>
      <c r="L46" s="1">
        <v>12</v>
      </c>
      <c r="M46" s="1">
        <v>26</v>
      </c>
      <c r="N46" s="1">
        <v>39</v>
      </c>
      <c r="O46" s="1">
        <v>81</v>
      </c>
      <c r="P46" s="6">
        <f t="shared" si="0"/>
        <v>58.854166666666671</v>
      </c>
      <c r="Q46" s="2" t="s">
        <v>42</v>
      </c>
      <c r="R46" s="1">
        <v>0</v>
      </c>
      <c r="S46" s="1">
        <v>2.54</v>
      </c>
      <c r="T46" s="1" t="s">
        <v>24</v>
      </c>
      <c r="U46" s="1" t="s">
        <v>31</v>
      </c>
      <c r="V46" s="1">
        <v>0</v>
      </c>
      <c r="W46" s="1">
        <v>0</v>
      </c>
      <c r="X46" s="8"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 s="1"/>
      <c r="B47" s="1"/>
      <c r="C47" s="1"/>
      <c r="D47" s="1"/>
      <c r="E47" s="1"/>
      <c r="F47" s="1"/>
      <c r="G47" s="1">
        <v>14.3</v>
      </c>
      <c r="H47" s="1">
        <v>34.291111000000001</v>
      </c>
      <c r="I47" s="1">
        <v>-118.41249999999999</v>
      </c>
      <c r="J47" s="1">
        <v>0</v>
      </c>
      <c r="K47" s="1">
        <v>0</v>
      </c>
      <c r="L47" s="1">
        <v>95</v>
      </c>
      <c r="M47" s="1">
        <v>93</v>
      </c>
      <c r="N47" s="1">
        <v>29</v>
      </c>
      <c r="O47" s="1">
        <v>66</v>
      </c>
      <c r="P47" s="6">
        <f t="shared" si="0"/>
        <v>26.302083333333336</v>
      </c>
      <c r="Q47" s="2" t="s">
        <v>42</v>
      </c>
      <c r="R47" s="1">
        <v>0</v>
      </c>
      <c r="S47" s="1">
        <v>2</v>
      </c>
      <c r="T47" s="1" t="s">
        <v>24</v>
      </c>
      <c r="U47" s="1" t="s">
        <v>26</v>
      </c>
      <c r="V47" s="1">
        <v>0</v>
      </c>
      <c r="W47" s="1">
        <v>0</v>
      </c>
      <c r="X47" s="8"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 t="s">
        <v>67</v>
      </c>
      <c r="B48" s="1">
        <v>15</v>
      </c>
      <c r="C48" s="1">
        <v>1</v>
      </c>
      <c r="D48" s="1" t="s">
        <v>50</v>
      </c>
      <c r="E48" s="9">
        <v>761.49</v>
      </c>
      <c r="F48" s="1"/>
      <c r="G48" s="1">
        <v>15.1</v>
      </c>
      <c r="H48" s="1">
        <v>34.215833000000003</v>
      </c>
      <c r="I48" s="1">
        <v>-118.371944</v>
      </c>
      <c r="J48" s="1">
        <v>1</v>
      </c>
      <c r="K48" s="1">
        <v>1</v>
      </c>
      <c r="L48" s="1">
        <v>94</v>
      </c>
      <c r="M48" s="1">
        <v>59</v>
      </c>
      <c r="N48" s="1">
        <v>51</v>
      </c>
      <c r="O48" s="1">
        <v>76</v>
      </c>
      <c r="P48" s="6">
        <f t="shared" si="0"/>
        <v>27.083333333333332</v>
      </c>
      <c r="Q48" s="2" t="s">
        <v>25</v>
      </c>
      <c r="R48" s="1">
        <v>0</v>
      </c>
      <c r="S48" s="1">
        <v>1.23</v>
      </c>
      <c r="T48" s="1" t="s">
        <v>24</v>
      </c>
      <c r="U48" s="1" t="s">
        <v>26</v>
      </c>
      <c r="V48" s="1">
        <v>14</v>
      </c>
      <c r="W48" s="1">
        <v>1</v>
      </c>
      <c r="X48" s="8">
        <v>7.3999999999999996E-2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>
        <v>15.2</v>
      </c>
      <c r="H49" s="1">
        <v>34.215555999999999</v>
      </c>
      <c r="I49" s="1">
        <v>-118.371944</v>
      </c>
      <c r="J49" s="1">
        <v>1</v>
      </c>
      <c r="K49" s="1">
        <v>2</v>
      </c>
      <c r="L49" s="1">
        <v>16</v>
      </c>
      <c r="M49" s="1">
        <v>85</v>
      </c>
      <c r="N49" s="1">
        <v>48</v>
      </c>
      <c r="O49" s="1">
        <v>60</v>
      </c>
      <c r="P49" s="6">
        <f t="shared" si="0"/>
        <v>45.572916666666664</v>
      </c>
      <c r="Q49" s="2" t="s">
        <v>25</v>
      </c>
      <c r="R49" s="1">
        <v>1.1000000000000001</v>
      </c>
      <c r="S49" s="1">
        <v>0.1</v>
      </c>
      <c r="T49" s="1" t="s">
        <v>24</v>
      </c>
      <c r="U49" s="1" t="s">
        <v>27</v>
      </c>
      <c r="V49" s="1">
        <v>40</v>
      </c>
      <c r="W49" s="1">
        <v>1</v>
      </c>
      <c r="X49" s="8">
        <v>1.2E-2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>
        <v>15.3</v>
      </c>
      <c r="H50" s="1">
        <v>34.215833000000003</v>
      </c>
      <c r="I50" s="1">
        <v>-118.37222199999999</v>
      </c>
      <c r="J50" s="1">
        <v>1</v>
      </c>
      <c r="K50" s="1">
        <v>2</v>
      </c>
      <c r="L50" s="1">
        <v>64</v>
      </c>
      <c r="M50" s="1">
        <v>85</v>
      </c>
      <c r="N50" s="1">
        <v>57</v>
      </c>
      <c r="O50" s="1">
        <v>72</v>
      </c>
      <c r="P50" s="6">
        <f t="shared" si="0"/>
        <v>27.604166666666664</v>
      </c>
      <c r="Q50" s="2" t="s">
        <v>25</v>
      </c>
      <c r="R50" s="1">
        <v>1.1000000000000001</v>
      </c>
      <c r="S50" s="1">
        <v>0.1</v>
      </c>
      <c r="T50" s="1" t="s">
        <v>24</v>
      </c>
      <c r="U50" s="1" t="s">
        <v>35</v>
      </c>
      <c r="V50" s="1">
        <v>31</v>
      </c>
      <c r="W50" s="1">
        <v>1</v>
      </c>
      <c r="X50" s="8">
        <v>4.1200000000000001E-2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 t="s">
        <v>68</v>
      </c>
      <c r="B51" s="1">
        <v>16</v>
      </c>
      <c r="C51" s="1">
        <v>4</v>
      </c>
      <c r="D51" s="1" t="s">
        <v>23</v>
      </c>
      <c r="E51" s="9">
        <v>33134.599999999897</v>
      </c>
      <c r="F51" s="1"/>
      <c r="G51" s="1">
        <v>16.100000000000001</v>
      </c>
      <c r="H51" s="1">
        <v>34.224443999999998</v>
      </c>
      <c r="I51" s="1">
        <v>-118.19583299999999</v>
      </c>
      <c r="J51" s="1">
        <v>1</v>
      </c>
      <c r="K51" s="1">
        <v>4</v>
      </c>
      <c r="L51" s="1">
        <v>47</v>
      </c>
      <c r="M51" s="1">
        <v>34</v>
      </c>
      <c r="N51" s="1">
        <v>66</v>
      </c>
      <c r="O51" s="1">
        <v>9</v>
      </c>
      <c r="P51" s="6">
        <f t="shared" si="0"/>
        <v>59.375</v>
      </c>
      <c r="Q51" s="2" t="s">
        <v>69</v>
      </c>
      <c r="R51" s="1">
        <v>2.4</v>
      </c>
      <c r="S51" s="1" t="s">
        <v>24</v>
      </c>
      <c r="T51" s="1" t="s">
        <v>24</v>
      </c>
      <c r="U51" s="1" t="s">
        <v>31</v>
      </c>
      <c r="V51" s="1">
        <v>65</v>
      </c>
      <c r="W51" s="1">
        <v>0</v>
      </c>
      <c r="X51" s="8">
        <v>0.05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>
        <v>16.2</v>
      </c>
      <c r="H52" s="1">
        <v>34.224443999999998</v>
      </c>
      <c r="I52" s="1">
        <v>-118.19583299999999</v>
      </c>
      <c r="J52" s="1">
        <v>1</v>
      </c>
      <c r="K52" s="1">
        <v>5</v>
      </c>
      <c r="L52" s="1">
        <v>4</v>
      </c>
      <c r="M52" s="1">
        <v>5</v>
      </c>
      <c r="N52" s="1">
        <v>4</v>
      </c>
      <c r="O52" s="1">
        <v>3</v>
      </c>
      <c r="P52" s="6">
        <f t="shared" si="0"/>
        <v>95.833333333333329</v>
      </c>
      <c r="Q52" s="2" t="s">
        <v>69</v>
      </c>
      <c r="R52" s="1">
        <v>2.7</v>
      </c>
      <c r="S52" s="1" t="s">
        <v>24</v>
      </c>
      <c r="T52" s="1" t="s">
        <v>24</v>
      </c>
      <c r="U52" s="1" t="s">
        <v>35</v>
      </c>
      <c r="V52" s="1">
        <v>74</v>
      </c>
      <c r="W52" s="1">
        <v>0</v>
      </c>
      <c r="X52" s="8">
        <v>2.9000000000000001E-2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>
        <v>16.3</v>
      </c>
      <c r="H53" s="1">
        <v>34.223332999999997</v>
      </c>
      <c r="I53" s="1">
        <v>-118.196389</v>
      </c>
      <c r="J53" s="1">
        <v>0</v>
      </c>
      <c r="K53" s="1">
        <v>0</v>
      </c>
      <c r="L53" s="1">
        <v>11</v>
      </c>
      <c r="M53" s="1">
        <v>2</v>
      </c>
      <c r="N53" s="1">
        <v>12</v>
      </c>
      <c r="O53" s="1">
        <v>8</v>
      </c>
      <c r="P53" s="6">
        <f t="shared" si="0"/>
        <v>91.406250000000014</v>
      </c>
      <c r="Q53" s="2" t="s">
        <v>25</v>
      </c>
      <c r="R53" s="1">
        <v>0</v>
      </c>
      <c r="S53" s="1" t="s">
        <v>24</v>
      </c>
      <c r="T53" s="1" t="s">
        <v>24</v>
      </c>
      <c r="U53" s="1" t="s">
        <v>26</v>
      </c>
      <c r="V53" s="1">
        <v>23</v>
      </c>
      <c r="W53" s="1">
        <v>0</v>
      </c>
      <c r="X53" s="8"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G54" s="1" t="s">
        <v>70</v>
      </c>
      <c r="H54" s="1">
        <v>34.224167000000001</v>
      </c>
      <c r="I54" s="1">
        <v>-118.19583299999999</v>
      </c>
      <c r="J54" s="1">
        <v>1</v>
      </c>
      <c r="K54" s="1">
        <v>4</v>
      </c>
      <c r="L54" s="1">
        <v>14</v>
      </c>
      <c r="M54" s="1">
        <v>3</v>
      </c>
      <c r="N54" s="1">
        <v>37</v>
      </c>
      <c r="O54" s="1">
        <v>24</v>
      </c>
      <c r="P54" s="6">
        <f t="shared" si="0"/>
        <v>79.6875</v>
      </c>
      <c r="Q54" s="2" t="s">
        <v>25</v>
      </c>
      <c r="R54" s="1">
        <v>0</v>
      </c>
      <c r="S54" s="1" t="s">
        <v>24</v>
      </c>
      <c r="T54" s="1" t="s">
        <v>24</v>
      </c>
      <c r="U54" s="1" t="s">
        <v>71</v>
      </c>
      <c r="V54" s="1">
        <v>23</v>
      </c>
      <c r="W54" s="1">
        <v>0</v>
      </c>
      <c r="X54" s="8">
        <v>6.0000000000000001E-3</v>
      </c>
    </row>
    <row r="55" spans="1:36">
      <c r="A55" s="1" t="s">
        <v>72</v>
      </c>
      <c r="B55" s="1">
        <v>17</v>
      </c>
      <c r="C55" s="1">
        <v>4</v>
      </c>
      <c r="D55" s="1" t="s">
        <v>41</v>
      </c>
      <c r="E55" s="1">
        <v>27998.2</v>
      </c>
      <c r="F55" s="1"/>
      <c r="G55" s="1">
        <v>17.100000000000001</v>
      </c>
      <c r="H55" s="1">
        <v>34.1108333333</v>
      </c>
      <c r="I55" s="1">
        <v>-117.7630555556</v>
      </c>
      <c r="J55" s="1">
        <v>1</v>
      </c>
      <c r="K55" s="1">
        <v>1</v>
      </c>
      <c r="L55" s="1">
        <v>76</v>
      </c>
      <c r="M55" s="1">
        <v>96</v>
      </c>
      <c r="N55" s="1">
        <v>94</v>
      </c>
      <c r="O55" s="1">
        <v>95</v>
      </c>
      <c r="P55" s="6">
        <f t="shared" si="0"/>
        <v>5.9895833333333321</v>
      </c>
      <c r="Q55" s="2" t="s">
        <v>25</v>
      </c>
      <c r="R55" s="1">
        <v>5.7</v>
      </c>
      <c r="S55" s="1">
        <v>0.13</v>
      </c>
      <c r="T55" s="1" t="s">
        <v>24</v>
      </c>
      <c r="U55" s="1" t="s">
        <v>26</v>
      </c>
      <c r="V55" s="1">
        <v>11</v>
      </c>
      <c r="W55" s="1">
        <v>0</v>
      </c>
      <c r="X55" s="8">
        <v>4.8000000000000001E-2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 s="1"/>
      <c r="B56" s="1"/>
      <c r="C56" s="1"/>
      <c r="D56" s="1"/>
      <c r="F56" s="1"/>
      <c r="G56" s="1">
        <v>17.2</v>
      </c>
      <c r="H56" s="1">
        <v>34.111388888900002</v>
      </c>
      <c r="I56" s="1">
        <v>-117.7633333333</v>
      </c>
      <c r="J56" s="1">
        <v>1</v>
      </c>
      <c r="K56" s="1">
        <v>1</v>
      </c>
      <c r="L56" s="1">
        <v>4</v>
      </c>
      <c r="M56" s="1">
        <v>39</v>
      </c>
      <c r="N56" s="1">
        <v>70</v>
      </c>
      <c r="O56" s="1">
        <v>27</v>
      </c>
      <c r="P56" s="6">
        <f t="shared" si="0"/>
        <v>63.541666666666657</v>
      </c>
      <c r="Q56" s="2" t="s">
        <v>25</v>
      </c>
      <c r="R56" s="1">
        <v>5</v>
      </c>
      <c r="S56" s="1">
        <v>0.62</v>
      </c>
      <c r="T56" s="1" t="s">
        <v>24</v>
      </c>
      <c r="U56" s="1" t="s">
        <v>28</v>
      </c>
      <c r="V56" s="1">
        <v>7</v>
      </c>
      <c r="W56" s="1">
        <v>0</v>
      </c>
      <c r="X56" s="8">
        <v>3.0000000000000001E-3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1"/>
      <c r="B57" s="1"/>
      <c r="C57" s="1"/>
      <c r="D57" s="1"/>
      <c r="E57" s="1"/>
      <c r="F57" s="1"/>
      <c r="G57" s="1">
        <v>17.3</v>
      </c>
      <c r="H57" s="1">
        <v>34.111111111100001</v>
      </c>
      <c r="I57" s="1">
        <v>-117.7633333333</v>
      </c>
      <c r="J57" s="1">
        <v>0</v>
      </c>
      <c r="K57" s="1">
        <v>0</v>
      </c>
      <c r="L57" s="1">
        <v>93</v>
      </c>
      <c r="M57" s="1">
        <v>94</v>
      </c>
      <c r="N57" s="1">
        <v>96</v>
      </c>
      <c r="O57" s="1">
        <v>96</v>
      </c>
      <c r="P57" s="6">
        <f t="shared" si="0"/>
        <v>1.3020833333333321</v>
      </c>
      <c r="Q57" s="2" t="s">
        <v>73</v>
      </c>
      <c r="R57" s="1">
        <v>5.5</v>
      </c>
      <c r="S57" s="1">
        <v>0</v>
      </c>
      <c r="T57" s="1" t="s">
        <v>24</v>
      </c>
      <c r="U57" s="1" t="s">
        <v>26</v>
      </c>
      <c r="V57" s="1">
        <v>5</v>
      </c>
      <c r="W57" s="1">
        <v>0</v>
      </c>
      <c r="X57" s="8"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1"/>
      <c r="B58" s="1"/>
      <c r="C58" s="1"/>
      <c r="D58" s="1"/>
      <c r="E58" s="1"/>
      <c r="F58" s="1"/>
      <c r="G58" s="1" t="s">
        <v>74</v>
      </c>
      <c r="H58" s="1">
        <v>34.1108333333</v>
      </c>
      <c r="I58" s="1">
        <v>-117.7630555556</v>
      </c>
      <c r="J58" s="1">
        <v>1</v>
      </c>
      <c r="K58" s="1">
        <v>1</v>
      </c>
      <c r="L58" s="1">
        <v>96</v>
      </c>
      <c r="M58" s="1">
        <v>88</v>
      </c>
      <c r="N58" s="1">
        <v>92</v>
      </c>
      <c r="O58" s="1">
        <v>84</v>
      </c>
      <c r="P58" s="6">
        <f t="shared" si="0"/>
        <v>6.25</v>
      </c>
      <c r="Q58" s="2" t="s">
        <v>25</v>
      </c>
      <c r="R58" s="1">
        <v>6</v>
      </c>
      <c r="S58" s="1">
        <v>0</v>
      </c>
      <c r="T58" s="1" t="s">
        <v>24</v>
      </c>
      <c r="U58" s="1" t="s">
        <v>27</v>
      </c>
      <c r="V58" s="1">
        <v>5</v>
      </c>
      <c r="W58" s="1">
        <v>0</v>
      </c>
      <c r="X58" s="10">
        <v>7.873E-4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" t="s">
        <v>75</v>
      </c>
      <c r="B59" s="1">
        <v>18</v>
      </c>
      <c r="C59" s="1">
        <v>4</v>
      </c>
      <c r="D59" s="1" t="s">
        <v>23</v>
      </c>
      <c r="E59" s="1">
        <v>30834.799999999901</v>
      </c>
      <c r="F59" s="1"/>
      <c r="G59" s="1">
        <v>18.100000000000001</v>
      </c>
      <c r="H59" s="1">
        <v>34.126944444400003</v>
      </c>
      <c r="I59" s="1">
        <v>-117.78388888889999</v>
      </c>
      <c r="J59" s="1">
        <v>1</v>
      </c>
      <c r="K59" s="1">
        <v>1</v>
      </c>
      <c r="L59" s="1">
        <v>21</v>
      </c>
      <c r="M59" s="1">
        <v>47</v>
      </c>
      <c r="N59" s="1">
        <v>88</v>
      </c>
      <c r="O59" s="1">
        <v>82</v>
      </c>
      <c r="P59" s="6">
        <f t="shared" si="0"/>
        <v>38.020833333333329</v>
      </c>
      <c r="Q59" s="2" t="s">
        <v>25</v>
      </c>
      <c r="R59" s="1">
        <v>0</v>
      </c>
      <c r="S59" s="1" t="s">
        <v>24</v>
      </c>
      <c r="T59" s="1" t="s">
        <v>24</v>
      </c>
      <c r="U59" s="1" t="s">
        <v>28</v>
      </c>
      <c r="V59" s="1">
        <v>27</v>
      </c>
      <c r="W59" s="1">
        <v>0</v>
      </c>
      <c r="X59" s="8">
        <v>1.4E-2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1"/>
      <c r="B60" s="1"/>
      <c r="C60" s="1"/>
      <c r="D60" s="1"/>
      <c r="E60" s="1"/>
      <c r="F60" s="1"/>
      <c r="G60" s="1">
        <v>18.2</v>
      </c>
      <c r="H60" s="1">
        <v>34.126944444400003</v>
      </c>
      <c r="I60" s="1">
        <v>-117.78388888889999</v>
      </c>
      <c r="J60" s="1">
        <v>1</v>
      </c>
      <c r="K60" s="1">
        <v>1</v>
      </c>
      <c r="L60" s="1">
        <v>5</v>
      </c>
      <c r="M60" s="1">
        <v>67</v>
      </c>
      <c r="N60" s="1">
        <v>3</v>
      </c>
      <c r="O60" s="1">
        <v>0</v>
      </c>
      <c r="P60" s="6">
        <f t="shared" si="0"/>
        <v>80.46875</v>
      </c>
      <c r="Q60" s="2" t="s">
        <v>48</v>
      </c>
      <c r="R60" s="1">
        <v>0</v>
      </c>
      <c r="S60" s="1" t="s">
        <v>24</v>
      </c>
      <c r="T60" s="1" t="s">
        <v>24</v>
      </c>
      <c r="U60" s="1" t="s">
        <v>35</v>
      </c>
      <c r="V60" s="1">
        <v>32</v>
      </c>
      <c r="W60" s="1">
        <v>0</v>
      </c>
      <c r="X60" s="8">
        <v>1.7000000000000001E-2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1"/>
      <c r="B61" s="1"/>
      <c r="C61" s="1"/>
      <c r="D61" s="1"/>
      <c r="E61" s="1"/>
      <c r="F61" s="1"/>
      <c r="G61" s="1">
        <v>18.3</v>
      </c>
      <c r="H61" s="1">
        <v>34.126944444400003</v>
      </c>
      <c r="I61" s="1">
        <v>-117.7841666667</v>
      </c>
      <c r="J61" s="1">
        <v>1</v>
      </c>
      <c r="K61" s="1">
        <v>1</v>
      </c>
      <c r="L61" s="1">
        <v>81</v>
      </c>
      <c r="M61" s="1">
        <v>79</v>
      </c>
      <c r="N61" s="1">
        <v>68</v>
      </c>
      <c r="O61" s="1">
        <v>78</v>
      </c>
      <c r="P61" s="6">
        <f t="shared" si="0"/>
        <v>20.3125</v>
      </c>
      <c r="Q61" s="2" t="s">
        <v>48</v>
      </c>
      <c r="R61" s="1">
        <v>0</v>
      </c>
      <c r="S61" s="1" t="s">
        <v>24</v>
      </c>
      <c r="T61" s="1" t="s">
        <v>24</v>
      </c>
      <c r="U61" s="1" t="s">
        <v>35</v>
      </c>
      <c r="V61" s="1">
        <v>4</v>
      </c>
      <c r="W61" s="1">
        <v>0</v>
      </c>
      <c r="X61" s="8">
        <v>1.0999999999999999E-2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2" t="s">
        <v>76</v>
      </c>
      <c r="B62" s="1">
        <v>19</v>
      </c>
      <c r="C62" s="1">
        <v>4</v>
      </c>
      <c r="D62" s="1" t="s">
        <v>23</v>
      </c>
      <c r="E62" s="1">
        <v>27098.9</v>
      </c>
      <c r="F62" s="1"/>
      <c r="G62" s="1">
        <v>19.100000000000001</v>
      </c>
      <c r="H62" s="1">
        <v>34.127499999999998</v>
      </c>
      <c r="I62" s="1">
        <v>-117.7925</v>
      </c>
      <c r="J62" s="1">
        <v>1</v>
      </c>
      <c r="K62" s="11"/>
      <c r="L62" s="1">
        <v>25</v>
      </c>
      <c r="M62" s="1">
        <v>40</v>
      </c>
      <c r="N62" s="1">
        <v>4</v>
      </c>
      <c r="O62" s="1">
        <v>14</v>
      </c>
      <c r="P62" s="6">
        <f t="shared" si="0"/>
        <v>78.385416666666671</v>
      </c>
      <c r="Q62" s="2" t="s">
        <v>25</v>
      </c>
      <c r="R62" s="1">
        <v>5.8</v>
      </c>
      <c r="S62" s="1">
        <v>16.2</v>
      </c>
      <c r="T62" s="1" t="s">
        <v>24</v>
      </c>
      <c r="U62" s="1" t="s">
        <v>27</v>
      </c>
      <c r="V62" s="1">
        <v>13</v>
      </c>
      <c r="W62" s="1">
        <v>0</v>
      </c>
      <c r="X62" s="1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1"/>
      <c r="B63" s="1"/>
      <c r="C63" s="1"/>
      <c r="D63" s="1"/>
      <c r="E63" s="1"/>
      <c r="F63" s="1"/>
      <c r="G63" s="1">
        <v>19.2</v>
      </c>
      <c r="H63" s="1">
        <v>34.127222222199997</v>
      </c>
      <c r="I63" s="1">
        <v>-117.7927777778</v>
      </c>
      <c r="J63" s="1">
        <v>0</v>
      </c>
      <c r="K63" s="1">
        <v>0</v>
      </c>
      <c r="L63" s="1">
        <v>6</v>
      </c>
      <c r="M63" s="1">
        <v>14</v>
      </c>
      <c r="N63" s="1">
        <v>8</v>
      </c>
      <c r="O63" s="1">
        <v>12</v>
      </c>
      <c r="P63" s="6">
        <f t="shared" si="0"/>
        <v>89.583333333333343</v>
      </c>
      <c r="Q63" s="2" t="s">
        <v>25</v>
      </c>
      <c r="R63" s="1">
        <v>21.6</v>
      </c>
      <c r="S63" s="1">
        <v>9.6</v>
      </c>
      <c r="T63" s="1" t="s">
        <v>24</v>
      </c>
      <c r="U63" s="1" t="s">
        <v>28</v>
      </c>
      <c r="V63" s="1">
        <v>2</v>
      </c>
      <c r="W63" s="1">
        <v>0</v>
      </c>
      <c r="X63" s="8"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1"/>
      <c r="B64" s="1"/>
      <c r="C64" s="1"/>
      <c r="D64" s="1"/>
      <c r="E64" s="1"/>
      <c r="F64" s="1"/>
      <c r="G64" s="1" t="s">
        <v>77</v>
      </c>
      <c r="H64" s="1">
        <v>34.127499999999998</v>
      </c>
      <c r="I64" s="1">
        <v>-117.79305555560001</v>
      </c>
      <c r="J64" s="1">
        <v>1</v>
      </c>
      <c r="K64" s="1">
        <v>1</v>
      </c>
      <c r="L64" s="1">
        <v>30</v>
      </c>
      <c r="M64" s="1">
        <v>5</v>
      </c>
      <c r="N64" s="1">
        <v>7</v>
      </c>
      <c r="O64" s="1">
        <v>12</v>
      </c>
      <c r="P64" s="6">
        <f t="shared" si="0"/>
        <v>85.9375</v>
      </c>
      <c r="Q64" s="2" t="s">
        <v>25</v>
      </c>
      <c r="R64" s="1">
        <v>18.3</v>
      </c>
      <c r="S64" s="1">
        <v>13.2</v>
      </c>
      <c r="T64" s="1" t="s">
        <v>24</v>
      </c>
      <c r="U64" s="1" t="s">
        <v>31</v>
      </c>
      <c r="V64" s="1">
        <v>2</v>
      </c>
      <c r="W64" s="1">
        <v>0</v>
      </c>
      <c r="X64" s="12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1"/>
      <c r="B65" s="1"/>
      <c r="C65" s="1"/>
      <c r="D65" s="1"/>
      <c r="E65" s="1"/>
      <c r="F65" s="1"/>
      <c r="G65" s="1">
        <v>19.3</v>
      </c>
      <c r="H65" s="1">
        <v>34.127499999999998</v>
      </c>
      <c r="I65" s="1">
        <v>-117.79305555560001</v>
      </c>
      <c r="J65" s="1">
        <v>0</v>
      </c>
      <c r="K65" s="1">
        <v>0</v>
      </c>
      <c r="L65" s="1">
        <v>8</v>
      </c>
      <c r="M65" s="1">
        <v>10</v>
      </c>
      <c r="N65" s="1">
        <v>7</v>
      </c>
      <c r="O65" s="1">
        <v>10</v>
      </c>
      <c r="P65" s="6">
        <f t="shared" si="0"/>
        <v>90.885416666666657</v>
      </c>
      <c r="Q65" s="2" t="s">
        <v>25</v>
      </c>
      <c r="R65" s="1" t="s">
        <v>30</v>
      </c>
      <c r="S65" s="1">
        <v>17</v>
      </c>
      <c r="T65" s="1" t="s">
        <v>24</v>
      </c>
      <c r="U65" s="1" t="s">
        <v>27</v>
      </c>
      <c r="V65" s="1">
        <v>0</v>
      </c>
      <c r="W65" s="1">
        <v>0</v>
      </c>
      <c r="X65" s="8"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 s="1" t="s">
        <v>78</v>
      </c>
      <c r="B66" s="1">
        <v>20</v>
      </c>
      <c r="C66" s="1">
        <v>3</v>
      </c>
      <c r="D66" s="1" t="s">
        <v>41</v>
      </c>
      <c r="E66" s="1">
        <v>24984.2</v>
      </c>
      <c r="F66" s="1"/>
      <c r="G66" s="1">
        <v>20.100000000000001</v>
      </c>
      <c r="H66" s="1">
        <v>34.111388888900002</v>
      </c>
      <c r="I66" s="1">
        <v>-117.8263888889</v>
      </c>
      <c r="J66" s="1">
        <v>1</v>
      </c>
      <c r="K66" s="1">
        <v>1</v>
      </c>
      <c r="L66" s="1">
        <v>3</v>
      </c>
      <c r="M66" s="1">
        <v>18</v>
      </c>
      <c r="N66" s="1">
        <v>53</v>
      </c>
      <c r="O66" s="1">
        <v>92</v>
      </c>
      <c r="P66" s="6">
        <f t="shared" si="0"/>
        <v>56.770833333333329</v>
      </c>
      <c r="Q66" s="2" t="s">
        <v>25</v>
      </c>
      <c r="R66" s="1" t="s">
        <v>30</v>
      </c>
      <c r="S66" s="1">
        <v>4.9000000000000004</v>
      </c>
      <c r="T66" s="1" t="s">
        <v>24</v>
      </c>
      <c r="U66" s="1" t="s">
        <v>31</v>
      </c>
      <c r="V66" s="1">
        <v>25</v>
      </c>
      <c r="W66" s="1">
        <v>0</v>
      </c>
      <c r="X66" s="12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>
      <c r="A67" s="1"/>
      <c r="B67" s="1"/>
      <c r="C67" s="1"/>
      <c r="D67" s="1"/>
      <c r="E67" s="1"/>
      <c r="F67" s="1"/>
      <c r="G67" s="1">
        <v>20.2</v>
      </c>
      <c r="H67" s="1">
        <v>34.111666666700003</v>
      </c>
      <c r="I67" s="1">
        <v>-117.8263888889</v>
      </c>
      <c r="J67" s="1">
        <v>1</v>
      </c>
      <c r="K67" s="1">
        <v>1</v>
      </c>
      <c r="L67" s="1">
        <v>95</v>
      </c>
      <c r="M67" s="1">
        <v>43</v>
      </c>
      <c r="N67" s="1">
        <v>48</v>
      </c>
      <c r="O67" s="1">
        <v>72</v>
      </c>
      <c r="P67" s="6">
        <f t="shared" si="0"/>
        <v>32.8125</v>
      </c>
      <c r="Q67" s="2" t="s">
        <v>25</v>
      </c>
      <c r="R67" s="1" t="s">
        <v>30</v>
      </c>
      <c r="S67" s="1">
        <v>0.04</v>
      </c>
      <c r="T67" s="1" t="s">
        <v>24</v>
      </c>
      <c r="U67" s="1" t="s">
        <v>31</v>
      </c>
      <c r="V67" s="1">
        <v>44</v>
      </c>
      <c r="W67" s="1">
        <v>0</v>
      </c>
      <c r="X67" s="12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>
      <c r="A68" s="1"/>
      <c r="B68" s="1"/>
      <c r="C68" s="1"/>
      <c r="D68" s="1"/>
      <c r="E68" s="1"/>
      <c r="F68" s="1"/>
      <c r="G68" s="1">
        <v>20.3</v>
      </c>
      <c r="H68" s="1">
        <v>34.111944444400002</v>
      </c>
      <c r="I68" s="1">
        <v>-117.8261111111</v>
      </c>
      <c r="J68" s="1">
        <v>1</v>
      </c>
      <c r="K68" s="1">
        <v>1</v>
      </c>
      <c r="L68" s="1">
        <v>6</v>
      </c>
      <c r="M68" s="1">
        <v>59</v>
      </c>
      <c r="N68" s="1">
        <v>30</v>
      </c>
      <c r="O68" s="1">
        <v>80</v>
      </c>
      <c r="P68" s="6">
        <f t="shared" si="0"/>
        <v>54.427083333333329</v>
      </c>
      <c r="Q68" s="2" t="s">
        <v>25</v>
      </c>
      <c r="R68" s="1" t="s">
        <v>30</v>
      </c>
      <c r="S68" s="1">
        <v>0.04</v>
      </c>
      <c r="T68" s="1" t="s">
        <v>24</v>
      </c>
      <c r="U68" s="1" t="s">
        <v>27</v>
      </c>
      <c r="V68" s="1">
        <v>27</v>
      </c>
      <c r="W68" s="1">
        <v>0</v>
      </c>
      <c r="X68" s="12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>
      <c r="A69" s="1" t="s">
        <v>79</v>
      </c>
      <c r="B69" s="1">
        <v>21</v>
      </c>
      <c r="C69" s="1">
        <v>2</v>
      </c>
      <c r="D69" s="1" t="s">
        <v>34</v>
      </c>
      <c r="E69" s="1">
        <v>14055.3999999999</v>
      </c>
      <c r="F69" s="1"/>
      <c r="G69" s="1">
        <v>21.1</v>
      </c>
      <c r="H69" s="1">
        <v>34.0366666667</v>
      </c>
      <c r="I69" s="1">
        <v>-118.0575</v>
      </c>
      <c r="J69" s="1">
        <v>1</v>
      </c>
      <c r="K69" s="1">
        <v>1</v>
      </c>
      <c r="L69" s="1">
        <v>96</v>
      </c>
      <c r="M69" s="1">
        <v>86</v>
      </c>
      <c r="N69" s="1">
        <v>77</v>
      </c>
      <c r="O69" s="1">
        <v>16</v>
      </c>
      <c r="P69" s="6">
        <f t="shared" si="0"/>
        <v>28.385416666666668</v>
      </c>
      <c r="Q69" s="2" t="s">
        <v>25</v>
      </c>
      <c r="R69" s="1">
        <v>7.6</v>
      </c>
      <c r="S69" s="1" t="s">
        <v>24</v>
      </c>
      <c r="T69" s="1">
        <v>14.8</v>
      </c>
      <c r="U69" s="1" t="s">
        <v>35</v>
      </c>
      <c r="V69" s="1">
        <v>39</v>
      </c>
      <c r="W69" s="1">
        <v>0</v>
      </c>
      <c r="X69" s="12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>
      <c r="A70" s="1"/>
      <c r="B70" s="1"/>
      <c r="C70" s="1"/>
      <c r="D70" s="1"/>
      <c r="E70" s="1"/>
      <c r="F70" s="1"/>
      <c r="G70" s="1">
        <v>21.2</v>
      </c>
      <c r="H70" s="1">
        <v>34.0366666667</v>
      </c>
      <c r="I70" s="1">
        <v>-118.0575</v>
      </c>
      <c r="J70" s="1">
        <v>0</v>
      </c>
      <c r="K70" s="1">
        <v>0</v>
      </c>
      <c r="L70" s="1">
        <v>77</v>
      </c>
      <c r="M70" s="1">
        <v>86</v>
      </c>
      <c r="N70" s="1">
        <v>17</v>
      </c>
      <c r="O70" s="1">
        <v>13</v>
      </c>
      <c r="P70" s="6">
        <f t="shared" si="0"/>
        <v>49.739583333333336</v>
      </c>
      <c r="Q70" s="2" t="s">
        <v>25</v>
      </c>
      <c r="R70" s="1">
        <v>2.4</v>
      </c>
      <c r="S70" s="1" t="s">
        <v>24</v>
      </c>
      <c r="T70" s="1">
        <v>17.100000000000001</v>
      </c>
      <c r="U70" s="1" t="s">
        <v>26</v>
      </c>
      <c r="V70" s="1">
        <v>0</v>
      </c>
      <c r="W70" s="1">
        <v>0</v>
      </c>
      <c r="X70" s="8"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 s="1"/>
      <c r="B71" s="1"/>
      <c r="C71" s="1"/>
      <c r="D71" s="1"/>
      <c r="E71" s="1"/>
      <c r="F71" s="1"/>
      <c r="G71" s="1">
        <v>21.3</v>
      </c>
      <c r="H71" s="1">
        <v>34.0369444444</v>
      </c>
      <c r="I71" s="1">
        <v>-118.0577777778</v>
      </c>
      <c r="J71" s="1">
        <v>1</v>
      </c>
      <c r="K71" s="1">
        <v>1</v>
      </c>
      <c r="L71" s="1">
        <v>10</v>
      </c>
      <c r="M71" s="1">
        <v>85</v>
      </c>
      <c r="N71" s="1">
        <v>13</v>
      </c>
      <c r="O71" s="1">
        <v>49</v>
      </c>
      <c r="P71" s="6">
        <f t="shared" si="0"/>
        <v>59.114583333333336</v>
      </c>
      <c r="Q71" s="2" t="s">
        <v>80</v>
      </c>
      <c r="R71" s="1">
        <v>2.9</v>
      </c>
      <c r="S71" s="1" t="s">
        <v>24</v>
      </c>
      <c r="T71" s="1">
        <v>14.4</v>
      </c>
      <c r="U71" s="1" t="s">
        <v>27</v>
      </c>
      <c r="V71" s="1">
        <v>2</v>
      </c>
      <c r="W71" s="1">
        <v>0</v>
      </c>
      <c r="X71" s="12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>
      <c r="A72" s="11" t="s">
        <v>81</v>
      </c>
      <c r="B72" s="11">
        <v>22</v>
      </c>
      <c r="C72" s="11">
        <v>2</v>
      </c>
      <c r="D72" s="11" t="s">
        <v>82</v>
      </c>
      <c r="E72" s="11"/>
      <c r="F72" s="11"/>
      <c r="G72" s="11">
        <v>22.1</v>
      </c>
      <c r="H72" s="11"/>
      <c r="I72" s="11"/>
      <c r="J72" s="11">
        <v>0</v>
      </c>
      <c r="K72" s="11">
        <v>0</v>
      </c>
      <c r="L72" s="11">
        <v>14</v>
      </c>
      <c r="M72" s="11">
        <v>61</v>
      </c>
      <c r="N72" s="11">
        <v>58</v>
      </c>
      <c r="O72" s="11">
        <v>3</v>
      </c>
      <c r="P72" s="13">
        <f t="shared" si="0"/>
        <v>64.583333333333343</v>
      </c>
      <c r="Q72" s="14" t="s">
        <v>25</v>
      </c>
      <c r="R72" s="11">
        <v>24</v>
      </c>
      <c r="S72" s="11" t="s">
        <v>83</v>
      </c>
      <c r="T72" s="11"/>
      <c r="U72" s="11" t="s">
        <v>27</v>
      </c>
      <c r="V72" s="11">
        <v>5</v>
      </c>
      <c r="W72" s="11">
        <v>0</v>
      </c>
      <c r="X72" s="15">
        <v>0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>
      <c r="A73" s="11"/>
      <c r="B73" s="11"/>
      <c r="C73" s="11"/>
      <c r="D73" s="11"/>
      <c r="E73" s="11"/>
      <c r="F73" s="11"/>
      <c r="G73" s="11" t="s">
        <v>84</v>
      </c>
      <c r="H73" s="11"/>
      <c r="I73" s="11"/>
      <c r="J73" s="11">
        <v>1</v>
      </c>
      <c r="K73" s="11">
        <v>1</v>
      </c>
      <c r="L73" s="11">
        <v>14</v>
      </c>
      <c r="M73" s="11">
        <v>8</v>
      </c>
      <c r="N73" s="11">
        <v>4</v>
      </c>
      <c r="O73" s="11">
        <v>9</v>
      </c>
      <c r="P73" s="13">
        <f t="shared" si="0"/>
        <v>90.885416666666671</v>
      </c>
      <c r="Q73" s="14" t="s">
        <v>25</v>
      </c>
      <c r="R73" s="11">
        <v>24</v>
      </c>
      <c r="S73" s="11" t="s">
        <v>30</v>
      </c>
      <c r="T73" s="11"/>
      <c r="U73" s="11" t="s">
        <v>26</v>
      </c>
      <c r="V73" s="11">
        <v>5</v>
      </c>
      <c r="W73" s="11">
        <v>0</v>
      </c>
      <c r="X73" s="16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>
      <c r="A74" s="11"/>
      <c r="B74" s="11"/>
      <c r="C74" s="11"/>
      <c r="D74" s="11"/>
      <c r="E74" s="11"/>
      <c r="F74" s="11"/>
      <c r="G74" s="11">
        <v>22.2</v>
      </c>
      <c r="H74" s="11"/>
      <c r="I74" s="11"/>
      <c r="J74" s="11">
        <v>0</v>
      </c>
      <c r="K74" s="11">
        <v>0</v>
      </c>
      <c r="L74" s="11">
        <v>7</v>
      </c>
      <c r="M74" s="11">
        <v>13</v>
      </c>
      <c r="N74" s="11">
        <v>11</v>
      </c>
      <c r="O74" s="11">
        <v>15</v>
      </c>
      <c r="P74" s="13">
        <f t="shared" si="0"/>
        <v>88.020833333333329</v>
      </c>
      <c r="Q74" s="14" t="s">
        <v>85</v>
      </c>
      <c r="R74" s="11">
        <v>9.1</v>
      </c>
      <c r="S74" s="11" t="s">
        <v>30</v>
      </c>
      <c r="T74" s="11"/>
      <c r="U74" s="11" t="s">
        <v>27</v>
      </c>
      <c r="V74" s="11">
        <v>0</v>
      </c>
      <c r="W74" s="11">
        <v>0</v>
      </c>
      <c r="X74" s="15">
        <v>0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>
      <c r="A75" s="11"/>
      <c r="B75" s="11"/>
      <c r="C75" s="11"/>
      <c r="D75" s="11"/>
      <c r="E75" s="11"/>
      <c r="F75" s="11"/>
      <c r="G75" s="11">
        <v>22.3</v>
      </c>
      <c r="H75" s="11"/>
      <c r="I75" s="11"/>
      <c r="J75" s="11">
        <v>0</v>
      </c>
      <c r="K75" s="11">
        <v>0</v>
      </c>
      <c r="L75" s="11">
        <v>55</v>
      </c>
      <c r="M75" s="11">
        <v>15</v>
      </c>
      <c r="N75" s="11">
        <v>19</v>
      </c>
      <c r="O75" s="11">
        <v>44</v>
      </c>
      <c r="P75" s="13">
        <f t="shared" si="0"/>
        <v>65.364583333333343</v>
      </c>
      <c r="Q75" s="14" t="s">
        <v>25</v>
      </c>
      <c r="R75" s="11">
        <v>2.6</v>
      </c>
      <c r="S75" s="11" t="s">
        <v>30</v>
      </c>
      <c r="T75" s="11"/>
      <c r="U75" s="11" t="s">
        <v>35</v>
      </c>
      <c r="V75" s="11">
        <v>0</v>
      </c>
      <c r="W75" s="11">
        <v>0</v>
      </c>
      <c r="X75" s="15">
        <v>0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>
      <c r="A76" s="1" t="s">
        <v>86</v>
      </c>
      <c r="B76" s="1">
        <v>23</v>
      </c>
      <c r="C76" s="1">
        <v>2</v>
      </c>
      <c r="D76" s="1" t="s">
        <v>34</v>
      </c>
      <c r="E76" s="1">
        <v>14055.3999999999</v>
      </c>
      <c r="F76" s="1"/>
      <c r="G76" s="1">
        <v>23.1</v>
      </c>
      <c r="H76" s="1">
        <v>34.038333333300002</v>
      </c>
      <c r="I76" s="1">
        <v>-118.06333333329999</v>
      </c>
      <c r="J76" s="1">
        <v>0</v>
      </c>
      <c r="K76" s="1">
        <v>0</v>
      </c>
      <c r="L76" s="1">
        <v>96</v>
      </c>
      <c r="M76" s="1">
        <v>95</v>
      </c>
      <c r="N76" s="1">
        <v>10</v>
      </c>
      <c r="O76" s="1">
        <v>53</v>
      </c>
      <c r="P76" s="6">
        <f t="shared" si="0"/>
        <v>33.854166666666664</v>
      </c>
      <c r="Q76" s="2" t="s">
        <v>87</v>
      </c>
      <c r="R76" s="1" t="s">
        <v>30</v>
      </c>
      <c r="S76" s="1" t="s">
        <v>24</v>
      </c>
      <c r="T76" s="1">
        <v>13.2</v>
      </c>
      <c r="U76" s="1" t="s">
        <v>31</v>
      </c>
      <c r="V76" s="1">
        <v>10</v>
      </c>
      <c r="W76" s="1">
        <v>0</v>
      </c>
      <c r="X76" s="8"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 s="1"/>
      <c r="B77" s="1"/>
      <c r="C77" s="1"/>
      <c r="D77" s="1"/>
      <c r="E77" s="1"/>
      <c r="F77" s="1"/>
      <c r="G77" s="1" t="s">
        <v>88</v>
      </c>
      <c r="H77" s="1">
        <v>34.038333333300002</v>
      </c>
      <c r="I77" s="1">
        <v>-118.06333333329999</v>
      </c>
      <c r="J77" s="1">
        <v>1</v>
      </c>
      <c r="K77" s="11"/>
      <c r="L77" s="1">
        <v>4</v>
      </c>
      <c r="M77" s="1">
        <v>12</v>
      </c>
      <c r="N77" s="1">
        <v>90</v>
      </c>
      <c r="O77" s="1">
        <v>54</v>
      </c>
      <c r="P77" s="6">
        <f t="shared" si="0"/>
        <v>58.333333333333329</v>
      </c>
      <c r="Q77" s="2" t="s">
        <v>25</v>
      </c>
      <c r="R77" s="1" t="s">
        <v>30</v>
      </c>
      <c r="S77" s="1" t="s">
        <v>24</v>
      </c>
      <c r="T77" s="1">
        <v>17.2</v>
      </c>
      <c r="U77" s="1" t="s">
        <v>26</v>
      </c>
      <c r="V77" s="1">
        <v>10</v>
      </c>
      <c r="W77" s="1">
        <v>0</v>
      </c>
      <c r="X77" s="12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>
      <c r="A78" s="1"/>
      <c r="B78" s="1"/>
      <c r="C78" s="1"/>
      <c r="D78" s="1"/>
      <c r="E78" s="1"/>
      <c r="F78" s="1"/>
      <c r="G78" s="1">
        <v>23.2</v>
      </c>
      <c r="H78" s="1">
        <v>34.038055555600003</v>
      </c>
      <c r="I78" s="1">
        <v>-118.06333333329999</v>
      </c>
      <c r="J78" s="1">
        <v>0</v>
      </c>
      <c r="K78" s="1">
        <v>0</v>
      </c>
      <c r="L78" s="1">
        <v>21</v>
      </c>
      <c r="M78" s="1">
        <v>47</v>
      </c>
      <c r="N78" s="1">
        <v>94</v>
      </c>
      <c r="O78" s="1">
        <v>64</v>
      </c>
      <c r="P78" s="6">
        <f t="shared" si="0"/>
        <v>41.145833333333329</v>
      </c>
      <c r="Q78" s="2" t="s">
        <v>25</v>
      </c>
      <c r="R78" s="1">
        <v>29.5</v>
      </c>
      <c r="S78" s="1">
        <v>21.4</v>
      </c>
      <c r="T78" s="1" t="s">
        <v>30</v>
      </c>
      <c r="U78" s="1" t="s">
        <v>27</v>
      </c>
      <c r="V78" s="1">
        <v>11</v>
      </c>
      <c r="W78" s="1">
        <v>0</v>
      </c>
      <c r="X78" s="8"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>
      <c r="A79" s="1"/>
      <c r="B79" s="1"/>
      <c r="C79" s="1"/>
      <c r="D79" s="1"/>
      <c r="E79" s="1"/>
      <c r="F79" s="1"/>
      <c r="G79" s="1" t="s">
        <v>89</v>
      </c>
      <c r="H79" s="1">
        <v>34.038055555600003</v>
      </c>
      <c r="I79" s="1">
        <v>-118.06333333329999</v>
      </c>
      <c r="J79" s="1">
        <v>1</v>
      </c>
      <c r="K79" s="1">
        <v>1</v>
      </c>
      <c r="L79" s="1">
        <v>13</v>
      </c>
      <c r="M79" s="1">
        <v>11</v>
      </c>
      <c r="N79" s="1">
        <v>25</v>
      </c>
      <c r="O79" s="1">
        <v>4</v>
      </c>
      <c r="P79" s="6">
        <f t="shared" si="0"/>
        <v>86.197916666666657</v>
      </c>
      <c r="Q79" s="2" t="s">
        <v>25</v>
      </c>
      <c r="R79" s="1">
        <v>28.2</v>
      </c>
      <c r="S79" s="1">
        <v>24.6</v>
      </c>
      <c r="T79" s="1" t="s">
        <v>30</v>
      </c>
      <c r="U79" s="1" t="s">
        <v>35</v>
      </c>
      <c r="V79" s="1">
        <v>11</v>
      </c>
      <c r="W79" s="1">
        <v>0</v>
      </c>
      <c r="X79" s="12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>
      <c r="A80" s="1"/>
      <c r="B80" s="1"/>
      <c r="C80" s="1"/>
      <c r="D80" s="1"/>
      <c r="E80" s="1"/>
      <c r="F80" s="1"/>
      <c r="G80" s="1">
        <v>23.3</v>
      </c>
      <c r="H80" s="1">
        <v>34.038055555600003</v>
      </c>
      <c r="I80" s="1">
        <v>-118.06333333329999</v>
      </c>
      <c r="J80" s="1">
        <v>0</v>
      </c>
      <c r="K80" s="1">
        <v>0</v>
      </c>
      <c r="L80" s="1">
        <v>95</v>
      </c>
      <c r="M80" s="1">
        <v>81</v>
      </c>
      <c r="N80" s="1">
        <v>70</v>
      </c>
      <c r="O80" s="1">
        <v>22</v>
      </c>
      <c r="P80" s="6">
        <f t="shared" si="0"/>
        <v>30.208333333333332</v>
      </c>
      <c r="Q80" s="2" t="s">
        <v>90</v>
      </c>
      <c r="R80" s="1">
        <v>24.5</v>
      </c>
      <c r="S80" s="1">
        <v>26.8</v>
      </c>
      <c r="T80" s="1" t="s">
        <v>30</v>
      </c>
      <c r="U80" s="1" t="s">
        <v>31</v>
      </c>
      <c r="V80" s="1">
        <v>0</v>
      </c>
      <c r="W80" s="1">
        <v>0</v>
      </c>
      <c r="X80" s="8"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>
      <c r="A81" s="1" t="s">
        <v>91</v>
      </c>
      <c r="B81" s="1">
        <v>24</v>
      </c>
      <c r="C81" s="1">
        <v>4</v>
      </c>
      <c r="D81" s="1" t="s">
        <v>50</v>
      </c>
      <c r="E81" s="1">
        <v>27212.799999999901</v>
      </c>
      <c r="F81" s="1"/>
      <c r="G81" s="1">
        <v>24.1</v>
      </c>
      <c r="H81" s="1">
        <v>34.144444444400001</v>
      </c>
      <c r="I81" s="1">
        <v>-117.9069444444</v>
      </c>
      <c r="J81" s="1">
        <v>1</v>
      </c>
      <c r="K81" s="1">
        <v>1</v>
      </c>
      <c r="L81" s="1">
        <v>17</v>
      </c>
      <c r="M81" s="1">
        <v>29</v>
      </c>
      <c r="N81" s="1">
        <v>84</v>
      </c>
      <c r="O81" s="1">
        <v>84</v>
      </c>
      <c r="P81" s="6">
        <f t="shared" si="0"/>
        <v>44.270833333333336</v>
      </c>
      <c r="Q81" s="2" t="s">
        <v>25</v>
      </c>
      <c r="R81" s="1">
        <v>0</v>
      </c>
      <c r="S81" s="1">
        <v>1.35</v>
      </c>
      <c r="T81" s="1" t="s">
        <v>24</v>
      </c>
      <c r="U81" s="1" t="s">
        <v>31</v>
      </c>
      <c r="V81" s="1">
        <v>27</v>
      </c>
      <c r="W81" s="1">
        <v>0</v>
      </c>
      <c r="X81" s="12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>
      <c r="A82" s="1"/>
      <c r="B82" s="1"/>
      <c r="C82" s="1"/>
      <c r="D82" s="1"/>
      <c r="E82" s="1"/>
      <c r="F82" s="1"/>
      <c r="G82" s="1">
        <v>24.2</v>
      </c>
      <c r="H82" s="1">
        <v>34.144722222200002</v>
      </c>
      <c r="I82" s="1">
        <v>-117.90777777780001</v>
      </c>
      <c r="J82" s="1">
        <v>0</v>
      </c>
      <c r="K82" s="1">
        <v>0</v>
      </c>
      <c r="L82" s="1">
        <v>14</v>
      </c>
      <c r="M82" s="1">
        <v>96</v>
      </c>
      <c r="N82" s="1">
        <v>79</v>
      </c>
      <c r="O82" s="1">
        <v>96</v>
      </c>
      <c r="P82" s="6">
        <f t="shared" si="0"/>
        <v>25.78125</v>
      </c>
      <c r="Q82" s="2" t="s">
        <v>42</v>
      </c>
      <c r="R82" s="1">
        <v>0</v>
      </c>
      <c r="S82" s="1">
        <v>1.55</v>
      </c>
      <c r="T82" s="1" t="s">
        <v>24</v>
      </c>
      <c r="U82" s="1" t="s">
        <v>31</v>
      </c>
      <c r="V82" s="1">
        <v>0</v>
      </c>
      <c r="W82" s="1">
        <v>0</v>
      </c>
      <c r="X82" s="8"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>
      <c r="A83" s="1"/>
      <c r="B83" s="1"/>
      <c r="C83" s="1"/>
      <c r="D83" s="1"/>
      <c r="E83" s="1"/>
      <c r="F83" s="1"/>
      <c r="G83" s="1">
        <v>24.3</v>
      </c>
      <c r="H83" s="1">
        <v>34.144444444400001</v>
      </c>
      <c r="I83" s="1">
        <v>-117.90722222220001</v>
      </c>
      <c r="J83" s="1">
        <v>1</v>
      </c>
      <c r="K83" s="1">
        <v>1</v>
      </c>
      <c r="L83" s="1">
        <v>96</v>
      </c>
      <c r="M83" s="1">
        <v>83</v>
      </c>
      <c r="N83" s="1">
        <v>92</v>
      </c>
      <c r="O83" s="1">
        <v>92</v>
      </c>
      <c r="P83" s="6">
        <f t="shared" si="0"/>
        <v>5.4687500000000036</v>
      </c>
      <c r="Q83" s="2" t="s">
        <v>25</v>
      </c>
      <c r="R83" s="1">
        <v>1.2</v>
      </c>
      <c r="S83" s="1">
        <v>0.12</v>
      </c>
      <c r="T83" s="1" t="s">
        <v>24</v>
      </c>
      <c r="U83" s="1" t="s">
        <v>28</v>
      </c>
      <c r="V83" s="1">
        <v>7</v>
      </c>
      <c r="W83" s="1">
        <v>0</v>
      </c>
      <c r="X83" s="12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>
      <c r="A84" s="1" t="s">
        <v>92</v>
      </c>
      <c r="B84" s="1">
        <v>25</v>
      </c>
      <c r="C84" s="1">
        <v>3</v>
      </c>
      <c r="D84" s="1" t="s">
        <v>34</v>
      </c>
      <c r="E84" s="1">
        <v>22124</v>
      </c>
      <c r="F84" s="1"/>
      <c r="G84" s="1">
        <v>25.1</v>
      </c>
      <c r="H84" s="1">
        <v>34.111388888900002</v>
      </c>
      <c r="I84" s="1">
        <v>-117.9436111111</v>
      </c>
      <c r="J84" s="1">
        <v>1</v>
      </c>
      <c r="K84" s="1">
        <v>1</v>
      </c>
      <c r="L84" s="1">
        <v>1</v>
      </c>
      <c r="M84" s="1">
        <v>0</v>
      </c>
      <c r="N84" s="1">
        <v>9</v>
      </c>
      <c r="O84" s="1">
        <v>29</v>
      </c>
      <c r="P84" s="6">
        <f t="shared" si="0"/>
        <v>89.84375</v>
      </c>
      <c r="Q84" s="2" t="s">
        <v>25</v>
      </c>
      <c r="R84" s="1">
        <v>4.4000000000000004</v>
      </c>
      <c r="S84" s="1" t="s">
        <v>24</v>
      </c>
      <c r="T84" s="1">
        <v>21.4</v>
      </c>
      <c r="U84" s="1" t="s">
        <v>27</v>
      </c>
      <c r="V84" s="1">
        <v>12</v>
      </c>
      <c r="W84" s="1">
        <v>0</v>
      </c>
      <c r="X84" s="12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>
      <c r="A85" s="1"/>
      <c r="B85" s="1"/>
      <c r="C85" s="1"/>
      <c r="D85" s="1"/>
      <c r="E85" s="1"/>
      <c r="F85" s="1"/>
      <c r="G85" s="1">
        <v>25.2</v>
      </c>
      <c r="H85" s="1">
        <v>34.111388888900002</v>
      </c>
      <c r="I85" s="1">
        <v>-117.9436111111</v>
      </c>
      <c r="J85" s="1">
        <v>0</v>
      </c>
      <c r="K85" s="1">
        <v>0</v>
      </c>
      <c r="L85" s="1">
        <v>6</v>
      </c>
      <c r="M85" s="1">
        <v>25</v>
      </c>
      <c r="N85" s="1">
        <v>5</v>
      </c>
      <c r="O85" s="1">
        <v>27</v>
      </c>
      <c r="P85" s="6">
        <f t="shared" si="0"/>
        <v>83.59375</v>
      </c>
      <c r="Q85" s="2" t="s">
        <v>25</v>
      </c>
      <c r="R85" s="1">
        <v>2</v>
      </c>
      <c r="S85" s="1">
        <v>18.100000000000001</v>
      </c>
      <c r="T85" s="1" t="s">
        <v>30</v>
      </c>
      <c r="U85" s="1" t="s">
        <v>26</v>
      </c>
      <c r="V85" s="1">
        <v>100</v>
      </c>
      <c r="W85" s="1">
        <v>0</v>
      </c>
      <c r="X85" s="8">
        <v>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>
      <c r="A86" s="1"/>
      <c r="B86" s="1"/>
      <c r="C86" s="1"/>
      <c r="D86" s="1"/>
      <c r="E86" s="1"/>
      <c r="F86" s="1"/>
      <c r="G86" s="1" t="s">
        <v>93</v>
      </c>
      <c r="H86" s="1">
        <v>34.111388888900002</v>
      </c>
      <c r="I86" s="1">
        <v>-117.9433333333</v>
      </c>
      <c r="J86" s="1">
        <v>1</v>
      </c>
      <c r="K86" s="1">
        <v>1</v>
      </c>
      <c r="L86" s="1">
        <v>90</v>
      </c>
      <c r="M86" s="1">
        <v>4</v>
      </c>
      <c r="N86" s="1">
        <v>1</v>
      </c>
      <c r="O86" s="1">
        <v>24</v>
      </c>
      <c r="P86" s="6">
        <f t="shared" si="0"/>
        <v>69.010416666666657</v>
      </c>
      <c r="Q86" s="2" t="s">
        <v>25</v>
      </c>
      <c r="R86" s="1">
        <v>0.6</v>
      </c>
      <c r="S86" s="1">
        <v>15</v>
      </c>
      <c r="T86" s="1" t="s">
        <v>30</v>
      </c>
      <c r="U86" s="1" t="s">
        <v>35</v>
      </c>
      <c r="V86" s="1">
        <v>100</v>
      </c>
      <c r="W86" s="1">
        <v>0</v>
      </c>
      <c r="X86" s="1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>
      <c r="A87" s="1"/>
      <c r="B87" s="1"/>
      <c r="C87" s="1"/>
      <c r="D87" s="1"/>
      <c r="E87" s="1"/>
      <c r="F87" s="1"/>
      <c r="G87" s="1">
        <v>25.3</v>
      </c>
      <c r="H87" s="11">
        <v>34.116388888899998</v>
      </c>
      <c r="I87" s="11">
        <v>-117.94</v>
      </c>
      <c r="J87" s="1">
        <v>1</v>
      </c>
      <c r="K87" s="1">
        <v>1</v>
      </c>
      <c r="L87" s="1">
        <v>37</v>
      </c>
      <c r="M87" s="1">
        <v>96</v>
      </c>
      <c r="N87" s="1">
        <v>96</v>
      </c>
      <c r="O87" s="1">
        <v>70</v>
      </c>
      <c r="P87" s="6">
        <f t="shared" si="0"/>
        <v>22.135416666666664</v>
      </c>
      <c r="Q87" s="2" t="s">
        <v>94</v>
      </c>
      <c r="R87" s="1">
        <v>0</v>
      </c>
      <c r="S87" s="1">
        <v>14</v>
      </c>
      <c r="T87" s="1" t="s">
        <v>24</v>
      </c>
      <c r="U87" s="1" t="s">
        <v>35</v>
      </c>
      <c r="V87" s="1">
        <v>4</v>
      </c>
      <c r="W87" s="1">
        <v>0</v>
      </c>
      <c r="X87" s="12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>
      <c r="A88" s="1" t="s">
        <v>95</v>
      </c>
      <c r="B88" s="1">
        <v>26</v>
      </c>
      <c r="C88" s="1">
        <v>3</v>
      </c>
      <c r="D88" s="1" t="s">
        <v>50</v>
      </c>
      <c r="E88" s="1">
        <v>18176.299999999901</v>
      </c>
      <c r="F88" s="1"/>
      <c r="G88" s="1">
        <v>26.1</v>
      </c>
      <c r="H88" s="1">
        <v>34.017777777799999</v>
      </c>
      <c r="I88" s="1">
        <v>-117.89083333329999</v>
      </c>
      <c r="J88" s="1">
        <v>1</v>
      </c>
      <c r="K88" s="1">
        <v>1</v>
      </c>
      <c r="L88" s="1">
        <v>11</v>
      </c>
      <c r="M88" s="1">
        <v>39</v>
      </c>
      <c r="N88" s="1">
        <v>18</v>
      </c>
      <c r="O88" s="1">
        <v>39</v>
      </c>
      <c r="P88" s="6">
        <f t="shared" si="0"/>
        <v>72.135416666666671</v>
      </c>
      <c r="Q88" s="2" t="s">
        <v>25</v>
      </c>
      <c r="R88" s="1">
        <v>7.7</v>
      </c>
      <c r="S88" s="1">
        <v>8.6999999999999993</v>
      </c>
      <c r="T88" s="1" t="s">
        <v>24</v>
      </c>
      <c r="U88" s="1" t="s">
        <v>31</v>
      </c>
      <c r="V88" s="1">
        <v>125</v>
      </c>
      <c r="W88" s="1">
        <v>0</v>
      </c>
      <c r="X88" s="12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>
      <c r="A89" s="1"/>
      <c r="B89" s="1"/>
      <c r="C89" s="1"/>
      <c r="D89" s="1"/>
      <c r="E89" s="1"/>
      <c r="F89" s="1"/>
      <c r="G89" s="1">
        <v>26.2</v>
      </c>
      <c r="H89" s="1">
        <v>34.017777777799999</v>
      </c>
      <c r="I89" s="1">
        <v>-117.8911111111</v>
      </c>
      <c r="J89" s="1">
        <v>0</v>
      </c>
      <c r="K89" s="1">
        <v>0</v>
      </c>
      <c r="L89" s="1">
        <v>96</v>
      </c>
      <c r="M89" s="1">
        <v>96</v>
      </c>
      <c r="N89" s="1">
        <v>60</v>
      </c>
      <c r="O89" s="1">
        <v>70</v>
      </c>
      <c r="P89" s="6">
        <f t="shared" si="0"/>
        <v>16.145833333333332</v>
      </c>
      <c r="Q89" s="2" t="s">
        <v>25</v>
      </c>
      <c r="R89" s="1">
        <v>10.4</v>
      </c>
      <c r="S89" s="1">
        <v>13</v>
      </c>
      <c r="T89" s="1" t="s">
        <v>24</v>
      </c>
      <c r="U89" s="1" t="s">
        <v>27</v>
      </c>
      <c r="V89" s="1">
        <v>0</v>
      </c>
      <c r="W89" s="1">
        <v>0</v>
      </c>
      <c r="X89" s="8"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>
      <c r="A90" s="1"/>
      <c r="B90" s="1"/>
      <c r="C90" s="1"/>
      <c r="D90" s="1"/>
      <c r="E90" s="1"/>
      <c r="F90" s="1"/>
      <c r="G90" s="1">
        <v>26.3</v>
      </c>
      <c r="H90" s="1">
        <v>34.0180555556</v>
      </c>
      <c r="I90" s="1">
        <v>-117.8905555556</v>
      </c>
      <c r="J90" s="1">
        <v>0</v>
      </c>
      <c r="K90" s="1">
        <v>0</v>
      </c>
      <c r="L90" s="1">
        <v>81</v>
      </c>
      <c r="M90" s="1">
        <v>58</v>
      </c>
      <c r="N90" s="1">
        <v>48</v>
      </c>
      <c r="O90" s="1">
        <v>13</v>
      </c>
      <c r="P90" s="6">
        <f t="shared" si="0"/>
        <v>47.916666666666671</v>
      </c>
      <c r="Q90" s="2" t="s">
        <v>25</v>
      </c>
      <c r="R90" s="1">
        <v>0.28999999999999998</v>
      </c>
      <c r="S90" s="1">
        <v>17</v>
      </c>
      <c r="T90" s="1" t="s">
        <v>24</v>
      </c>
      <c r="U90" s="1" t="s">
        <v>35</v>
      </c>
      <c r="V90" s="1">
        <v>0</v>
      </c>
      <c r="W90" s="1">
        <v>0</v>
      </c>
      <c r="X90" s="8"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>
      <c r="A91" s="1" t="s">
        <v>96</v>
      </c>
      <c r="B91" s="1">
        <v>27</v>
      </c>
      <c r="C91" s="1">
        <v>2</v>
      </c>
      <c r="D91" s="1" t="s">
        <v>23</v>
      </c>
      <c r="E91" s="1">
        <v>11353.2</v>
      </c>
      <c r="F91" s="1"/>
      <c r="G91" s="1">
        <v>27.1</v>
      </c>
      <c r="H91" s="17"/>
      <c r="I91" s="17"/>
      <c r="J91" s="1">
        <v>0</v>
      </c>
      <c r="K91" s="1">
        <v>0</v>
      </c>
      <c r="L91" s="1">
        <v>89</v>
      </c>
      <c r="M91" s="1">
        <v>50</v>
      </c>
      <c r="N91" s="1">
        <v>86</v>
      </c>
      <c r="O91" s="1">
        <v>82</v>
      </c>
      <c r="P91" s="6">
        <f t="shared" si="0"/>
        <v>20.052083333333332</v>
      </c>
      <c r="Q91" s="2" t="s">
        <v>25</v>
      </c>
      <c r="R91" s="1">
        <v>0.5</v>
      </c>
      <c r="S91" s="1" t="s">
        <v>30</v>
      </c>
      <c r="T91" s="1" t="s">
        <v>24</v>
      </c>
      <c r="U91" s="1" t="s">
        <v>35</v>
      </c>
      <c r="V91" s="1">
        <v>3</v>
      </c>
      <c r="W91" s="1">
        <v>0</v>
      </c>
      <c r="X91" s="8">
        <v>0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>
      <c r="A92" s="1"/>
      <c r="B92" s="1"/>
      <c r="C92" s="1"/>
      <c r="D92" s="1"/>
      <c r="E92" s="1"/>
      <c r="F92" s="1"/>
      <c r="G92" s="1" t="s">
        <v>97</v>
      </c>
      <c r="H92" s="1">
        <v>33.990833333300003</v>
      </c>
      <c r="I92" s="1">
        <v>-117.9322222222</v>
      </c>
      <c r="J92" s="1">
        <v>1</v>
      </c>
      <c r="K92" s="1">
        <v>1</v>
      </c>
      <c r="L92" s="1">
        <v>49</v>
      </c>
      <c r="M92" s="1">
        <v>32</v>
      </c>
      <c r="N92" s="1">
        <v>91</v>
      </c>
      <c r="O92" s="1">
        <v>11</v>
      </c>
      <c r="P92" s="6">
        <f t="shared" si="0"/>
        <v>52.34375</v>
      </c>
      <c r="Q92" s="2" t="s">
        <v>25</v>
      </c>
      <c r="R92" s="1">
        <v>0.45</v>
      </c>
      <c r="S92" s="1" t="s">
        <v>30</v>
      </c>
      <c r="T92" s="1" t="s">
        <v>24</v>
      </c>
      <c r="U92" s="1" t="s">
        <v>26</v>
      </c>
      <c r="V92" s="1">
        <v>3</v>
      </c>
      <c r="W92" s="1">
        <v>0</v>
      </c>
      <c r="X92" s="12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>
      <c r="A93" s="1"/>
      <c r="B93" s="1"/>
      <c r="C93" s="1"/>
      <c r="D93" s="1"/>
      <c r="E93" s="1"/>
      <c r="F93" s="1"/>
      <c r="G93" s="1">
        <v>27.2</v>
      </c>
      <c r="H93" s="1">
        <v>33.990555555599997</v>
      </c>
      <c r="I93" s="1">
        <v>-117.9319444444</v>
      </c>
      <c r="J93" s="1">
        <v>0</v>
      </c>
      <c r="K93" s="1">
        <v>0</v>
      </c>
      <c r="L93" s="1">
        <v>84</v>
      </c>
      <c r="M93" s="1">
        <v>77</v>
      </c>
      <c r="N93" s="1">
        <v>19</v>
      </c>
      <c r="O93" s="1">
        <v>82</v>
      </c>
      <c r="P93" s="6">
        <f t="shared" si="0"/>
        <v>31.770833333333332</v>
      </c>
      <c r="Q93" s="2" t="s">
        <v>25</v>
      </c>
      <c r="R93" s="1">
        <v>4.75</v>
      </c>
      <c r="S93" s="1" t="s">
        <v>30</v>
      </c>
      <c r="T93" s="1" t="s">
        <v>24</v>
      </c>
      <c r="U93" s="1" t="s">
        <v>26</v>
      </c>
      <c r="V93" s="1">
        <v>7</v>
      </c>
      <c r="W93" s="1">
        <v>0</v>
      </c>
      <c r="X93" s="8"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>
      <c r="A94" s="1"/>
      <c r="B94" s="1"/>
      <c r="C94" s="1"/>
      <c r="D94" s="1"/>
      <c r="E94" s="1"/>
      <c r="F94" s="1"/>
      <c r="G94" s="1" t="s">
        <v>98</v>
      </c>
      <c r="H94" s="1">
        <v>33.990833333300003</v>
      </c>
      <c r="I94" s="1">
        <v>-117.9322222222</v>
      </c>
      <c r="J94" s="1">
        <v>1</v>
      </c>
      <c r="K94" s="1">
        <v>1</v>
      </c>
      <c r="L94" s="1">
        <v>88</v>
      </c>
      <c r="M94" s="1">
        <v>89</v>
      </c>
      <c r="N94" s="1">
        <v>50</v>
      </c>
      <c r="O94" s="1">
        <v>64</v>
      </c>
      <c r="P94" s="6">
        <f t="shared" si="0"/>
        <v>24.21875</v>
      </c>
      <c r="Q94" s="2" t="s">
        <v>25</v>
      </c>
      <c r="R94" s="1">
        <v>6.85</v>
      </c>
      <c r="S94" s="1" t="s">
        <v>30</v>
      </c>
      <c r="T94" s="1" t="s">
        <v>24</v>
      </c>
      <c r="U94" s="1" t="s">
        <v>28</v>
      </c>
      <c r="V94" s="1">
        <v>7</v>
      </c>
      <c r="W94" s="1">
        <v>1</v>
      </c>
      <c r="X94" s="12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>
      <c r="A95" s="1"/>
      <c r="B95" s="1"/>
      <c r="C95" s="1"/>
      <c r="D95" s="1"/>
      <c r="E95" s="1"/>
      <c r="F95" s="1"/>
      <c r="G95" s="1">
        <v>27.3</v>
      </c>
      <c r="H95" s="1">
        <v>33.989722222200001</v>
      </c>
      <c r="I95" s="1">
        <v>-117.9302777778</v>
      </c>
      <c r="J95" s="1">
        <v>0</v>
      </c>
      <c r="K95" s="1">
        <v>0</v>
      </c>
      <c r="L95" s="1">
        <v>88</v>
      </c>
      <c r="M95" s="1">
        <v>55</v>
      </c>
      <c r="N95" s="1">
        <v>58</v>
      </c>
      <c r="O95" s="1">
        <v>81</v>
      </c>
      <c r="P95" s="6">
        <f t="shared" si="0"/>
        <v>26.5625</v>
      </c>
      <c r="Q95" s="2" t="s">
        <v>25</v>
      </c>
      <c r="R95" s="1">
        <v>18.2</v>
      </c>
      <c r="S95" s="1" t="s">
        <v>30</v>
      </c>
      <c r="T95" s="1" t="s">
        <v>24</v>
      </c>
      <c r="U95" s="1" t="s">
        <v>28</v>
      </c>
      <c r="V95" s="1">
        <v>0</v>
      </c>
      <c r="W95" s="1">
        <v>0</v>
      </c>
      <c r="X95" s="8">
        <v>0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>
      <c r="A96" s="1" t="s">
        <v>99</v>
      </c>
      <c r="B96" s="1">
        <v>28</v>
      </c>
      <c r="C96" s="1">
        <v>3</v>
      </c>
      <c r="D96" s="1" t="s">
        <v>34</v>
      </c>
      <c r="E96" s="1">
        <v>23571</v>
      </c>
      <c r="F96" s="1"/>
      <c r="G96" s="1">
        <v>28.1</v>
      </c>
      <c r="H96" s="1">
        <v>33.968888888899997</v>
      </c>
      <c r="I96" s="1">
        <v>-117.68472222219999</v>
      </c>
      <c r="J96" s="1">
        <v>0</v>
      </c>
      <c r="K96" s="1">
        <v>0</v>
      </c>
      <c r="L96" s="1">
        <v>96</v>
      </c>
      <c r="M96" s="1">
        <v>96</v>
      </c>
      <c r="N96" s="1">
        <v>96</v>
      </c>
      <c r="O96" s="1">
        <v>96</v>
      </c>
      <c r="P96" s="6">
        <f t="shared" si="0"/>
        <v>0</v>
      </c>
      <c r="Q96" s="2" t="s">
        <v>25</v>
      </c>
      <c r="R96" s="1" t="s">
        <v>30</v>
      </c>
      <c r="S96" s="1" t="s">
        <v>30</v>
      </c>
      <c r="T96" s="1" t="s">
        <v>24</v>
      </c>
      <c r="U96" s="1" t="s">
        <v>26</v>
      </c>
      <c r="V96" s="1">
        <v>0</v>
      </c>
      <c r="W96" s="1">
        <v>0</v>
      </c>
      <c r="X96" s="8">
        <v>0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>
      <c r="A97" s="1"/>
      <c r="B97" s="1"/>
      <c r="C97" s="1"/>
      <c r="D97" s="1"/>
      <c r="E97" s="1"/>
      <c r="F97" s="1"/>
      <c r="G97" s="1">
        <v>28.2</v>
      </c>
      <c r="H97" s="1">
        <v>33.968611111100003</v>
      </c>
      <c r="I97" s="1">
        <v>-117.68472222219999</v>
      </c>
      <c r="J97" s="1">
        <v>0</v>
      </c>
      <c r="K97" s="1">
        <v>0</v>
      </c>
      <c r="L97" s="1">
        <v>96</v>
      </c>
      <c r="M97" s="1">
        <v>96</v>
      </c>
      <c r="N97" s="1">
        <v>96</v>
      </c>
      <c r="O97" s="1">
        <v>96</v>
      </c>
      <c r="P97" s="6">
        <f t="shared" si="0"/>
        <v>0</v>
      </c>
      <c r="Q97" s="2" t="s">
        <v>25</v>
      </c>
      <c r="R97" s="1">
        <v>16.399999999999999</v>
      </c>
      <c r="S97" s="1" t="s">
        <v>30</v>
      </c>
      <c r="T97" s="1" t="s">
        <v>24</v>
      </c>
      <c r="U97" s="1" t="s">
        <v>28</v>
      </c>
      <c r="V97" s="1">
        <v>0</v>
      </c>
      <c r="W97" s="1">
        <v>0</v>
      </c>
      <c r="X97" s="8">
        <v>0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>
      <c r="A98" s="1"/>
      <c r="B98" s="1"/>
      <c r="C98" s="1"/>
      <c r="D98" s="1"/>
      <c r="E98" s="1"/>
      <c r="F98" s="1"/>
      <c r="G98" s="1">
        <v>28.3</v>
      </c>
      <c r="H98" s="1">
        <v>33.968888888899997</v>
      </c>
      <c r="I98" s="1">
        <v>-117.6852777778</v>
      </c>
      <c r="J98" s="1">
        <v>0</v>
      </c>
      <c r="K98" s="1">
        <v>0</v>
      </c>
      <c r="L98" s="1">
        <v>96</v>
      </c>
      <c r="M98" s="1">
        <v>96</v>
      </c>
      <c r="N98" s="1">
        <v>96</v>
      </c>
      <c r="O98" s="1">
        <v>96</v>
      </c>
      <c r="P98" s="6">
        <f t="shared" si="0"/>
        <v>0</v>
      </c>
      <c r="Q98" s="2" t="s">
        <v>25</v>
      </c>
      <c r="R98" s="1">
        <v>11</v>
      </c>
      <c r="S98" s="1" t="s">
        <v>30</v>
      </c>
      <c r="T98" s="1" t="s">
        <v>24</v>
      </c>
      <c r="U98" s="1" t="s">
        <v>26</v>
      </c>
      <c r="V98" s="1">
        <v>0</v>
      </c>
      <c r="W98" s="1">
        <v>0</v>
      </c>
      <c r="X98" s="8">
        <v>0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>
      <c r="A99" s="1" t="s">
        <v>100</v>
      </c>
      <c r="B99" s="1">
        <v>29</v>
      </c>
      <c r="C99" s="1">
        <v>4</v>
      </c>
      <c r="D99" s="1" t="s">
        <v>41</v>
      </c>
      <c r="E99" s="9">
        <v>27198.9</v>
      </c>
      <c r="F99" s="1"/>
      <c r="G99" s="1">
        <v>29.1</v>
      </c>
      <c r="H99" s="1">
        <v>34.082777999999998</v>
      </c>
      <c r="I99" s="1">
        <v>-117.719167</v>
      </c>
      <c r="J99" s="1">
        <v>1</v>
      </c>
      <c r="K99" s="1">
        <v>1</v>
      </c>
      <c r="L99" s="1">
        <v>62</v>
      </c>
      <c r="M99" s="1">
        <v>14</v>
      </c>
      <c r="N99" s="1">
        <v>3</v>
      </c>
      <c r="O99" s="1">
        <v>4</v>
      </c>
      <c r="P99" s="6">
        <f t="shared" si="0"/>
        <v>78.385416666666671</v>
      </c>
      <c r="Q99" s="2" t="s">
        <v>25</v>
      </c>
      <c r="R99" s="1">
        <v>2</v>
      </c>
      <c r="S99" s="1">
        <v>7.22</v>
      </c>
      <c r="T99" s="1" t="s">
        <v>24</v>
      </c>
      <c r="U99" s="1" t="s">
        <v>27</v>
      </c>
      <c r="V99" s="1">
        <v>102</v>
      </c>
      <c r="W99" s="1">
        <v>0</v>
      </c>
      <c r="X99" s="12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>
      <c r="A100" s="1"/>
      <c r="B100" s="1"/>
      <c r="C100" s="1"/>
      <c r="D100" s="1"/>
      <c r="E100" s="1"/>
      <c r="F100" s="1"/>
      <c r="G100" s="1">
        <v>29.2</v>
      </c>
      <c r="H100" s="1">
        <v>34.082777999999998</v>
      </c>
      <c r="I100" s="1">
        <v>-117.719444</v>
      </c>
      <c r="J100" s="1">
        <v>1</v>
      </c>
      <c r="K100" s="1">
        <v>2</v>
      </c>
      <c r="L100" s="1">
        <v>11</v>
      </c>
      <c r="M100" s="1">
        <v>18</v>
      </c>
      <c r="N100" s="1">
        <v>20</v>
      </c>
      <c r="O100" s="1">
        <v>18</v>
      </c>
      <c r="P100" s="6">
        <f t="shared" si="0"/>
        <v>82.552083333333343</v>
      </c>
      <c r="Q100" s="2" t="s">
        <v>25</v>
      </c>
      <c r="R100" s="1">
        <v>0</v>
      </c>
      <c r="S100" s="1">
        <v>8.6</v>
      </c>
      <c r="T100" s="1" t="s">
        <v>24</v>
      </c>
      <c r="U100" s="1" t="s">
        <v>31</v>
      </c>
      <c r="V100" s="1">
        <v>4</v>
      </c>
      <c r="W100" s="1">
        <v>0</v>
      </c>
      <c r="X100" s="12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>
      <c r="A101" s="1"/>
      <c r="B101" s="1"/>
      <c r="C101" s="1"/>
      <c r="D101" s="1"/>
      <c r="E101" s="1"/>
      <c r="F101" s="1"/>
      <c r="G101" s="1">
        <v>29.3</v>
      </c>
      <c r="H101" s="1">
        <v>34.083055999999999</v>
      </c>
      <c r="I101" s="1">
        <v>-117.719444</v>
      </c>
      <c r="J101" s="1">
        <v>1</v>
      </c>
      <c r="K101" s="1">
        <v>1</v>
      </c>
      <c r="L101" s="1">
        <v>21</v>
      </c>
      <c r="M101" s="1">
        <v>51</v>
      </c>
      <c r="N101" s="1">
        <v>7</v>
      </c>
      <c r="O101" s="1">
        <v>29</v>
      </c>
      <c r="P101" s="6">
        <f t="shared" si="0"/>
        <v>71.875</v>
      </c>
      <c r="Q101" s="2" t="s">
        <v>25</v>
      </c>
      <c r="R101" s="1">
        <v>0</v>
      </c>
      <c r="S101" s="1">
        <v>8.6</v>
      </c>
      <c r="T101" s="1" t="s">
        <v>24</v>
      </c>
      <c r="U101" s="1" t="s">
        <v>31</v>
      </c>
      <c r="V101" s="1">
        <v>48</v>
      </c>
      <c r="W101" s="1">
        <v>0</v>
      </c>
      <c r="X101" s="12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>
      <c r="A102" s="1" t="s">
        <v>101</v>
      </c>
      <c r="B102" s="1">
        <v>30</v>
      </c>
      <c r="C102" s="1">
        <v>4</v>
      </c>
      <c r="D102" s="1" t="s">
        <v>41</v>
      </c>
      <c r="E102" s="9">
        <v>27507.7</v>
      </c>
      <c r="F102" s="1"/>
      <c r="G102" s="1">
        <v>30.1</v>
      </c>
      <c r="H102" s="1">
        <v>34.106667000000002</v>
      </c>
      <c r="I102" s="1">
        <v>-117.71638900000001</v>
      </c>
      <c r="J102" s="1">
        <v>1</v>
      </c>
      <c r="K102" s="1">
        <v>1</v>
      </c>
      <c r="L102" s="1">
        <v>0</v>
      </c>
      <c r="M102" s="1">
        <v>1</v>
      </c>
      <c r="N102" s="1">
        <v>4</v>
      </c>
      <c r="O102" s="1">
        <v>28</v>
      </c>
      <c r="P102" s="6">
        <f t="shared" si="0"/>
        <v>91.406249999999986</v>
      </c>
      <c r="Q102" s="2" t="s">
        <v>25</v>
      </c>
      <c r="R102" s="1">
        <v>0</v>
      </c>
      <c r="S102" s="1">
        <v>3.5</v>
      </c>
      <c r="T102" s="1" t="s">
        <v>24</v>
      </c>
      <c r="U102" s="1" t="s">
        <v>26</v>
      </c>
      <c r="V102" s="1">
        <v>9</v>
      </c>
      <c r="W102" s="1">
        <v>0</v>
      </c>
      <c r="X102" s="12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>
      <c r="A103" s="1"/>
      <c r="B103" s="1"/>
      <c r="C103" s="1"/>
      <c r="D103" s="1"/>
      <c r="E103" s="1"/>
      <c r="F103" s="1"/>
      <c r="G103" s="1">
        <v>30.2</v>
      </c>
      <c r="H103" s="1">
        <v>34.106667000000002</v>
      </c>
      <c r="I103" s="1">
        <v>-117.716667</v>
      </c>
      <c r="J103" s="1">
        <v>1</v>
      </c>
      <c r="K103" s="1">
        <v>1</v>
      </c>
      <c r="L103" s="1">
        <v>33</v>
      </c>
      <c r="M103" s="1">
        <v>60</v>
      </c>
      <c r="N103" s="1">
        <v>3</v>
      </c>
      <c r="O103" s="1">
        <v>4</v>
      </c>
      <c r="P103" s="6">
        <f t="shared" si="0"/>
        <v>73.958333333333329</v>
      </c>
      <c r="Q103" s="2" t="s">
        <v>25</v>
      </c>
      <c r="R103" s="1">
        <v>0.2</v>
      </c>
      <c r="S103" s="1">
        <v>3.6</v>
      </c>
      <c r="T103" s="1" t="s">
        <v>24</v>
      </c>
      <c r="U103" s="1" t="s">
        <v>35</v>
      </c>
      <c r="V103" s="1">
        <v>59</v>
      </c>
      <c r="W103" s="1">
        <v>0</v>
      </c>
      <c r="X103" s="12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>
      <c r="A104" s="1"/>
      <c r="B104" s="1"/>
      <c r="C104" s="1"/>
      <c r="D104" s="1"/>
      <c r="E104" s="1"/>
      <c r="F104" s="1"/>
      <c r="G104" s="1">
        <v>30.3</v>
      </c>
      <c r="H104" s="1">
        <v>34.106943999999999</v>
      </c>
      <c r="I104" s="1">
        <v>-117.716667</v>
      </c>
      <c r="J104" s="1">
        <v>0</v>
      </c>
      <c r="K104" s="1">
        <v>0</v>
      </c>
      <c r="L104" s="1">
        <v>96</v>
      </c>
      <c r="M104" s="1">
        <v>9</v>
      </c>
      <c r="N104" s="1">
        <v>33</v>
      </c>
      <c r="O104" s="1">
        <v>96</v>
      </c>
      <c r="P104" s="6">
        <f t="shared" si="0"/>
        <v>39.0625</v>
      </c>
      <c r="Q104" s="2" t="s">
        <v>42</v>
      </c>
      <c r="R104" s="1">
        <v>0</v>
      </c>
      <c r="S104" s="1">
        <v>3.5</v>
      </c>
      <c r="T104" s="1" t="s">
        <v>24</v>
      </c>
      <c r="U104" s="1" t="s">
        <v>26</v>
      </c>
      <c r="V104" s="1">
        <v>53</v>
      </c>
      <c r="W104" s="1">
        <v>0</v>
      </c>
      <c r="X104" s="8">
        <v>0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>
      <c r="A105" s="1"/>
      <c r="B105" s="1"/>
      <c r="C105" s="1"/>
      <c r="D105" s="1"/>
      <c r="E105" s="1"/>
      <c r="F105" s="1"/>
      <c r="G105" s="1" t="s">
        <v>102</v>
      </c>
      <c r="H105" s="1">
        <v>34.106943999999999</v>
      </c>
      <c r="I105" s="1">
        <v>-117.71638900000001</v>
      </c>
      <c r="J105" s="1">
        <v>1</v>
      </c>
      <c r="K105" s="1">
        <v>1</v>
      </c>
      <c r="L105" s="1">
        <v>28</v>
      </c>
      <c r="M105" s="1">
        <v>92</v>
      </c>
      <c r="N105" s="1">
        <v>23</v>
      </c>
      <c r="O105" s="1">
        <v>85</v>
      </c>
      <c r="P105" s="6">
        <f t="shared" si="0"/>
        <v>40.625</v>
      </c>
      <c r="Q105" s="2" t="s">
        <v>25</v>
      </c>
      <c r="R105" s="1">
        <v>0.37</v>
      </c>
      <c r="S105" s="1">
        <v>4.2</v>
      </c>
      <c r="T105" s="1" t="s">
        <v>24</v>
      </c>
      <c r="U105" s="1" t="s">
        <v>28</v>
      </c>
      <c r="V105" s="1">
        <v>53</v>
      </c>
      <c r="W105" s="1">
        <v>0</v>
      </c>
      <c r="X105" s="12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>
      <c r="A106" s="1" t="s">
        <v>103</v>
      </c>
      <c r="B106" s="1">
        <v>31</v>
      </c>
      <c r="C106" s="1">
        <v>4</v>
      </c>
      <c r="D106" s="1" t="s">
        <v>50</v>
      </c>
      <c r="E106" s="9">
        <v>30834.799999999901</v>
      </c>
      <c r="F106" s="1"/>
      <c r="G106" s="1">
        <v>31.1</v>
      </c>
      <c r="H106" s="1">
        <v>34.144722000000002</v>
      </c>
      <c r="I106" s="1">
        <v>-117.762778</v>
      </c>
      <c r="J106" s="1">
        <v>1</v>
      </c>
      <c r="K106" s="1">
        <v>1</v>
      </c>
      <c r="L106" s="1">
        <v>42</v>
      </c>
      <c r="M106" s="1">
        <v>9</v>
      </c>
      <c r="N106" s="1">
        <v>76</v>
      </c>
      <c r="O106" s="1">
        <v>24</v>
      </c>
      <c r="P106" s="6">
        <f t="shared" si="0"/>
        <v>60.677083333333329</v>
      </c>
      <c r="Q106" s="2" t="s">
        <v>25</v>
      </c>
      <c r="R106" s="1">
        <v>0.12</v>
      </c>
      <c r="S106" s="1">
        <v>1.5</v>
      </c>
      <c r="T106" s="1" t="s">
        <v>24</v>
      </c>
      <c r="U106" s="1" t="s">
        <v>28</v>
      </c>
      <c r="V106" s="1">
        <v>9</v>
      </c>
      <c r="W106" s="1">
        <v>0</v>
      </c>
      <c r="X106" s="12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>
      <c r="A107" s="1"/>
      <c r="B107" s="1"/>
      <c r="C107" s="1"/>
      <c r="D107" s="1"/>
      <c r="E107" s="1"/>
      <c r="F107" s="1"/>
      <c r="G107" s="1">
        <v>31.2</v>
      </c>
      <c r="H107" s="1">
        <v>34.144444</v>
      </c>
      <c r="I107" s="1">
        <v>-117.762778</v>
      </c>
      <c r="J107" s="1">
        <v>1</v>
      </c>
      <c r="K107" s="1">
        <v>1</v>
      </c>
      <c r="L107" s="1">
        <v>71</v>
      </c>
      <c r="M107" s="1">
        <v>91</v>
      </c>
      <c r="N107" s="1">
        <v>78</v>
      </c>
      <c r="O107" s="1">
        <v>10</v>
      </c>
      <c r="P107" s="6">
        <f t="shared" si="0"/>
        <v>34.895833333333329</v>
      </c>
      <c r="Q107" s="2" t="s">
        <v>54</v>
      </c>
      <c r="R107" s="1">
        <v>0.4</v>
      </c>
      <c r="S107" s="1">
        <v>0</v>
      </c>
      <c r="T107" s="1" t="s">
        <v>24</v>
      </c>
      <c r="U107" s="1" t="s">
        <v>27</v>
      </c>
      <c r="V107" s="1">
        <v>3</v>
      </c>
      <c r="W107" s="1">
        <v>0</v>
      </c>
      <c r="X107" s="12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>
      <c r="A108" s="1"/>
      <c r="B108" s="1"/>
      <c r="C108" s="1"/>
      <c r="D108" s="1"/>
      <c r="E108" s="1"/>
      <c r="F108" s="1"/>
      <c r="G108" s="1">
        <v>31.3</v>
      </c>
      <c r="H108" s="1">
        <v>34.144167000000003</v>
      </c>
      <c r="I108" s="1">
        <v>-117.762778</v>
      </c>
      <c r="J108" s="1">
        <v>0</v>
      </c>
      <c r="K108" s="1">
        <v>0</v>
      </c>
      <c r="L108" s="1">
        <v>3</v>
      </c>
      <c r="M108" s="1">
        <v>19</v>
      </c>
      <c r="N108" s="1">
        <v>96</v>
      </c>
      <c r="O108" s="1">
        <v>3</v>
      </c>
      <c r="P108" s="6">
        <f t="shared" si="0"/>
        <v>68.489583333333329</v>
      </c>
      <c r="Q108" s="2" t="s">
        <v>73</v>
      </c>
      <c r="R108" s="1">
        <v>0</v>
      </c>
      <c r="S108" s="1">
        <v>1.5</v>
      </c>
      <c r="T108" s="1" t="s">
        <v>24</v>
      </c>
      <c r="U108" s="1" t="s">
        <v>26</v>
      </c>
      <c r="V108" s="1">
        <v>0</v>
      </c>
      <c r="W108" s="1">
        <v>0</v>
      </c>
      <c r="X108" s="8">
        <v>0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>
      <c r="A109" s="1" t="s">
        <v>104</v>
      </c>
      <c r="B109" s="1">
        <v>32</v>
      </c>
      <c r="C109" s="1">
        <v>3</v>
      </c>
      <c r="D109" s="1" t="s">
        <v>23</v>
      </c>
      <c r="E109" s="9">
        <v>20882.7</v>
      </c>
      <c r="F109" s="1"/>
      <c r="G109" s="1">
        <v>32.1</v>
      </c>
      <c r="H109" s="1">
        <v>34.078333000000001</v>
      </c>
      <c r="I109" s="1">
        <v>-117.80111100000001</v>
      </c>
      <c r="J109" s="1">
        <v>1</v>
      </c>
      <c r="K109" s="1">
        <v>1</v>
      </c>
      <c r="L109" s="1">
        <v>70</v>
      </c>
      <c r="M109" s="1">
        <v>7</v>
      </c>
      <c r="N109" s="1">
        <v>5</v>
      </c>
      <c r="O109" s="1">
        <v>15</v>
      </c>
      <c r="P109" s="6">
        <f t="shared" si="0"/>
        <v>74.739583333333329</v>
      </c>
      <c r="Q109" s="2" t="s">
        <v>105</v>
      </c>
      <c r="R109" s="1">
        <v>0.8</v>
      </c>
      <c r="S109" s="1">
        <v>7.9</v>
      </c>
      <c r="T109" s="1" t="s">
        <v>24</v>
      </c>
      <c r="U109" s="1" t="s">
        <v>26</v>
      </c>
      <c r="V109" s="1">
        <v>4</v>
      </c>
      <c r="W109" s="1">
        <v>0</v>
      </c>
      <c r="X109" s="12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>
      <c r="A110" s="1"/>
      <c r="B110" s="1"/>
      <c r="C110" s="1"/>
      <c r="D110" s="1"/>
      <c r="E110" s="1"/>
      <c r="F110" s="1"/>
      <c r="G110" s="1">
        <v>32.200000000000003</v>
      </c>
      <c r="H110" s="1">
        <v>34.078055999999997</v>
      </c>
      <c r="I110" s="1">
        <v>-117.80111100000001</v>
      </c>
      <c r="J110" s="1">
        <v>0</v>
      </c>
      <c r="K110" s="1">
        <v>0</v>
      </c>
      <c r="L110" s="1">
        <v>7</v>
      </c>
      <c r="M110" s="1">
        <v>84</v>
      </c>
      <c r="N110" s="1">
        <v>58</v>
      </c>
      <c r="O110" s="1">
        <v>3</v>
      </c>
      <c r="P110" s="6">
        <f t="shared" si="0"/>
        <v>60.416666666666664</v>
      </c>
      <c r="Q110" s="2" t="s">
        <v>25</v>
      </c>
      <c r="R110" s="1">
        <v>10.3</v>
      </c>
      <c r="S110" s="1">
        <v>23.3</v>
      </c>
      <c r="T110" s="1" t="s">
        <v>24</v>
      </c>
      <c r="U110" s="1" t="s">
        <v>27</v>
      </c>
      <c r="V110" s="1">
        <v>0</v>
      </c>
      <c r="W110" s="1">
        <v>0</v>
      </c>
      <c r="X110" s="8">
        <v>0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>
      <c r="A111" s="1"/>
      <c r="B111" s="1"/>
      <c r="C111" s="1"/>
      <c r="D111" s="1"/>
      <c r="E111" s="1"/>
      <c r="F111" s="1"/>
      <c r="G111" s="1">
        <v>32.299999999999997</v>
      </c>
      <c r="H111" s="17"/>
      <c r="I111" s="17"/>
      <c r="J111" s="1">
        <v>0</v>
      </c>
      <c r="K111" s="1">
        <v>0</v>
      </c>
      <c r="L111" s="1">
        <v>29</v>
      </c>
      <c r="M111" s="1">
        <v>7</v>
      </c>
      <c r="N111" s="1">
        <v>6</v>
      </c>
      <c r="O111" s="1">
        <v>25</v>
      </c>
      <c r="P111" s="6">
        <f t="shared" si="0"/>
        <v>82.552083333333329</v>
      </c>
      <c r="Q111" s="2" t="s">
        <v>25</v>
      </c>
      <c r="R111" s="1">
        <v>2</v>
      </c>
      <c r="S111" s="1" t="s">
        <v>30</v>
      </c>
      <c r="T111" s="1" t="s">
        <v>24</v>
      </c>
      <c r="U111" s="1" t="s">
        <v>27</v>
      </c>
      <c r="V111" s="1">
        <v>0</v>
      </c>
      <c r="W111" s="1">
        <v>0</v>
      </c>
      <c r="X111" s="8">
        <v>0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>
      <c r="A112" s="1" t="s">
        <v>106</v>
      </c>
      <c r="B112" s="1">
        <v>33</v>
      </c>
      <c r="C112" s="1">
        <v>3</v>
      </c>
      <c r="D112" s="1" t="s">
        <v>50</v>
      </c>
      <c r="E112" s="9">
        <v>21984.5</v>
      </c>
      <c r="F112" s="1"/>
      <c r="G112" s="1">
        <v>33.1</v>
      </c>
      <c r="H112" s="1">
        <v>34.086944000000003</v>
      </c>
      <c r="I112" s="1">
        <v>-117.85250000000001</v>
      </c>
      <c r="J112" s="1">
        <v>1</v>
      </c>
      <c r="K112" s="1">
        <v>1</v>
      </c>
      <c r="L112" s="1">
        <v>7</v>
      </c>
      <c r="M112" s="1">
        <v>60</v>
      </c>
      <c r="N112" s="1">
        <v>8</v>
      </c>
      <c r="O112" s="1">
        <v>7</v>
      </c>
      <c r="P112" s="6">
        <f t="shared" si="0"/>
        <v>78.645833333333329</v>
      </c>
      <c r="Q112" s="2" t="s">
        <v>25</v>
      </c>
      <c r="R112" s="1">
        <v>0.1</v>
      </c>
      <c r="S112" s="1">
        <v>2.2000000000000002</v>
      </c>
      <c r="T112" s="1" t="s">
        <v>24</v>
      </c>
      <c r="U112" s="1" t="s">
        <v>26</v>
      </c>
      <c r="V112" s="1">
        <v>6</v>
      </c>
      <c r="W112" s="1">
        <v>0</v>
      </c>
      <c r="X112" s="12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>
      <c r="A113" s="1"/>
      <c r="B113" s="1"/>
      <c r="C113" s="1"/>
      <c r="D113" s="1"/>
      <c r="E113" s="1"/>
      <c r="F113" s="1"/>
      <c r="G113" s="1">
        <v>33.200000000000003</v>
      </c>
      <c r="H113" s="1">
        <v>34.087221999999997</v>
      </c>
      <c r="I113" s="1">
        <v>-117.85250000000001</v>
      </c>
      <c r="J113" s="1">
        <v>1</v>
      </c>
      <c r="K113" s="1">
        <v>1</v>
      </c>
      <c r="L113" s="1">
        <v>72</v>
      </c>
      <c r="M113" s="1">
        <v>20</v>
      </c>
      <c r="N113" s="1">
        <v>24</v>
      </c>
      <c r="O113" s="1">
        <v>15</v>
      </c>
      <c r="P113" s="6">
        <f t="shared" si="0"/>
        <v>65.885416666666671</v>
      </c>
      <c r="Q113" s="2" t="s">
        <v>25</v>
      </c>
      <c r="R113" s="1">
        <v>0</v>
      </c>
      <c r="S113" s="1">
        <v>2.17</v>
      </c>
      <c r="T113" s="1" t="s">
        <v>24</v>
      </c>
      <c r="U113" s="1" t="s">
        <v>35</v>
      </c>
      <c r="V113" s="1">
        <v>4</v>
      </c>
      <c r="W113" s="1">
        <v>0</v>
      </c>
      <c r="X113" s="12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>
      <c r="A114" s="1"/>
      <c r="B114" s="1"/>
      <c r="C114" s="1"/>
      <c r="D114" s="1"/>
      <c r="E114" s="1"/>
      <c r="F114" s="1"/>
      <c r="G114" s="1">
        <v>33.299999999999997</v>
      </c>
      <c r="H114" s="1">
        <v>34.086944000000003</v>
      </c>
      <c r="I114" s="1">
        <v>-117.85250000000001</v>
      </c>
      <c r="J114" s="1">
        <v>0</v>
      </c>
      <c r="K114" s="1">
        <v>0</v>
      </c>
      <c r="L114" s="1">
        <v>25</v>
      </c>
      <c r="M114" s="1">
        <v>96</v>
      </c>
      <c r="N114" s="1">
        <v>18</v>
      </c>
      <c r="O114" s="1">
        <v>95</v>
      </c>
      <c r="P114" s="6">
        <f t="shared" si="0"/>
        <v>39.0625</v>
      </c>
      <c r="Q114" s="2" t="s">
        <v>25</v>
      </c>
      <c r="R114" s="1">
        <v>0</v>
      </c>
      <c r="S114" s="1">
        <v>2</v>
      </c>
      <c r="T114" s="1" t="s">
        <v>24</v>
      </c>
      <c r="U114" s="1" t="s">
        <v>26</v>
      </c>
      <c r="V114" s="1">
        <v>4</v>
      </c>
      <c r="W114" s="1">
        <v>0</v>
      </c>
      <c r="X114" s="8">
        <v>0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>
      <c r="A115" s="1"/>
      <c r="B115" s="1"/>
      <c r="C115" s="1"/>
      <c r="D115" s="1"/>
      <c r="E115" s="1"/>
      <c r="F115" s="1"/>
      <c r="G115" s="1" t="s">
        <v>107</v>
      </c>
      <c r="H115" s="1">
        <v>34.087221999999997</v>
      </c>
      <c r="I115" s="1">
        <v>-117.852222</v>
      </c>
      <c r="J115" s="1">
        <v>1</v>
      </c>
      <c r="K115" s="1">
        <v>1</v>
      </c>
      <c r="L115" s="1">
        <v>13</v>
      </c>
      <c r="M115" s="1">
        <v>80</v>
      </c>
      <c r="N115" s="1">
        <v>55</v>
      </c>
      <c r="O115" s="1">
        <v>96</v>
      </c>
      <c r="P115" s="6">
        <f t="shared" si="0"/>
        <v>36.458333333333336</v>
      </c>
      <c r="Q115" s="2" t="s">
        <v>25</v>
      </c>
      <c r="R115" s="1">
        <v>2</v>
      </c>
      <c r="S115" s="1">
        <v>7.0000000000000007E-2</v>
      </c>
      <c r="T115" s="1" t="s">
        <v>24</v>
      </c>
      <c r="U115" s="1" t="s">
        <v>27</v>
      </c>
      <c r="V115" s="1">
        <v>4</v>
      </c>
      <c r="W115" s="1">
        <v>0</v>
      </c>
      <c r="X115" s="12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>
      <c r="A116" s="2" t="s">
        <v>108</v>
      </c>
      <c r="B116" s="1">
        <v>34</v>
      </c>
      <c r="C116" s="1">
        <v>4</v>
      </c>
      <c r="D116" s="1" t="s">
        <v>50</v>
      </c>
      <c r="E116" s="9">
        <v>26358.9</v>
      </c>
      <c r="F116" s="1"/>
      <c r="G116" s="1">
        <v>34.1</v>
      </c>
      <c r="H116" s="1">
        <v>34.160832999999997</v>
      </c>
      <c r="I116" s="1">
        <v>-117.993611</v>
      </c>
      <c r="J116" s="1">
        <v>1</v>
      </c>
      <c r="K116" s="1"/>
      <c r="L116" s="1">
        <v>27</v>
      </c>
      <c r="M116" s="1">
        <v>29</v>
      </c>
      <c r="N116" s="1">
        <v>68</v>
      </c>
      <c r="O116" s="1">
        <v>34</v>
      </c>
      <c r="P116" s="6">
        <f t="shared" si="0"/>
        <v>58.854166666666679</v>
      </c>
      <c r="Q116" s="2" t="s">
        <v>25</v>
      </c>
      <c r="R116" s="1">
        <v>0.15</v>
      </c>
      <c r="S116" s="1">
        <v>1.7</v>
      </c>
      <c r="T116" s="1" t="s">
        <v>24</v>
      </c>
      <c r="U116" s="1" t="s">
        <v>27</v>
      </c>
      <c r="V116" s="1">
        <v>58</v>
      </c>
      <c r="W116" s="1">
        <v>0</v>
      </c>
      <c r="X116" s="12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>
      <c r="A117" s="1"/>
      <c r="B117" s="1"/>
      <c r="C117" s="1"/>
      <c r="D117" s="1"/>
      <c r="E117" s="1"/>
      <c r="F117" s="1"/>
      <c r="G117" s="1">
        <v>34.200000000000003</v>
      </c>
      <c r="H117" s="1">
        <v>34.160832999999997</v>
      </c>
      <c r="I117" s="1">
        <v>-117.993611</v>
      </c>
      <c r="J117" s="1">
        <v>0</v>
      </c>
      <c r="K117" s="1"/>
      <c r="L117" s="1">
        <v>93</v>
      </c>
      <c r="M117" s="1">
        <v>96</v>
      </c>
      <c r="N117" s="1">
        <v>96</v>
      </c>
      <c r="O117" s="1">
        <v>96</v>
      </c>
      <c r="P117" s="6">
        <f t="shared" si="0"/>
        <v>0.78125</v>
      </c>
      <c r="Q117" s="2" t="s">
        <v>25</v>
      </c>
      <c r="R117" s="1">
        <v>0</v>
      </c>
      <c r="S117" s="1">
        <v>1.9</v>
      </c>
      <c r="T117" s="1" t="s">
        <v>24</v>
      </c>
      <c r="U117" s="1" t="s">
        <v>26</v>
      </c>
      <c r="V117" s="1">
        <v>0</v>
      </c>
      <c r="W117" s="1">
        <v>0</v>
      </c>
      <c r="X117" s="8">
        <v>0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>
      <c r="A118" s="1"/>
      <c r="B118" s="1"/>
      <c r="C118" s="1"/>
      <c r="D118" s="1"/>
      <c r="E118" s="1"/>
      <c r="F118" s="1"/>
      <c r="G118" s="1">
        <v>34.299999999999997</v>
      </c>
      <c r="H118" s="1">
        <v>34.161110999999998</v>
      </c>
      <c r="I118" s="1">
        <v>-117.993889</v>
      </c>
      <c r="J118" s="1">
        <v>0</v>
      </c>
      <c r="K118" s="1"/>
      <c r="L118" s="1">
        <v>80</v>
      </c>
      <c r="M118" s="1">
        <v>96</v>
      </c>
      <c r="N118" s="1">
        <v>96</v>
      </c>
      <c r="O118" s="1">
        <v>96</v>
      </c>
      <c r="P118" s="6">
        <f t="shared" si="0"/>
        <v>4.1666666666666679</v>
      </c>
      <c r="Q118" s="2" t="s">
        <v>109</v>
      </c>
      <c r="R118" s="1">
        <v>0</v>
      </c>
      <c r="S118" s="1">
        <v>1.3</v>
      </c>
      <c r="T118" s="1" t="s">
        <v>24</v>
      </c>
      <c r="U118" s="1" t="s">
        <v>26</v>
      </c>
      <c r="V118" s="1">
        <v>0</v>
      </c>
      <c r="W118" s="1">
        <v>0</v>
      </c>
      <c r="X118" s="8">
        <v>0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>
      <c r="A119" s="1" t="s">
        <v>110</v>
      </c>
      <c r="B119" s="1">
        <v>35</v>
      </c>
      <c r="C119" s="1">
        <v>4</v>
      </c>
      <c r="D119" s="1" t="s">
        <v>34</v>
      </c>
      <c r="E119" s="9">
        <v>27050.2</v>
      </c>
      <c r="F119" s="1"/>
      <c r="G119" s="1">
        <v>35.1</v>
      </c>
      <c r="H119" s="1">
        <v>34.174444000000001</v>
      </c>
      <c r="I119" s="1">
        <v>-118.06138900000001</v>
      </c>
      <c r="J119" s="1">
        <v>1</v>
      </c>
      <c r="K119" s="1"/>
      <c r="L119" s="1">
        <v>26</v>
      </c>
      <c r="M119" s="1">
        <v>7</v>
      </c>
      <c r="N119" s="1">
        <v>11</v>
      </c>
      <c r="O119" s="1">
        <v>3</v>
      </c>
      <c r="P119" s="6">
        <f t="shared" si="0"/>
        <v>87.760416666666671</v>
      </c>
      <c r="Q119" s="2" t="s">
        <v>51</v>
      </c>
      <c r="R119" s="1">
        <v>10.3</v>
      </c>
      <c r="S119" s="1" t="s">
        <v>30</v>
      </c>
      <c r="T119" s="1">
        <v>0.4</v>
      </c>
      <c r="U119" s="1" t="s">
        <v>27</v>
      </c>
      <c r="V119" s="1">
        <v>19</v>
      </c>
      <c r="W119" s="1">
        <v>1</v>
      </c>
      <c r="X119" s="12"/>
      <c r="Y119" s="1" t="s">
        <v>111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>
      <c r="A120" s="1"/>
      <c r="B120" s="1"/>
      <c r="C120" s="1"/>
      <c r="D120" s="1"/>
      <c r="E120" s="1"/>
      <c r="F120" s="1"/>
      <c r="G120" s="1">
        <v>35.200000000000003</v>
      </c>
      <c r="H120" s="1">
        <v>34.173889000000003</v>
      </c>
      <c r="I120" s="1">
        <v>-118.06138900000001</v>
      </c>
      <c r="J120" s="1">
        <v>0</v>
      </c>
      <c r="K120" s="1"/>
      <c r="L120" s="1">
        <v>4</v>
      </c>
      <c r="M120" s="1">
        <v>5</v>
      </c>
      <c r="N120" s="1">
        <v>21</v>
      </c>
      <c r="O120" s="1">
        <v>3</v>
      </c>
      <c r="P120" s="6">
        <f t="shared" si="0"/>
        <v>91.40625</v>
      </c>
      <c r="Q120" s="2" t="s">
        <v>25</v>
      </c>
      <c r="R120" s="1">
        <v>10.5</v>
      </c>
      <c r="S120" s="1" t="s">
        <v>30</v>
      </c>
      <c r="T120" s="1">
        <v>0.3</v>
      </c>
      <c r="U120" s="1" t="s">
        <v>26</v>
      </c>
      <c r="V120" s="1">
        <v>17</v>
      </c>
      <c r="W120" s="1">
        <v>0</v>
      </c>
      <c r="X120" s="8">
        <v>0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>
      <c r="A121" s="1"/>
      <c r="B121" s="1"/>
      <c r="C121" s="1"/>
      <c r="D121" s="1"/>
      <c r="E121" s="1"/>
      <c r="F121" s="1"/>
      <c r="G121" s="1" t="s">
        <v>112</v>
      </c>
      <c r="H121" s="1">
        <v>34.174166999999997</v>
      </c>
      <c r="I121" s="1">
        <v>-118.06138900000001</v>
      </c>
      <c r="J121" s="1">
        <v>1</v>
      </c>
      <c r="K121" s="1"/>
      <c r="L121" s="1">
        <v>8</v>
      </c>
      <c r="M121" s="1">
        <v>5</v>
      </c>
      <c r="N121" s="1">
        <v>5</v>
      </c>
      <c r="O121" s="1">
        <v>13</v>
      </c>
      <c r="P121" s="6">
        <f t="shared" si="0"/>
        <v>91.927083333333329</v>
      </c>
      <c r="Q121" s="2" t="s">
        <v>51</v>
      </c>
      <c r="R121" s="1">
        <v>6.7</v>
      </c>
      <c r="S121" s="1" t="s">
        <v>30</v>
      </c>
      <c r="T121" s="1">
        <v>0</v>
      </c>
      <c r="U121" s="1" t="s">
        <v>31</v>
      </c>
      <c r="V121" s="1">
        <v>17</v>
      </c>
      <c r="W121" s="1">
        <v>1</v>
      </c>
      <c r="X121" s="12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>
      <c r="A122" s="1"/>
      <c r="B122" s="1"/>
      <c r="C122" s="1"/>
      <c r="D122" s="1"/>
      <c r="E122" s="1"/>
      <c r="F122" s="1"/>
      <c r="G122" s="1">
        <v>35.299999999999997</v>
      </c>
      <c r="H122" s="1">
        <v>34.174166999999997</v>
      </c>
      <c r="I122" s="1">
        <v>-118.06138900000001</v>
      </c>
      <c r="J122" s="1">
        <v>1</v>
      </c>
      <c r="K122" s="1"/>
      <c r="L122" s="1">
        <v>84</v>
      </c>
      <c r="M122" s="1">
        <v>12</v>
      </c>
      <c r="N122" s="1">
        <v>18</v>
      </c>
      <c r="O122" s="1">
        <v>5</v>
      </c>
      <c r="P122" s="6">
        <f t="shared" si="0"/>
        <v>69.010416666666671</v>
      </c>
      <c r="Q122" s="2" t="s">
        <v>51</v>
      </c>
      <c r="R122" s="1">
        <v>1.3</v>
      </c>
      <c r="S122" s="1" t="s">
        <v>30</v>
      </c>
      <c r="T122" s="1">
        <v>8.5</v>
      </c>
      <c r="U122" s="1" t="s">
        <v>31</v>
      </c>
      <c r="V122" s="1">
        <v>5</v>
      </c>
      <c r="W122" s="1">
        <v>1</v>
      </c>
      <c r="X122" s="12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>
      <c r="A123" s="1" t="s">
        <v>113</v>
      </c>
      <c r="B123" s="1">
        <v>36</v>
      </c>
      <c r="C123" s="1">
        <v>4</v>
      </c>
      <c r="D123" s="1" t="s">
        <v>34</v>
      </c>
      <c r="E123" s="9">
        <v>27050.2</v>
      </c>
      <c r="F123" s="1"/>
      <c r="G123" s="1">
        <v>36.1</v>
      </c>
      <c r="H123" s="1">
        <v>34.175277999999999</v>
      </c>
      <c r="I123" s="1">
        <v>-118.06138900000001</v>
      </c>
      <c r="J123" s="1">
        <v>1</v>
      </c>
      <c r="K123" s="1"/>
      <c r="L123" s="1">
        <v>24</v>
      </c>
      <c r="M123" s="1">
        <v>88</v>
      </c>
      <c r="N123" s="1">
        <v>30</v>
      </c>
      <c r="O123" s="1">
        <v>46</v>
      </c>
      <c r="P123" s="6">
        <f t="shared" si="0"/>
        <v>51.041666666666664</v>
      </c>
      <c r="Q123" s="2" t="s">
        <v>114</v>
      </c>
      <c r="R123" s="1">
        <v>0.2</v>
      </c>
      <c r="S123" s="1" t="s">
        <v>30</v>
      </c>
      <c r="T123" s="1">
        <v>13</v>
      </c>
      <c r="U123" s="1" t="s">
        <v>26</v>
      </c>
      <c r="V123" s="1">
        <v>3</v>
      </c>
      <c r="W123" s="1">
        <v>0</v>
      </c>
      <c r="X123" s="12"/>
      <c r="Y123" s="1" t="s">
        <v>115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>
      <c r="A124" s="1"/>
      <c r="B124" s="1"/>
      <c r="C124" s="1"/>
      <c r="D124" s="1"/>
      <c r="E124" s="1"/>
      <c r="F124" s="1"/>
      <c r="G124" s="1">
        <v>36.200000000000003</v>
      </c>
      <c r="H124" s="17">
        <v>34.155000000000001</v>
      </c>
      <c r="I124" s="17">
        <v>-118.069722</v>
      </c>
      <c r="J124" s="1">
        <v>0</v>
      </c>
      <c r="K124" s="1"/>
      <c r="L124" s="1">
        <v>32</v>
      </c>
      <c r="M124" s="1">
        <v>30</v>
      </c>
      <c r="N124" s="1">
        <v>24</v>
      </c>
      <c r="O124" s="1">
        <v>9</v>
      </c>
      <c r="P124" s="6">
        <f t="shared" si="0"/>
        <v>75.260416666666657</v>
      </c>
      <c r="Q124" s="2" t="s">
        <v>116</v>
      </c>
      <c r="R124" s="1">
        <v>0</v>
      </c>
      <c r="S124" s="1" t="s">
        <v>30</v>
      </c>
      <c r="T124" s="1">
        <v>15</v>
      </c>
      <c r="U124" s="1" t="s">
        <v>28</v>
      </c>
      <c r="V124" s="1">
        <v>0</v>
      </c>
      <c r="W124" s="1">
        <v>0</v>
      </c>
      <c r="X124" s="8">
        <v>0</v>
      </c>
      <c r="Y124" s="1" t="s">
        <v>117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>
      <c r="A125" s="1"/>
      <c r="B125" s="1"/>
      <c r="C125" s="1"/>
      <c r="D125" s="1"/>
      <c r="E125" s="1"/>
      <c r="F125" s="1"/>
      <c r="G125" s="1">
        <v>36.299999999999997</v>
      </c>
      <c r="H125" s="1">
        <v>34.175277999999999</v>
      </c>
      <c r="I125" s="1">
        <v>-118.061667</v>
      </c>
      <c r="J125" s="1">
        <v>0</v>
      </c>
      <c r="K125" s="1"/>
      <c r="L125" s="1">
        <v>96</v>
      </c>
      <c r="M125" s="1">
        <v>32</v>
      </c>
      <c r="N125" s="1">
        <v>12</v>
      </c>
      <c r="O125" s="1">
        <v>47</v>
      </c>
      <c r="P125" s="6">
        <f t="shared" si="0"/>
        <v>51.302083333333329</v>
      </c>
      <c r="Q125" s="2" t="s">
        <v>116</v>
      </c>
      <c r="R125" s="1">
        <v>0</v>
      </c>
      <c r="S125" s="1" t="s">
        <v>30</v>
      </c>
      <c r="T125" s="1">
        <v>10.5</v>
      </c>
      <c r="U125" s="1" t="s">
        <v>28</v>
      </c>
      <c r="V125" s="1">
        <v>0</v>
      </c>
      <c r="W125" s="1">
        <v>0</v>
      </c>
      <c r="X125" s="8">
        <v>0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>
      <c r="A126" s="1" t="s">
        <v>118</v>
      </c>
      <c r="B126" s="1">
        <v>37</v>
      </c>
      <c r="C126" s="1">
        <v>4</v>
      </c>
      <c r="D126" s="1" t="s">
        <v>34</v>
      </c>
      <c r="E126" s="9">
        <v>27050.2</v>
      </c>
      <c r="F126" s="1"/>
      <c r="G126" s="1">
        <v>37.1</v>
      </c>
      <c r="H126" s="1">
        <v>34.176110999999999</v>
      </c>
      <c r="I126" s="1">
        <v>-118.06138900000001</v>
      </c>
      <c r="J126" s="1">
        <v>1</v>
      </c>
      <c r="K126" s="1"/>
      <c r="L126" s="1">
        <v>13</v>
      </c>
      <c r="M126" s="1">
        <v>30</v>
      </c>
      <c r="N126" s="1">
        <v>27</v>
      </c>
      <c r="O126" s="1">
        <v>6</v>
      </c>
      <c r="P126" s="6">
        <f t="shared" si="0"/>
        <v>80.208333333333329</v>
      </c>
      <c r="Q126" s="2" t="s">
        <v>69</v>
      </c>
      <c r="R126" s="1">
        <v>1.5</v>
      </c>
      <c r="S126" s="1" t="s">
        <v>30</v>
      </c>
      <c r="T126" s="1">
        <v>5.5</v>
      </c>
      <c r="U126" s="1" t="s">
        <v>35</v>
      </c>
      <c r="V126" s="1">
        <v>24</v>
      </c>
      <c r="W126" s="1">
        <v>0</v>
      </c>
      <c r="X126" s="12"/>
      <c r="Y126" s="1" t="s">
        <v>119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>
      <c r="A127" s="1"/>
      <c r="B127" s="1"/>
      <c r="C127" s="1"/>
      <c r="D127" s="1"/>
      <c r="E127" s="1"/>
      <c r="F127" s="1"/>
      <c r="G127" s="1">
        <v>37.200000000000003</v>
      </c>
      <c r="H127" s="1">
        <v>34.176110999999999</v>
      </c>
      <c r="I127" s="1">
        <v>-118.06138900000001</v>
      </c>
      <c r="J127" s="1">
        <v>1</v>
      </c>
      <c r="K127" s="1"/>
      <c r="L127" s="1">
        <v>0</v>
      </c>
      <c r="M127" s="1">
        <v>39</v>
      </c>
      <c r="N127" s="1">
        <v>16</v>
      </c>
      <c r="O127" s="1">
        <v>44</v>
      </c>
      <c r="P127" s="6">
        <f t="shared" si="0"/>
        <v>74.21875</v>
      </c>
      <c r="Q127" s="2" t="s">
        <v>51</v>
      </c>
      <c r="R127" s="1">
        <v>0.7</v>
      </c>
      <c r="S127" s="1" t="s">
        <v>30</v>
      </c>
      <c r="T127" s="1">
        <v>2.5</v>
      </c>
      <c r="U127" s="1" t="s">
        <v>31</v>
      </c>
      <c r="V127" s="1">
        <v>51</v>
      </c>
      <c r="W127" s="1">
        <v>1</v>
      </c>
      <c r="X127" s="12"/>
      <c r="Y127" s="1" t="s">
        <v>120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>
      <c r="A128" s="1"/>
      <c r="B128" s="1"/>
      <c r="C128" s="1"/>
      <c r="D128" s="1"/>
      <c r="E128" s="1"/>
      <c r="F128" s="1"/>
      <c r="G128" s="1">
        <v>37.299999999999997</v>
      </c>
      <c r="H128" s="1">
        <v>34.176389</v>
      </c>
      <c r="I128" s="1">
        <v>-118.061667</v>
      </c>
      <c r="J128" s="1">
        <v>1</v>
      </c>
      <c r="K128" s="1"/>
      <c r="L128" s="1">
        <v>14</v>
      </c>
      <c r="M128" s="1">
        <v>19</v>
      </c>
      <c r="N128" s="1">
        <v>24</v>
      </c>
      <c r="O128" s="1">
        <v>12</v>
      </c>
      <c r="P128" s="6">
        <f t="shared" si="0"/>
        <v>82.03125</v>
      </c>
      <c r="Q128" s="2" t="s">
        <v>51</v>
      </c>
      <c r="R128" s="1">
        <v>1.2</v>
      </c>
      <c r="S128" s="1" t="s">
        <v>30</v>
      </c>
      <c r="T128" s="1">
        <v>2.1</v>
      </c>
      <c r="U128" s="1" t="s">
        <v>28</v>
      </c>
      <c r="V128" s="1">
        <v>21</v>
      </c>
      <c r="W128" s="1">
        <v>0</v>
      </c>
      <c r="X128" s="12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1" t="s">
        <v>121</v>
      </c>
      <c r="B129" s="1">
        <v>38</v>
      </c>
      <c r="C129" s="1">
        <v>3</v>
      </c>
      <c r="D129" s="1" t="s">
        <v>41</v>
      </c>
      <c r="E129" s="9">
        <v>17777</v>
      </c>
      <c r="F129" s="1"/>
      <c r="G129" s="1">
        <v>38.1</v>
      </c>
      <c r="H129" s="1">
        <v>34.103611000000001</v>
      </c>
      <c r="I129" s="1">
        <v>-118.090278</v>
      </c>
      <c r="J129" s="1">
        <v>1</v>
      </c>
      <c r="K129" s="1"/>
      <c r="L129" s="1">
        <v>0</v>
      </c>
      <c r="M129" s="1">
        <v>82</v>
      </c>
      <c r="N129" s="1">
        <v>46</v>
      </c>
      <c r="O129" s="1">
        <v>79</v>
      </c>
      <c r="P129" s="6">
        <f t="shared" si="0"/>
        <v>46.09375</v>
      </c>
      <c r="Q129" s="2" t="s">
        <v>25</v>
      </c>
      <c r="R129" s="1">
        <v>0.5</v>
      </c>
      <c r="S129" s="1">
        <v>0.25</v>
      </c>
      <c r="T129" s="1" t="s">
        <v>24</v>
      </c>
      <c r="U129" s="1" t="s">
        <v>35</v>
      </c>
      <c r="V129" s="1">
        <v>10</v>
      </c>
      <c r="W129" s="1">
        <v>0</v>
      </c>
      <c r="X129" s="1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>
      <c r="A130" s="1"/>
      <c r="B130" s="1"/>
      <c r="C130" s="1"/>
      <c r="D130" s="1"/>
      <c r="E130" s="1"/>
      <c r="F130" s="1"/>
      <c r="G130" s="1">
        <v>38.200000000000003</v>
      </c>
      <c r="H130" s="1">
        <v>34.103611000000001</v>
      </c>
      <c r="I130" s="1">
        <v>-118.09055600000001</v>
      </c>
      <c r="J130" s="1">
        <v>0</v>
      </c>
      <c r="K130" s="1"/>
      <c r="L130" s="1">
        <v>21</v>
      </c>
      <c r="M130" s="1">
        <v>90</v>
      </c>
      <c r="N130" s="1">
        <v>86</v>
      </c>
      <c r="O130" s="1">
        <v>8</v>
      </c>
      <c r="P130" s="6">
        <f t="shared" si="0"/>
        <v>46.614583333333336</v>
      </c>
      <c r="Q130" s="2" t="s">
        <v>42</v>
      </c>
      <c r="R130" s="1">
        <v>0</v>
      </c>
      <c r="S130" s="1">
        <v>0.1</v>
      </c>
      <c r="T130" s="1" t="s">
        <v>24</v>
      </c>
      <c r="U130" s="1" t="s">
        <v>28</v>
      </c>
      <c r="V130" s="1">
        <v>0</v>
      </c>
      <c r="W130" s="1">
        <v>0</v>
      </c>
      <c r="X130" s="8">
        <v>0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>
      <c r="A131" s="1"/>
      <c r="B131" s="1"/>
      <c r="C131" s="1"/>
      <c r="D131" s="1"/>
      <c r="E131" s="1"/>
      <c r="F131" s="1"/>
      <c r="G131" s="1">
        <v>38.299999999999997</v>
      </c>
      <c r="H131" s="1">
        <v>34.103611000000001</v>
      </c>
      <c r="I131" s="1">
        <v>-118.09055600000001</v>
      </c>
      <c r="J131" s="1">
        <v>0</v>
      </c>
      <c r="K131" s="1"/>
      <c r="L131" s="1">
        <v>49</v>
      </c>
      <c r="M131" s="1">
        <v>17</v>
      </c>
      <c r="N131" s="1">
        <v>0</v>
      </c>
      <c r="O131" s="1">
        <v>41</v>
      </c>
      <c r="P131" s="6">
        <f t="shared" si="0"/>
        <v>72.135416666666671</v>
      </c>
      <c r="Q131" s="2" t="s">
        <v>42</v>
      </c>
      <c r="R131" s="1">
        <v>0</v>
      </c>
      <c r="S131" s="1">
        <v>2.25</v>
      </c>
      <c r="T131" s="1" t="s">
        <v>24</v>
      </c>
      <c r="U131" s="1" t="s">
        <v>27</v>
      </c>
      <c r="V131" s="1">
        <v>0</v>
      </c>
      <c r="W131" s="1">
        <v>0</v>
      </c>
      <c r="X131" s="8">
        <v>0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>
      <c r="A132" s="2" t="s">
        <v>122</v>
      </c>
      <c r="B132" s="1">
        <v>39</v>
      </c>
      <c r="C132" s="1">
        <v>3</v>
      </c>
      <c r="D132" s="1" t="s">
        <v>23</v>
      </c>
      <c r="E132" s="9">
        <v>19568.400000000001</v>
      </c>
      <c r="F132" s="1"/>
      <c r="G132" s="1">
        <v>39.1</v>
      </c>
      <c r="H132" s="1">
        <v>34.138055999999999</v>
      </c>
      <c r="I132" s="1">
        <v>-118.168333</v>
      </c>
      <c r="J132" s="1">
        <v>1</v>
      </c>
      <c r="K132" s="1"/>
      <c r="L132" s="1">
        <v>91</v>
      </c>
      <c r="M132" s="1">
        <v>9</v>
      </c>
      <c r="N132" s="1">
        <v>50</v>
      </c>
      <c r="O132" s="1">
        <v>23</v>
      </c>
      <c r="P132" s="6">
        <f t="shared" si="0"/>
        <v>54.947916666666671</v>
      </c>
      <c r="Q132" s="2" t="s">
        <v>25</v>
      </c>
      <c r="R132" s="1">
        <v>0</v>
      </c>
      <c r="S132" s="1" t="s">
        <v>30</v>
      </c>
      <c r="T132" s="1" t="s">
        <v>24</v>
      </c>
      <c r="U132" s="1" t="s">
        <v>35</v>
      </c>
      <c r="V132" s="1">
        <v>17</v>
      </c>
      <c r="W132" s="1">
        <v>0</v>
      </c>
      <c r="X132" s="12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>
      <c r="A133" s="1"/>
      <c r="B133" s="1"/>
      <c r="C133" s="1"/>
      <c r="D133" s="1"/>
      <c r="E133" s="1"/>
      <c r="F133" s="1"/>
      <c r="G133" s="1">
        <v>39.200000000000003</v>
      </c>
      <c r="H133" s="1">
        <v>34.138055999999999</v>
      </c>
      <c r="I133" s="1">
        <v>-118.168333</v>
      </c>
      <c r="J133" s="1">
        <v>0</v>
      </c>
      <c r="K133" s="1"/>
      <c r="L133" s="1">
        <v>62</v>
      </c>
      <c r="M133" s="1">
        <v>92</v>
      </c>
      <c r="N133" s="1">
        <v>63</v>
      </c>
      <c r="O133" s="1">
        <v>52</v>
      </c>
      <c r="P133" s="6">
        <f t="shared" si="0"/>
        <v>29.947916666666671</v>
      </c>
      <c r="Q133" s="2" t="s">
        <v>25</v>
      </c>
      <c r="R133" s="1">
        <v>0</v>
      </c>
      <c r="S133" s="1" t="s">
        <v>30</v>
      </c>
      <c r="T133" s="1" t="s">
        <v>24</v>
      </c>
      <c r="U133" s="1" t="s">
        <v>27</v>
      </c>
      <c r="V133" s="1">
        <v>0</v>
      </c>
      <c r="W133" s="1">
        <v>0</v>
      </c>
      <c r="X133" s="8">
        <v>0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>
      <c r="A134" s="1"/>
      <c r="B134" s="1"/>
      <c r="C134" s="1"/>
      <c r="D134" s="1"/>
      <c r="E134" s="1"/>
      <c r="F134" s="1"/>
      <c r="G134" s="1">
        <v>39.299999999999997</v>
      </c>
      <c r="H134" s="17">
        <v>34.139443999999997</v>
      </c>
      <c r="I134" s="17">
        <v>-118.1675</v>
      </c>
      <c r="J134" s="1">
        <v>1</v>
      </c>
      <c r="K134" s="1"/>
      <c r="L134" s="1">
        <v>2</v>
      </c>
      <c r="M134" s="1">
        <v>0</v>
      </c>
      <c r="N134" s="1">
        <v>18</v>
      </c>
      <c r="O134" s="1">
        <v>67</v>
      </c>
      <c r="P134" s="6">
        <f t="shared" si="0"/>
        <v>77.34375</v>
      </c>
      <c r="Q134" s="2" t="s">
        <v>25</v>
      </c>
      <c r="R134" s="1">
        <v>0</v>
      </c>
      <c r="S134" s="1" t="s">
        <v>30</v>
      </c>
      <c r="T134" s="1" t="s">
        <v>24</v>
      </c>
      <c r="U134" s="1" t="s">
        <v>35</v>
      </c>
      <c r="V134" s="1">
        <v>21</v>
      </c>
      <c r="W134" s="1">
        <v>0</v>
      </c>
      <c r="X134" s="12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>
      <c r="A135" s="1" t="s">
        <v>123</v>
      </c>
      <c r="B135" s="1">
        <v>40</v>
      </c>
      <c r="C135" s="1">
        <v>3</v>
      </c>
      <c r="D135" s="1" t="s">
        <v>23</v>
      </c>
      <c r="E135" s="9">
        <v>17402</v>
      </c>
      <c r="F135" s="1"/>
      <c r="G135" s="1">
        <v>40.1</v>
      </c>
      <c r="H135" s="1">
        <v>34.131943999999997</v>
      </c>
      <c r="I135" s="1">
        <v>-118.2075</v>
      </c>
      <c r="J135" s="1">
        <v>1</v>
      </c>
      <c r="K135" s="1"/>
      <c r="L135" s="1">
        <v>0</v>
      </c>
      <c r="M135" s="1">
        <v>48</v>
      </c>
      <c r="N135" s="1">
        <v>96</v>
      </c>
      <c r="O135" s="1">
        <v>43</v>
      </c>
      <c r="P135" s="6">
        <f t="shared" si="0"/>
        <v>51.302083333333336</v>
      </c>
      <c r="Q135" s="2" t="s">
        <v>25</v>
      </c>
      <c r="R135" s="1">
        <v>3.15</v>
      </c>
      <c r="S135" s="1" t="s">
        <v>30</v>
      </c>
      <c r="T135" s="1" t="s">
        <v>24</v>
      </c>
      <c r="U135" s="1" t="s">
        <v>26</v>
      </c>
      <c r="V135" s="1">
        <v>8</v>
      </c>
      <c r="W135" s="1">
        <v>0</v>
      </c>
      <c r="X135" s="12"/>
      <c r="Y135" s="1" t="s">
        <v>124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>
      <c r="A136" s="1"/>
      <c r="B136" s="1"/>
      <c r="C136" s="1"/>
      <c r="D136" s="1"/>
      <c r="E136" s="1"/>
      <c r="F136" s="1"/>
      <c r="G136" s="1">
        <v>40.200000000000003</v>
      </c>
      <c r="H136" s="1">
        <v>34.132778000000002</v>
      </c>
      <c r="I136" s="1">
        <v>-118.207778</v>
      </c>
      <c r="J136" s="1">
        <v>0</v>
      </c>
      <c r="K136" s="1"/>
      <c r="L136" s="1">
        <v>96</v>
      </c>
      <c r="M136" s="1">
        <v>48</v>
      </c>
      <c r="N136" s="1">
        <v>85</v>
      </c>
      <c r="O136" s="1">
        <v>72</v>
      </c>
      <c r="P136" s="6">
        <f t="shared" si="0"/>
        <v>21.614583333333332</v>
      </c>
      <c r="Q136" s="2" t="s">
        <v>25</v>
      </c>
      <c r="R136" s="1">
        <v>14.5</v>
      </c>
      <c r="S136" s="1" t="s">
        <v>30</v>
      </c>
      <c r="T136" s="1" t="s">
        <v>24</v>
      </c>
      <c r="U136" s="1" t="s">
        <v>26</v>
      </c>
      <c r="V136" s="1">
        <v>0</v>
      </c>
      <c r="W136" s="1">
        <v>0</v>
      </c>
      <c r="X136" s="8">
        <v>0</v>
      </c>
      <c r="Y136" s="1" t="s">
        <v>125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>
      <c r="A137" s="1"/>
      <c r="B137" s="1"/>
      <c r="C137" s="1"/>
      <c r="D137" s="1"/>
      <c r="E137" s="1"/>
      <c r="F137" s="1"/>
      <c r="G137" s="1">
        <v>40.299999999999997</v>
      </c>
      <c r="H137" s="1">
        <v>34.132221999999999</v>
      </c>
      <c r="I137" s="1">
        <v>-118.20694399999999</v>
      </c>
      <c r="J137" s="1">
        <v>0</v>
      </c>
      <c r="K137" s="1"/>
      <c r="L137" s="1">
        <v>96</v>
      </c>
      <c r="M137" s="1">
        <v>31</v>
      </c>
      <c r="N137" s="1">
        <v>69</v>
      </c>
      <c r="O137" s="1">
        <v>82</v>
      </c>
      <c r="P137" s="6">
        <f t="shared" si="0"/>
        <v>27.604166666666668</v>
      </c>
      <c r="Q137" s="2" t="s">
        <v>25</v>
      </c>
      <c r="R137" s="1">
        <v>16.600000000000001</v>
      </c>
      <c r="S137" s="1">
        <v>23.6</v>
      </c>
      <c r="T137" s="1" t="s">
        <v>24</v>
      </c>
      <c r="U137" s="1" t="s">
        <v>26</v>
      </c>
      <c r="V137" s="1">
        <v>0</v>
      </c>
      <c r="W137" s="1">
        <v>0</v>
      </c>
      <c r="X137" s="8">
        <v>0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>
      <c r="A138" s="1" t="s">
        <v>126</v>
      </c>
      <c r="B138" s="1">
        <v>41</v>
      </c>
      <c r="C138" s="1">
        <v>2</v>
      </c>
      <c r="D138" s="1" t="s">
        <v>23</v>
      </c>
      <c r="E138" s="9">
        <v>11770.6</v>
      </c>
      <c r="F138" s="1"/>
      <c r="G138" s="1">
        <v>41.1</v>
      </c>
      <c r="H138" s="1">
        <v>34.090000000000003</v>
      </c>
      <c r="I138" s="1">
        <v>-118.193889</v>
      </c>
      <c r="J138" s="1">
        <v>0</v>
      </c>
      <c r="K138" s="1"/>
      <c r="L138" s="1">
        <v>11</v>
      </c>
      <c r="M138" s="1">
        <v>2</v>
      </c>
      <c r="N138" s="1">
        <v>13</v>
      </c>
      <c r="O138" s="1">
        <v>28</v>
      </c>
      <c r="P138" s="6">
        <f t="shared" si="0"/>
        <v>85.9375</v>
      </c>
      <c r="Q138" s="2" t="s">
        <v>25</v>
      </c>
      <c r="R138" s="1">
        <v>4</v>
      </c>
      <c r="S138" s="1" t="s">
        <v>30</v>
      </c>
      <c r="T138" s="1" t="s">
        <v>24</v>
      </c>
      <c r="U138" s="1" t="s">
        <v>28</v>
      </c>
      <c r="V138" s="1">
        <v>5</v>
      </c>
      <c r="W138" s="1">
        <v>0</v>
      </c>
      <c r="X138" s="8">
        <v>0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>
      <c r="A139" s="1"/>
      <c r="B139" s="1"/>
      <c r="C139" s="1"/>
      <c r="D139" s="1"/>
      <c r="E139" s="1"/>
      <c r="F139" s="1"/>
      <c r="G139" s="1" t="s">
        <v>127</v>
      </c>
      <c r="H139" s="1">
        <v>34.091388999999999</v>
      </c>
      <c r="I139" s="1">
        <v>-118.180556</v>
      </c>
      <c r="J139" s="1">
        <v>1</v>
      </c>
      <c r="K139" s="1"/>
      <c r="L139" s="1">
        <v>74</v>
      </c>
      <c r="M139" s="1">
        <v>5</v>
      </c>
      <c r="N139" s="1">
        <v>18</v>
      </c>
      <c r="O139" s="1">
        <v>15</v>
      </c>
      <c r="P139" s="6">
        <f t="shared" si="0"/>
        <v>70.833333333333343</v>
      </c>
      <c r="Q139" s="2" t="s">
        <v>25</v>
      </c>
      <c r="R139" s="1">
        <v>2.5499999999999998</v>
      </c>
      <c r="S139" s="1" t="s">
        <v>30</v>
      </c>
      <c r="T139" s="1" t="s">
        <v>24</v>
      </c>
      <c r="U139" s="1" t="s">
        <v>26</v>
      </c>
      <c r="V139" s="1">
        <v>5</v>
      </c>
      <c r="W139" s="1">
        <v>0</v>
      </c>
      <c r="X139" s="12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>
      <c r="A140" s="1"/>
      <c r="B140" s="1"/>
      <c r="C140" s="1"/>
      <c r="D140" s="1"/>
      <c r="E140" s="1"/>
      <c r="F140" s="1"/>
      <c r="G140" s="1">
        <v>41.2</v>
      </c>
      <c r="H140" s="1">
        <v>34.090000000000003</v>
      </c>
      <c r="I140" s="1">
        <v>-118.193889</v>
      </c>
      <c r="J140" s="1">
        <v>0</v>
      </c>
      <c r="K140" s="1"/>
      <c r="L140" s="1">
        <v>17</v>
      </c>
      <c r="M140" s="1">
        <v>72</v>
      </c>
      <c r="N140" s="1">
        <v>51</v>
      </c>
      <c r="O140" s="1">
        <v>44</v>
      </c>
      <c r="P140" s="6">
        <f t="shared" si="0"/>
        <v>52.083333333333336</v>
      </c>
      <c r="Q140" s="2" t="s">
        <v>25</v>
      </c>
      <c r="R140" s="1">
        <v>1.3</v>
      </c>
      <c r="S140" s="1" t="s">
        <v>30</v>
      </c>
      <c r="T140" s="1" t="s">
        <v>24</v>
      </c>
      <c r="U140" s="1" t="s">
        <v>28</v>
      </c>
      <c r="V140" s="1">
        <v>0</v>
      </c>
      <c r="W140" s="1">
        <v>0</v>
      </c>
      <c r="X140" s="8">
        <v>0</v>
      </c>
      <c r="Y140" s="1" t="s">
        <v>128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>
      <c r="A141" s="1"/>
      <c r="B141" s="1"/>
      <c r="C141" s="1"/>
      <c r="D141" s="1"/>
      <c r="E141" s="1"/>
      <c r="F141" s="1"/>
      <c r="G141" s="1">
        <v>41.3</v>
      </c>
      <c r="H141" s="1">
        <v>34.093611000000003</v>
      </c>
      <c r="I141" s="1">
        <v>-118.189722</v>
      </c>
      <c r="J141" s="1">
        <v>0</v>
      </c>
      <c r="K141" s="1"/>
      <c r="L141" s="1">
        <v>3</v>
      </c>
      <c r="M141" s="1">
        <v>9</v>
      </c>
      <c r="N141" s="1">
        <v>6</v>
      </c>
      <c r="O141" s="1">
        <v>12</v>
      </c>
      <c r="P141" s="6">
        <f t="shared" si="0"/>
        <v>92.1875</v>
      </c>
      <c r="Q141" s="2" t="s">
        <v>25</v>
      </c>
      <c r="R141" s="1">
        <v>1.35</v>
      </c>
      <c r="S141" s="1" t="s">
        <v>30</v>
      </c>
      <c r="T141" s="1" t="s">
        <v>24</v>
      </c>
      <c r="U141" s="1" t="s">
        <v>26</v>
      </c>
      <c r="V141" s="1">
        <v>0</v>
      </c>
      <c r="W141" s="1">
        <v>0</v>
      </c>
      <c r="X141" s="8">
        <v>0</v>
      </c>
      <c r="Y141" s="1" t="s">
        <v>129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>
      <c r="A142" s="1" t="s">
        <v>130</v>
      </c>
      <c r="B142" s="1">
        <v>42</v>
      </c>
      <c r="C142" s="1">
        <v>1</v>
      </c>
      <c r="D142" s="1" t="s">
        <v>50</v>
      </c>
      <c r="E142" s="9">
        <v>2691.38</v>
      </c>
      <c r="F142" s="1"/>
      <c r="G142" s="1">
        <v>42.1</v>
      </c>
      <c r="H142" s="1">
        <v>33.956111</v>
      </c>
      <c r="I142" s="1">
        <v>-118.31</v>
      </c>
      <c r="J142" s="1">
        <v>1</v>
      </c>
      <c r="K142" s="1"/>
      <c r="L142" s="1">
        <v>26</v>
      </c>
      <c r="M142" s="1">
        <v>3</v>
      </c>
      <c r="N142" s="1">
        <v>3</v>
      </c>
      <c r="O142" s="1">
        <v>19</v>
      </c>
      <c r="P142" s="6">
        <f t="shared" si="0"/>
        <v>86.71875</v>
      </c>
      <c r="Q142" s="2" t="s">
        <v>80</v>
      </c>
      <c r="R142" s="1">
        <v>0.6</v>
      </c>
      <c r="S142" s="1">
        <v>1.6</v>
      </c>
      <c r="T142" s="1" t="s">
        <v>24</v>
      </c>
      <c r="U142" s="1" t="s">
        <v>31</v>
      </c>
      <c r="V142" s="1">
        <v>5</v>
      </c>
      <c r="W142" s="1">
        <v>0</v>
      </c>
      <c r="X142" s="12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>
      <c r="A143" s="1"/>
      <c r="B143" s="1"/>
      <c r="C143" s="1"/>
      <c r="D143" s="1"/>
      <c r="E143" s="1"/>
      <c r="F143" s="1"/>
      <c r="G143" s="1">
        <v>42.2</v>
      </c>
      <c r="H143" s="1">
        <v>33.956111</v>
      </c>
      <c r="I143" s="1">
        <v>-118.310278</v>
      </c>
      <c r="J143" s="1">
        <v>0</v>
      </c>
      <c r="K143" s="1"/>
      <c r="L143" s="1">
        <v>95</v>
      </c>
      <c r="M143" s="1">
        <v>17</v>
      </c>
      <c r="N143" s="1">
        <v>33</v>
      </c>
      <c r="O143" s="1">
        <v>96</v>
      </c>
      <c r="P143" s="6">
        <f t="shared" si="0"/>
        <v>37.239583333333336</v>
      </c>
      <c r="Q143" s="2" t="s">
        <v>25</v>
      </c>
      <c r="R143" s="1">
        <v>0.1</v>
      </c>
      <c r="S143" s="1">
        <v>0.85</v>
      </c>
      <c r="T143" s="1" t="s">
        <v>24</v>
      </c>
      <c r="U143" s="1" t="s">
        <v>28</v>
      </c>
      <c r="V143" s="1">
        <v>0</v>
      </c>
      <c r="W143" s="1">
        <v>0</v>
      </c>
      <c r="X143" s="8">
        <v>0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>
      <c r="A144" s="1"/>
      <c r="B144" s="1"/>
      <c r="C144" s="1"/>
      <c r="D144" s="1"/>
      <c r="E144" s="1"/>
      <c r="F144" s="1"/>
      <c r="G144" s="1">
        <v>42.3</v>
      </c>
      <c r="H144" s="1">
        <v>33.956389000000001</v>
      </c>
      <c r="I144" s="1">
        <v>-118.310278</v>
      </c>
      <c r="J144" s="1">
        <v>0</v>
      </c>
      <c r="K144" s="1"/>
      <c r="L144" s="1">
        <v>58</v>
      </c>
      <c r="M144" s="1">
        <v>88</v>
      </c>
      <c r="N144" s="1">
        <v>7</v>
      </c>
      <c r="O144" s="1">
        <v>96</v>
      </c>
      <c r="P144" s="6">
        <f t="shared" si="0"/>
        <v>35.15625</v>
      </c>
      <c r="Q144" s="2" t="s">
        <v>25</v>
      </c>
      <c r="R144" s="1">
        <v>0.2</v>
      </c>
      <c r="S144" s="1">
        <v>2.2000000000000002</v>
      </c>
      <c r="T144" s="1" t="s">
        <v>24</v>
      </c>
      <c r="U144" s="1" t="s">
        <v>28</v>
      </c>
      <c r="V144" s="1">
        <v>0</v>
      </c>
      <c r="W144" s="1">
        <v>0</v>
      </c>
      <c r="X144" s="8">
        <v>0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>
      <c r="A145" s="1" t="s">
        <v>131</v>
      </c>
      <c r="B145" s="1">
        <v>43</v>
      </c>
      <c r="C145" s="1">
        <v>1</v>
      </c>
      <c r="D145" s="1" t="s">
        <v>41</v>
      </c>
      <c r="E145" s="9">
        <v>262.23</v>
      </c>
      <c r="F145" s="1"/>
      <c r="G145" s="1">
        <v>43.1</v>
      </c>
      <c r="H145" s="1">
        <v>33.898333000000001</v>
      </c>
      <c r="I145" s="1">
        <v>-118.367222</v>
      </c>
      <c r="J145" s="1">
        <v>1</v>
      </c>
      <c r="K145" s="1"/>
      <c r="L145" s="1">
        <v>93</v>
      </c>
      <c r="M145" s="1">
        <v>96</v>
      </c>
      <c r="N145" s="1">
        <v>74</v>
      </c>
      <c r="O145" s="1">
        <v>7</v>
      </c>
      <c r="P145" s="6">
        <f t="shared" si="0"/>
        <v>29.6875</v>
      </c>
      <c r="Q145" s="2" t="s">
        <v>25</v>
      </c>
      <c r="R145" s="1">
        <v>1.25</v>
      </c>
      <c r="S145" s="1">
        <v>3.75</v>
      </c>
      <c r="T145" s="1" t="s">
        <v>24</v>
      </c>
      <c r="U145" s="1" t="s">
        <v>27</v>
      </c>
      <c r="V145" s="1">
        <v>10</v>
      </c>
      <c r="W145" s="1">
        <v>0</v>
      </c>
      <c r="X145" s="12"/>
      <c r="Y145" s="1" t="s">
        <v>132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>
      <c r="A146" s="1"/>
      <c r="B146" s="1"/>
      <c r="C146" s="1"/>
      <c r="D146" s="1"/>
      <c r="E146" s="1"/>
      <c r="F146" s="1"/>
      <c r="G146" s="1">
        <v>43.2</v>
      </c>
      <c r="H146" s="1">
        <v>33.898055999999997</v>
      </c>
      <c r="I146" s="1">
        <v>-118.367222</v>
      </c>
      <c r="J146" s="1">
        <v>1</v>
      </c>
      <c r="K146" s="1"/>
      <c r="L146" s="1">
        <v>83</v>
      </c>
      <c r="M146" s="1">
        <v>13</v>
      </c>
      <c r="N146" s="1">
        <v>38</v>
      </c>
      <c r="O146" s="1">
        <v>84</v>
      </c>
      <c r="P146" s="6">
        <f t="shared" si="0"/>
        <v>43.229166666666664</v>
      </c>
      <c r="Q146" s="2" t="s">
        <v>25</v>
      </c>
      <c r="R146" s="1">
        <v>0</v>
      </c>
      <c r="S146" s="1">
        <v>3.2</v>
      </c>
      <c r="T146" s="1" t="s">
        <v>24</v>
      </c>
      <c r="U146" s="1" t="s">
        <v>27</v>
      </c>
      <c r="V146" s="1">
        <v>3</v>
      </c>
      <c r="W146" s="1">
        <v>0</v>
      </c>
      <c r="X146" s="12"/>
      <c r="Y146" s="1" t="s">
        <v>133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>
      <c r="A147" s="1"/>
      <c r="B147" s="1"/>
      <c r="C147" s="1"/>
      <c r="D147" s="1"/>
      <c r="E147" s="1"/>
      <c r="F147" s="1"/>
      <c r="G147" s="1">
        <v>43.3</v>
      </c>
      <c r="H147" s="1">
        <v>33.898055999999997</v>
      </c>
      <c r="I147" s="1">
        <v>-118.367222</v>
      </c>
      <c r="J147" s="1">
        <v>0</v>
      </c>
      <c r="K147" s="1"/>
      <c r="L147" s="1">
        <v>96</v>
      </c>
      <c r="M147" s="1">
        <v>96</v>
      </c>
      <c r="N147" s="1">
        <v>92</v>
      </c>
      <c r="O147" s="1">
        <v>96</v>
      </c>
      <c r="P147" s="6">
        <f t="shared" si="0"/>
        <v>1.0416666666666679</v>
      </c>
      <c r="Q147" s="2" t="s">
        <v>25</v>
      </c>
      <c r="R147" s="1">
        <v>0.3</v>
      </c>
      <c r="S147" s="1">
        <v>3.15</v>
      </c>
      <c r="T147" s="1" t="s">
        <v>24</v>
      </c>
      <c r="U147" s="1" t="s">
        <v>28</v>
      </c>
      <c r="V147" s="1">
        <v>0</v>
      </c>
      <c r="W147" s="1">
        <v>0</v>
      </c>
      <c r="X147" s="8">
        <v>0</v>
      </c>
      <c r="Y147" s="1" t="s">
        <v>134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>
      <c r="A148" s="1" t="s">
        <v>135</v>
      </c>
      <c r="B148" s="1">
        <v>44</v>
      </c>
      <c r="C148" s="1">
        <v>2</v>
      </c>
      <c r="D148" s="1" t="s">
        <v>23</v>
      </c>
      <c r="E148" s="9">
        <v>8097.5299999999897</v>
      </c>
      <c r="F148" s="1"/>
      <c r="G148" s="1">
        <v>44.1</v>
      </c>
      <c r="H148" s="1">
        <v>33.910556</v>
      </c>
      <c r="I148" s="1">
        <v>-118.072778</v>
      </c>
      <c r="J148" s="1">
        <v>1</v>
      </c>
      <c r="K148" s="1"/>
      <c r="L148" s="1" t="s">
        <v>136</v>
      </c>
      <c r="M148" s="1"/>
      <c r="N148" s="1"/>
      <c r="O148" s="1"/>
      <c r="P148" s="1"/>
      <c r="Q148" s="2" t="s">
        <v>25</v>
      </c>
      <c r="R148" s="1">
        <v>0</v>
      </c>
      <c r="S148" s="1">
        <v>2</v>
      </c>
      <c r="T148" s="1" t="s">
        <v>24</v>
      </c>
      <c r="U148" s="1" t="s">
        <v>27</v>
      </c>
      <c r="V148" s="1">
        <v>69</v>
      </c>
      <c r="W148" s="1">
        <v>1</v>
      </c>
      <c r="X148" s="12"/>
      <c r="Y148" s="1" t="s">
        <v>137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>
      <c r="A149" s="1"/>
      <c r="B149" s="1"/>
      <c r="C149" s="1"/>
      <c r="D149" s="1"/>
      <c r="E149" s="1"/>
      <c r="F149" s="1"/>
      <c r="G149" s="1">
        <v>44.2</v>
      </c>
      <c r="H149" s="1">
        <v>33.909444000000001</v>
      </c>
      <c r="I149" s="1">
        <v>-118.07166700000001</v>
      </c>
      <c r="J149" s="1">
        <v>1</v>
      </c>
      <c r="K149" s="1"/>
      <c r="L149" s="1" t="s">
        <v>138</v>
      </c>
      <c r="M149" s="1"/>
      <c r="N149" s="1"/>
      <c r="O149" s="1"/>
      <c r="P149" s="1"/>
      <c r="Q149" s="2" t="s">
        <v>25</v>
      </c>
      <c r="R149" s="1">
        <v>0</v>
      </c>
      <c r="S149" s="1">
        <v>11.96</v>
      </c>
      <c r="T149" s="1" t="s">
        <v>24</v>
      </c>
      <c r="U149" s="1" t="s">
        <v>35</v>
      </c>
      <c r="V149" s="1">
        <v>11</v>
      </c>
      <c r="W149" s="1">
        <v>0</v>
      </c>
      <c r="X149" s="12"/>
      <c r="Y149" s="1" t="s">
        <v>139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>
      <c r="A150" s="1"/>
      <c r="B150" s="1"/>
      <c r="C150" s="1"/>
      <c r="D150" s="1"/>
      <c r="E150" s="1"/>
      <c r="F150" s="1"/>
      <c r="G150" s="1">
        <v>44.3</v>
      </c>
      <c r="H150" s="1">
        <v>33.909166999999997</v>
      </c>
      <c r="I150" s="1">
        <v>118.072222</v>
      </c>
      <c r="J150" s="1">
        <v>0</v>
      </c>
      <c r="K150" s="1"/>
      <c r="L150" s="1" t="s">
        <v>140</v>
      </c>
      <c r="M150" s="1"/>
      <c r="N150" s="1"/>
      <c r="O150" s="1"/>
      <c r="P150" s="1"/>
      <c r="Q150" s="2" t="s">
        <v>25</v>
      </c>
      <c r="R150" s="1">
        <v>20.5</v>
      </c>
      <c r="S150" s="1">
        <v>30</v>
      </c>
      <c r="T150" s="1" t="s">
        <v>24</v>
      </c>
      <c r="U150" s="1" t="s">
        <v>26</v>
      </c>
      <c r="V150" s="1">
        <v>0</v>
      </c>
      <c r="W150" s="1">
        <v>0</v>
      </c>
      <c r="X150" s="12"/>
      <c r="Y150" s="1" t="s">
        <v>141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>
      <c r="A151" s="1" t="s">
        <v>142</v>
      </c>
      <c r="B151" s="1">
        <v>45</v>
      </c>
      <c r="C151" s="1">
        <v>2</v>
      </c>
      <c r="D151" s="1" t="s">
        <v>41</v>
      </c>
      <c r="E151" s="9">
        <v>8537.2399999999907</v>
      </c>
      <c r="F151" s="1"/>
      <c r="G151" s="1">
        <v>45.1</v>
      </c>
      <c r="H151" s="1">
        <v>33.897500000000001</v>
      </c>
      <c r="I151" s="1">
        <v>-118.046667</v>
      </c>
      <c r="J151" s="1">
        <v>1</v>
      </c>
      <c r="K151" s="1"/>
      <c r="L151" s="1" t="s">
        <v>143</v>
      </c>
      <c r="M151" s="1"/>
      <c r="N151" s="1"/>
      <c r="O151" s="1"/>
      <c r="P151" s="1"/>
      <c r="Q151" s="2" t="s">
        <v>25</v>
      </c>
      <c r="R151" s="1">
        <v>0.13</v>
      </c>
      <c r="S151" s="1">
        <v>1.95</v>
      </c>
      <c r="T151" s="1" t="s">
        <v>24</v>
      </c>
      <c r="U151" s="1" t="s">
        <v>31</v>
      </c>
      <c r="V151" s="1">
        <v>33</v>
      </c>
      <c r="W151" s="1">
        <v>0</v>
      </c>
      <c r="X151" s="12"/>
      <c r="Y151" s="1" t="s">
        <v>144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>
      <c r="A152" s="1"/>
      <c r="B152" s="1"/>
      <c r="C152" s="1"/>
      <c r="D152" s="1"/>
      <c r="E152" s="1"/>
      <c r="F152" s="1"/>
      <c r="G152" s="1">
        <v>45.2</v>
      </c>
      <c r="H152" s="1">
        <v>33.897778000000002</v>
      </c>
      <c r="I152" s="1">
        <v>-118.046389</v>
      </c>
      <c r="J152" s="1">
        <v>1</v>
      </c>
      <c r="K152" s="1"/>
      <c r="L152" s="1" t="s">
        <v>145</v>
      </c>
      <c r="M152" s="1"/>
      <c r="N152" s="1"/>
      <c r="O152" s="1"/>
      <c r="P152" s="1"/>
      <c r="Q152" s="2" t="s">
        <v>146</v>
      </c>
      <c r="R152" s="1">
        <v>0</v>
      </c>
      <c r="S152" s="1">
        <v>7.0000000000000007E-2</v>
      </c>
      <c r="T152" s="1" t="s">
        <v>24</v>
      </c>
      <c r="U152" s="1" t="s">
        <v>31</v>
      </c>
      <c r="V152" s="1">
        <v>28</v>
      </c>
      <c r="W152" s="1">
        <v>0</v>
      </c>
      <c r="X152" s="12"/>
      <c r="Y152" s="1" t="s">
        <v>147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>
      <c r="A153" s="1"/>
      <c r="B153" s="1"/>
      <c r="C153" s="1"/>
      <c r="D153" s="1"/>
      <c r="E153" s="1"/>
      <c r="F153" s="1"/>
      <c r="G153" s="1">
        <v>45.3</v>
      </c>
      <c r="H153" s="1">
        <v>33.897500000000001</v>
      </c>
      <c r="I153" s="1">
        <v>-118.046389</v>
      </c>
      <c r="J153" s="1">
        <v>1</v>
      </c>
      <c r="K153" s="1"/>
      <c r="L153" s="1" t="s">
        <v>148</v>
      </c>
      <c r="M153" s="1"/>
      <c r="N153" s="1"/>
      <c r="O153" s="1"/>
      <c r="P153" s="1"/>
      <c r="Q153" s="2" t="s">
        <v>25</v>
      </c>
      <c r="R153" s="1">
        <v>0</v>
      </c>
      <c r="S153" s="1">
        <v>1.69</v>
      </c>
      <c r="T153" s="1" t="s">
        <v>24</v>
      </c>
      <c r="U153" s="1" t="s">
        <v>27</v>
      </c>
      <c r="V153" s="1">
        <v>114</v>
      </c>
      <c r="W153" s="1">
        <v>1</v>
      </c>
      <c r="X153" s="12"/>
      <c r="Y153" s="1" t="s">
        <v>149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>
      <c r="A154" s="1" t="s">
        <v>150</v>
      </c>
      <c r="B154" s="1">
        <v>46</v>
      </c>
      <c r="C154" s="1">
        <v>2</v>
      </c>
      <c r="D154" s="1" t="s">
        <v>41</v>
      </c>
      <c r="E154" s="9">
        <v>6725.39</v>
      </c>
      <c r="F154" s="1"/>
      <c r="G154" s="1">
        <v>46.1</v>
      </c>
      <c r="H154" s="1">
        <v>33.864722</v>
      </c>
      <c r="I154" s="1">
        <v>-118.0825</v>
      </c>
      <c r="J154" s="1">
        <v>0</v>
      </c>
      <c r="K154" s="1"/>
      <c r="L154" s="1" t="s">
        <v>151</v>
      </c>
      <c r="M154" s="1"/>
      <c r="N154" s="1"/>
      <c r="O154" s="1"/>
      <c r="P154" s="1"/>
      <c r="Q154" s="2" t="s">
        <v>54</v>
      </c>
      <c r="R154" s="1">
        <v>25.6</v>
      </c>
      <c r="S154" s="1">
        <v>0</v>
      </c>
      <c r="T154" s="1" t="s">
        <v>24</v>
      </c>
      <c r="U154" s="1" t="s">
        <v>31</v>
      </c>
      <c r="V154" s="1">
        <v>9</v>
      </c>
      <c r="W154" s="1">
        <v>0</v>
      </c>
      <c r="X154" s="12"/>
      <c r="Y154" s="1" t="s">
        <v>152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>
      <c r="A155" s="1"/>
      <c r="B155" s="1"/>
      <c r="C155" s="1"/>
      <c r="D155" s="1"/>
      <c r="E155" s="1"/>
      <c r="F155" s="1"/>
      <c r="G155" s="1" t="s">
        <v>153</v>
      </c>
      <c r="H155" s="1">
        <v>33.864443999999999</v>
      </c>
      <c r="I155" s="1">
        <v>-118.082778</v>
      </c>
      <c r="J155" s="1">
        <v>1</v>
      </c>
      <c r="K155" s="1"/>
      <c r="L155" s="1" t="s">
        <v>151</v>
      </c>
      <c r="M155" s="1"/>
      <c r="N155" s="1"/>
      <c r="O155" s="1"/>
      <c r="P155" s="1"/>
      <c r="Q155" s="2" t="s">
        <v>54</v>
      </c>
      <c r="R155" s="1">
        <v>21.6</v>
      </c>
      <c r="S155" s="1">
        <v>0</v>
      </c>
      <c r="T155" s="1" t="s">
        <v>24</v>
      </c>
      <c r="U155" s="1" t="s">
        <v>26</v>
      </c>
      <c r="V155" s="1">
        <v>9</v>
      </c>
      <c r="W155" s="1">
        <v>0</v>
      </c>
      <c r="X155" s="12"/>
      <c r="Y155" s="1" t="s">
        <v>154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>
      <c r="A156" s="1"/>
      <c r="B156" s="1"/>
      <c r="C156" s="1"/>
      <c r="D156" s="1"/>
      <c r="E156" s="1"/>
      <c r="F156" s="1"/>
      <c r="G156" s="1">
        <v>46.2</v>
      </c>
      <c r="H156" s="1">
        <v>33.864443999999999</v>
      </c>
      <c r="I156" s="1">
        <v>-118.082778</v>
      </c>
      <c r="J156" s="1">
        <v>0</v>
      </c>
      <c r="K156" s="1"/>
      <c r="L156" s="1" t="s">
        <v>155</v>
      </c>
      <c r="M156" s="1"/>
      <c r="N156" s="1"/>
      <c r="O156" s="1"/>
      <c r="P156" s="1"/>
      <c r="Q156" s="2" t="s">
        <v>54</v>
      </c>
      <c r="R156" s="1" t="s">
        <v>30</v>
      </c>
      <c r="S156" s="1">
        <v>0</v>
      </c>
      <c r="T156" s="1" t="s">
        <v>24</v>
      </c>
      <c r="U156" s="1" t="s">
        <v>31</v>
      </c>
      <c r="V156" s="1">
        <v>0</v>
      </c>
      <c r="W156" s="1">
        <v>0</v>
      </c>
      <c r="X156" s="12"/>
      <c r="Y156" s="1" t="s">
        <v>154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>
      <c r="A157" s="1"/>
      <c r="B157" s="1"/>
      <c r="C157" s="1"/>
      <c r="D157" s="1"/>
      <c r="E157" s="1"/>
      <c r="F157" s="1"/>
      <c r="G157" s="1">
        <v>46.3</v>
      </c>
      <c r="H157" s="1">
        <v>33.864443999999999</v>
      </c>
      <c r="I157" s="1">
        <v>-118.082778</v>
      </c>
      <c r="J157" s="1">
        <v>0</v>
      </c>
      <c r="K157" s="1"/>
      <c r="L157" s="1" t="s">
        <v>156</v>
      </c>
      <c r="M157" s="1"/>
      <c r="N157" s="1"/>
      <c r="O157" s="1"/>
      <c r="P157" s="1"/>
      <c r="Q157" s="2" t="s">
        <v>54</v>
      </c>
      <c r="R157" s="1" t="s">
        <v>30</v>
      </c>
      <c r="S157" s="1">
        <v>0</v>
      </c>
      <c r="T157" s="1" t="s">
        <v>24</v>
      </c>
      <c r="U157" s="1" t="s">
        <v>26</v>
      </c>
      <c r="V157" s="1">
        <v>0</v>
      </c>
      <c r="W157" s="1">
        <v>0</v>
      </c>
      <c r="X157" s="12"/>
      <c r="Y157" s="1" t="s">
        <v>154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>
      <c r="A158" s="1" t="s">
        <v>157</v>
      </c>
      <c r="B158" s="1">
        <v>47</v>
      </c>
      <c r="C158" s="1">
        <v>2</v>
      </c>
      <c r="D158" s="1" t="s">
        <v>50</v>
      </c>
      <c r="E158" s="9">
        <v>5179.43</v>
      </c>
      <c r="F158" s="1"/>
      <c r="G158" s="1">
        <v>47.1</v>
      </c>
      <c r="H158" s="1">
        <v>33.832500000000003</v>
      </c>
      <c r="I158" s="1">
        <v>-118.130556</v>
      </c>
      <c r="J158" s="1">
        <v>1</v>
      </c>
      <c r="K158" s="1"/>
      <c r="L158" s="1" t="s">
        <v>158</v>
      </c>
      <c r="M158" s="1"/>
      <c r="N158" s="1"/>
      <c r="O158" s="1"/>
      <c r="P158" s="1"/>
      <c r="Q158" s="2" t="s">
        <v>25</v>
      </c>
      <c r="R158" s="1">
        <v>0</v>
      </c>
      <c r="S158" s="1">
        <v>2.08</v>
      </c>
      <c r="T158" s="1" t="s">
        <v>24</v>
      </c>
      <c r="U158" s="1" t="s">
        <v>26</v>
      </c>
      <c r="V158" s="1">
        <v>11</v>
      </c>
      <c r="W158" s="1">
        <v>0</v>
      </c>
      <c r="X158" s="12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>
      <c r="A159" s="1"/>
      <c r="B159" s="1"/>
      <c r="C159" s="1"/>
      <c r="D159" s="1"/>
      <c r="E159" s="1"/>
      <c r="F159" s="1"/>
      <c r="G159" s="1">
        <v>47.2</v>
      </c>
      <c r="H159" s="1">
        <v>33.832777999999998</v>
      </c>
      <c r="I159" s="1">
        <v>-118.130556</v>
      </c>
      <c r="J159" s="1">
        <v>0</v>
      </c>
      <c r="K159" s="1"/>
      <c r="L159" s="1" t="s">
        <v>159</v>
      </c>
      <c r="M159" s="1"/>
      <c r="N159" s="1"/>
      <c r="O159" s="1"/>
      <c r="P159" s="1"/>
      <c r="Q159" s="2" t="s">
        <v>25</v>
      </c>
      <c r="R159" s="1">
        <v>1.7</v>
      </c>
      <c r="S159" s="1">
        <v>0.33</v>
      </c>
      <c r="T159" s="1" t="s">
        <v>24</v>
      </c>
      <c r="U159" s="1" t="s">
        <v>31</v>
      </c>
      <c r="V159" s="1">
        <v>0</v>
      </c>
      <c r="W159" s="1">
        <v>0</v>
      </c>
      <c r="X159" s="12"/>
      <c r="Y159" s="1" t="s">
        <v>125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>
      <c r="A160" s="1"/>
      <c r="B160" s="1"/>
      <c r="C160" s="1"/>
      <c r="D160" s="1"/>
      <c r="E160" s="1"/>
      <c r="F160" s="1"/>
      <c r="G160" s="1">
        <v>47.3</v>
      </c>
      <c r="H160" s="1" t="s">
        <v>160</v>
      </c>
      <c r="I160" s="1" t="s">
        <v>160</v>
      </c>
      <c r="J160" s="1" t="s">
        <v>24</v>
      </c>
      <c r="K160" s="1"/>
      <c r="L160" s="1" t="s">
        <v>24</v>
      </c>
      <c r="M160" s="1"/>
      <c r="N160" s="1"/>
      <c r="O160" s="1"/>
      <c r="P160" s="1"/>
      <c r="Q160" s="2" t="s">
        <v>24</v>
      </c>
      <c r="R160" s="1" t="s">
        <v>24</v>
      </c>
      <c r="S160" s="1" t="s">
        <v>24</v>
      </c>
      <c r="T160" s="1" t="s">
        <v>24</v>
      </c>
      <c r="U160" s="1" t="s">
        <v>24</v>
      </c>
      <c r="V160" s="1" t="s">
        <v>24</v>
      </c>
      <c r="W160" s="1" t="s">
        <v>24</v>
      </c>
      <c r="X160" s="12" t="s">
        <v>24</v>
      </c>
      <c r="Y160" s="1" t="s">
        <v>161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>
      <c r="A161" s="1" t="s">
        <v>162</v>
      </c>
      <c r="B161" s="1">
        <v>48</v>
      </c>
      <c r="C161" s="1">
        <v>2</v>
      </c>
      <c r="D161" s="1" t="s">
        <v>34</v>
      </c>
      <c r="E161" s="9">
        <v>24.329999999999899</v>
      </c>
      <c r="F161" s="1"/>
      <c r="G161" s="1">
        <v>48.1</v>
      </c>
      <c r="H161" s="1">
        <v>33.717778000000003</v>
      </c>
      <c r="I161" s="1">
        <v>-118.32083299999999</v>
      </c>
      <c r="J161" s="1">
        <v>1</v>
      </c>
      <c r="K161" s="1"/>
      <c r="L161" s="1" t="s">
        <v>163</v>
      </c>
      <c r="M161" s="1"/>
      <c r="N161" s="1"/>
      <c r="O161" s="1"/>
      <c r="P161" s="1"/>
      <c r="Q161" s="2" t="s">
        <v>164</v>
      </c>
      <c r="R161" s="1">
        <v>21.2</v>
      </c>
      <c r="S161" s="1">
        <v>24.9</v>
      </c>
      <c r="T161" s="1">
        <v>0</v>
      </c>
      <c r="U161" s="1" t="s">
        <v>31</v>
      </c>
      <c r="V161" s="1">
        <v>24</v>
      </c>
      <c r="W161" s="1">
        <v>1</v>
      </c>
      <c r="X161" s="12"/>
      <c r="Y161" s="1" t="s">
        <v>165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>
      <c r="A162" s="1"/>
      <c r="B162" s="1"/>
      <c r="C162" s="1"/>
      <c r="D162" s="1"/>
      <c r="E162" s="1"/>
      <c r="F162" s="1"/>
      <c r="G162" s="1">
        <v>48.2</v>
      </c>
      <c r="H162" s="1">
        <v>33.715833000000003</v>
      </c>
      <c r="I162" s="1">
        <v>-118.319444</v>
      </c>
      <c r="J162" s="1">
        <v>0</v>
      </c>
      <c r="K162" s="1"/>
      <c r="L162" s="1" t="s">
        <v>166</v>
      </c>
      <c r="M162" s="1"/>
      <c r="N162" s="1"/>
      <c r="O162" s="1"/>
      <c r="P162" s="1"/>
      <c r="Q162" s="2" t="s">
        <v>167</v>
      </c>
      <c r="R162" s="1">
        <v>26.9</v>
      </c>
      <c r="S162" s="1" t="s">
        <v>30</v>
      </c>
      <c r="T162" s="1">
        <v>0</v>
      </c>
      <c r="U162" s="1" t="s">
        <v>26</v>
      </c>
      <c r="V162" s="1">
        <v>0</v>
      </c>
      <c r="W162" s="1">
        <v>1</v>
      </c>
      <c r="X162" s="12">
        <v>0</v>
      </c>
      <c r="Y162" s="1" t="s">
        <v>168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>
      <c r="A163" s="1"/>
      <c r="B163" s="1"/>
      <c r="C163" s="1"/>
      <c r="D163" s="1"/>
      <c r="E163" s="1"/>
      <c r="F163" s="1"/>
      <c r="G163" s="1">
        <v>48.3</v>
      </c>
      <c r="H163" s="1">
        <v>33.717500000000001</v>
      </c>
      <c r="I163" s="1">
        <v>-118.320278</v>
      </c>
      <c r="J163" s="1">
        <v>0</v>
      </c>
      <c r="K163" s="1"/>
      <c r="L163" s="1" t="s">
        <v>169</v>
      </c>
      <c r="M163" s="1"/>
      <c r="N163" s="1"/>
      <c r="O163" s="1"/>
      <c r="P163" s="1"/>
      <c r="Q163" s="2" t="s">
        <v>167</v>
      </c>
      <c r="R163" s="1" t="s">
        <v>30</v>
      </c>
      <c r="S163" s="1" t="s">
        <v>30</v>
      </c>
      <c r="T163" s="1">
        <v>0</v>
      </c>
      <c r="U163" s="1" t="s">
        <v>27</v>
      </c>
      <c r="V163" s="1">
        <v>0</v>
      </c>
      <c r="W163" s="1">
        <v>1</v>
      </c>
      <c r="X163" s="12">
        <v>0</v>
      </c>
      <c r="Y163" s="1" t="s">
        <v>168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>
      <c r="A164" s="1" t="s">
        <v>170</v>
      </c>
      <c r="B164" s="1">
        <v>49</v>
      </c>
      <c r="C164" s="1">
        <v>2</v>
      </c>
      <c r="D164" s="1" t="s">
        <v>34</v>
      </c>
      <c r="E164" s="9">
        <v>794.45</v>
      </c>
      <c r="F164" s="1"/>
      <c r="G164" s="1">
        <v>49.1</v>
      </c>
      <c r="H164" s="1">
        <v>33.815832999999998</v>
      </c>
      <c r="I164" s="1">
        <v>-118.390833</v>
      </c>
      <c r="J164" s="1">
        <v>0</v>
      </c>
      <c r="K164" s="1"/>
      <c r="L164" s="1" t="s">
        <v>171</v>
      </c>
      <c r="M164" s="1"/>
      <c r="N164" s="1"/>
      <c r="O164" s="1"/>
      <c r="P164" s="1"/>
      <c r="Q164" s="2" t="s">
        <v>87</v>
      </c>
      <c r="R164" s="1">
        <v>4.95</v>
      </c>
      <c r="S164" s="1" t="s">
        <v>30</v>
      </c>
      <c r="T164" s="1" t="s">
        <v>30</v>
      </c>
      <c r="U164" s="1" t="s">
        <v>28</v>
      </c>
      <c r="V164" s="1">
        <v>0</v>
      </c>
      <c r="W164" s="1">
        <v>0</v>
      </c>
      <c r="X164" s="12">
        <v>0</v>
      </c>
      <c r="Y164" s="1" t="s">
        <v>172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>
      <c r="A165" s="1"/>
      <c r="B165" s="1"/>
      <c r="C165" s="1"/>
      <c r="D165" s="1"/>
      <c r="E165" s="1"/>
      <c r="F165" s="1"/>
      <c r="G165" s="1">
        <v>49.2</v>
      </c>
      <c r="H165" s="1">
        <v>33.816110999999999</v>
      </c>
      <c r="I165" s="1">
        <v>-118.391111</v>
      </c>
      <c r="J165" s="1">
        <v>0</v>
      </c>
      <c r="K165" s="1"/>
      <c r="L165" s="1" t="s">
        <v>171</v>
      </c>
      <c r="M165" s="1"/>
      <c r="N165" s="1"/>
      <c r="O165" s="1"/>
      <c r="P165" s="1"/>
      <c r="Q165" s="2" t="s">
        <v>87</v>
      </c>
      <c r="R165" s="1">
        <v>12.8</v>
      </c>
      <c r="S165" s="1" t="s">
        <v>30</v>
      </c>
      <c r="T165" s="1" t="s">
        <v>30</v>
      </c>
      <c r="U165" s="1" t="s">
        <v>27</v>
      </c>
      <c r="V165" s="1">
        <v>0</v>
      </c>
      <c r="W165" s="1">
        <v>0</v>
      </c>
      <c r="X165" s="12">
        <v>0</v>
      </c>
      <c r="Y165" s="1" t="s">
        <v>172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>
      <c r="A166" s="1"/>
      <c r="B166" s="1"/>
      <c r="C166" s="1"/>
      <c r="D166" s="1"/>
      <c r="E166" s="1"/>
      <c r="F166" s="1"/>
      <c r="G166" s="1">
        <v>49.3</v>
      </c>
      <c r="H166" s="1">
        <v>33.816389000000001</v>
      </c>
      <c r="I166" s="1">
        <v>-118.390833</v>
      </c>
      <c r="J166" s="1">
        <v>0</v>
      </c>
      <c r="K166" s="1"/>
      <c r="L166" s="1" t="s">
        <v>171</v>
      </c>
      <c r="M166" s="1"/>
      <c r="N166" s="1"/>
      <c r="O166" s="1"/>
      <c r="P166" s="1"/>
      <c r="Q166" s="2" t="s">
        <v>87</v>
      </c>
      <c r="R166" s="1">
        <v>15.2</v>
      </c>
      <c r="S166" s="1" t="s">
        <v>30</v>
      </c>
      <c r="T166" s="1" t="s">
        <v>30</v>
      </c>
      <c r="U166" s="1" t="s">
        <v>35</v>
      </c>
      <c r="V166" s="1">
        <v>0</v>
      </c>
      <c r="W166" s="1">
        <v>0</v>
      </c>
      <c r="X166" s="12">
        <v>0</v>
      </c>
      <c r="Y166" s="1" t="s">
        <v>172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1"/>
      <c r="S167" s="1"/>
      <c r="T167" s="1"/>
      <c r="U167" s="1"/>
      <c r="V167" s="1"/>
      <c r="W167" s="1"/>
      <c r="X167" s="12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1"/>
      <c r="S168" s="1"/>
      <c r="T168" s="1"/>
      <c r="U168" s="1"/>
      <c r="V168" s="1"/>
      <c r="W168" s="1"/>
      <c r="X168" s="12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1"/>
      <c r="S169" s="1"/>
      <c r="T169" s="1"/>
      <c r="U169" s="1"/>
      <c r="V169" s="1"/>
      <c r="W169" s="1"/>
      <c r="X169" s="12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1"/>
      <c r="S170" s="1"/>
      <c r="T170" s="1"/>
      <c r="U170" s="1"/>
      <c r="V170" s="1"/>
      <c r="W170" s="1"/>
      <c r="X170" s="12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1"/>
      <c r="S171" s="1"/>
      <c r="T171" s="1"/>
      <c r="U171" s="1"/>
      <c r="V171" s="1"/>
      <c r="W171" s="1"/>
      <c r="X171" s="12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1"/>
      <c r="S172" s="1"/>
      <c r="T172" s="1"/>
      <c r="U172" s="1"/>
      <c r="V172" s="1"/>
      <c r="W172" s="1"/>
      <c r="X172" s="1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1"/>
      <c r="S173" s="1"/>
      <c r="T173" s="1"/>
      <c r="U173" s="1"/>
      <c r="V173" s="1"/>
      <c r="W173" s="1"/>
      <c r="X173" s="12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1"/>
      <c r="S174" s="1"/>
      <c r="T174" s="1"/>
      <c r="U174" s="1"/>
      <c r="V174" s="1"/>
      <c r="W174" s="1"/>
      <c r="X174" s="12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1"/>
      <c r="S175" s="1"/>
      <c r="T175" s="1"/>
      <c r="U175" s="1"/>
      <c r="V175" s="1"/>
      <c r="W175" s="1"/>
      <c r="X175" s="12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1"/>
      <c r="S176" s="1"/>
      <c r="T176" s="1"/>
      <c r="U176" s="1"/>
      <c r="V176" s="1"/>
      <c r="W176" s="1"/>
      <c r="X176" s="12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1"/>
      <c r="S177" s="1"/>
      <c r="T177" s="1"/>
      <c r="U177" s="1"/>
      <c r="V177" s="1"/>
      <c r="W177" s="1"/>
      <c r="X177" s="12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1"/>
      <c r="S178" s="1"/>
      <c r="T178" s="1"/>
      <c r="U178" s="1"/>
      <c r="V178" s="1"/>
      <c r="W178" s="1"/>
      <c r="X178" s="12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1"/>
      <c r="S179" s="1"/>
      <c r="T179" s="1"/>
      <c r="U179" s="1"/>
      <c r="V179" s="1"/>
      <c r="W179" s="1"/>
      <c r="X179" s="12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1"/>
      <c r="S180" s="1"/>
      <c r="T180" s="1"/>
      <c r="U180" s="1"/>
      <c r="V180" s="1"/>
      <c r="W180" s="1"/>
      <c r="X180" s="12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1"/>
      <c r="S181" s="1"/>
      <c r="T181" s="1"/>
      <c r="U181" s="1"/>
      <c r="V181" s="1"/>
      <c r="W181" s="1"/>
      <c r="X181" s="12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1"/>
      <c r="S182" s="1"/>
      <c r="T182" s="1"/>
      <c r="U182" s="1"/>
      <c r="V182" s="1"/>
      <c r="W182" s="1"/>
      <c r="X182" s="12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1"/>
      <c r="S183" s="1"/>
      <c r="T183" s="1"/>
      <c r="U183" s="1"/>
      <c r="V183" s="1"/>
      <c r="W183" s="1"/>
      <c r="X183" s="12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1"/>
      <c r="S184" s="1"/>
      <c r="T184" s="1"/>
      <c r="U184" s="1"/>
      <c r="V184" s="1"/>
      <c r="W184" s="1"/>
      <c r="X184" s="12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1"/>
      <c r="S185" s="1"/>
      <c r="T185" s="1"/>
      <c r="U185" s="1"/>
      <c r="V185" s="1"/>
      <c r="W185" s="1"/>
      <c r="X185" s="12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1"/>
      <c r="S186" s="1"/>
      <c r="T186" s="1"/>
      <c r="U186" s="1"/>
      <c r="V186" s="1"/>
      <c r="W186" s="1"/>
      <c r="X186" s="12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1"/>
      <c r="S187" s="1"/>
      <c r="T187" s="1"/>
      <c r="U187" s="1"/>
      <c r="V187" s="1"/>
      <c r="W187" s="1"/>
      <c r="X187" s="12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1"/>
      <c r="S188" s="1"/>
      <c r="T188" s="1"/>
      <c r="U188" s="1"/>
      <c r="V188" s="1"/>
      <c r="W188" s="1"/>
      <c r="X188" s="12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1"/>
      <c r="S189" s="1"/>
      <c r="T189" s="1"/>
      <c r="U189" s="1"/>
      <c r="V189" s="1"/>
      <c r="W189" s="1"/>
      <c r="X189" s="12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1"/>
      <c r="S190" s="1"/>
      <c r="T190" s="1"/>
      <c r="U190" s="1"/>
      <c r="V190" s="1"/>
      <c r="W190" s="1"/>
      <c r="X190" s="12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1"/>
      <c r="S191" s="1"/>
      <c r="T191" s="1"/>
      <c r="U191" s="1"/>
      <c r="V191" s="1"/>
      <c r="W191" s="1"/>
      <c r="X191" s="12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1"/>
      <c r="S192" s="1"/>
      <c r="T192" s="1"/>
      <c r="U192" s="1"/>
      <c r="V192" s="1"/>
      <c r="W192" s="1"/>
      <c r="X192" s="12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1"/>
      <c r="S193" s="1"/>
      <c r="T193" s="1"/>
      <c r="U193" s="1"/>
      <c r="V193" s="1"/>
      <c r="W193" s="1"/>
      <c r="X193" s="12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1"/>
      <c r="S194" s="1"/>
      <c r="T194" s="1"/>
      <c r="U194" s="1"/>
      <c r="V194" s="1"/>
      <c r="W194" s="1"/>
      <c r="X194" s="12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1"/>
      <c r="S195" s="1"/>
      <c r="T195" s="1"/>
      <c r="U195" s="1"/>
      <c r="V195" s="1"/>
      <c r="W195" s="1"/>
      <c r="X195" s="12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1"/>
      <c r="S196" s="1"/>
      <c r="T196" s="1"/>
      <c r="U196" s="1"/>
      <c r="V196" s="1"/>
      <c r="W196" s="1"/>
      <c r="X196" s="12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1"/>
      <c r="S197" s="1"/>
      <c r="T197" s="1"/>
      <c r="U197" s="1"/>
      <c r="V197" s="1"/>
      <c r="W197" s="1"/>
      <c r="X197" s="12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1"/>
      <c r="S198" s="1"/>
      <c r="T198" s="1"/>
      <c r="U198" s="1"/>
      <c r="V198" s="1"/>
      <c r="W198" s="1"/>
      <c r="X198" s="12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1"/>
      <c r="S199" s="1"/>
      <c r="T199" s="1"/>
      <c r="U199" s="1"/>
      <c r="V199" s="1"/>
      <c r="W199" s="1"/>
      <c r="X199" s="12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1"/>
      <c r="S200" s="1"/>
      <c r="T200" s="1"/>
      <c r="U200" s="1"/>
      <c r="V200" s="1"/>
      <c r="W200" s="1"/>
      <c r="X200" s="12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1"/>
      <c r="S201" s="1"/>
      <c r="T201" s="1"/>
      <c r="U201" s="1"/>
      <c r="V201" s="1"/>
      <c r="W201" s="1"/>
      <c r="X201" s="12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1"/>
      <c r="S202" s="1"/>
      <c r="T202" s="1"/>
      <c r="U202" s="1"/>
      <c r="V202" s="1"/>
      <c r="W202" s="1"/>
      <c r="X202" s="12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1"/>
      <c r="S203" s="1"/>
      <c r="T203" s="1"/>
      <c r="U203" s="1"/>
      <c r="V203" s="1"/>
      <c r="W203" s="1"/>
      <c r="X203" s="12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1"/>
      <c r="S204" s="1"/>
      <c r="T204" s="1"/>
      <c r="U204" s="1"/>
      <c r="V204" s="1"/>
      <c r="W204" s="1"/>
      <c r="X204" s="12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1"/>
      <c r="S205" s="1"/>
      <c r="T205" s="1"/>
      <c r="U205" s="1"/>
      <c r="V205" s="1"/>
      <c r="W205" s="1"/>
      <c r="X205" s="12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1"/>
      <c r="S206" s="1"/>
      <c r="T206" s="1"/>
      <c r="U206" s="1"/>
      <c r="V206" s="1"/>
      <c r="W206" s="1"/>
      <c r="X206" s="12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1"/>
      <c r="S207" s="1"/>
      <c r="T207" s="1"/>
      <c r="U207" s="1"/>
      <c r="V207" s="1"/>
      <c r="W207" s="1"/>
      <c r="X207" s="12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1"/>
      <c r="S208" s="1"/>
      <c r="T208" s="1"/>
      <c r="U208" s="1"/>
      <c r="V208" s="1"/>
      <c r="W208" s="1"/>
      <c r="X208" s="12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1"/>
      <c r="S209" s="1"/>
      <c r="T209" s="1"/>
      <c r="U209" s="1"/>
      <c r="V209" s="1"/>
      <c r="W209" s="1"/>
      <c r="X209" s="12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1"/>
      <c r="S210" s="1"/>
      <c r="T210" s="1"/>
      <c r="U210" s="1"/>
      <c r="V210" s="1"/>
      <c r="W210" s="1"/>
      <c r="X210" s="12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1"/>
      <c r="S211" s="1"/>
      <c r="T211" s="1"/>
      <c r="U211" s="1"/>
      <c r="V211" s="1"/>
      <c r="W211" s="1"/>
      <c r="X211" s="12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1"/>
      <c r="S212" s="1"/>
      <c r="T212" s="1"/>
      <c r="U212" s="1"/>
      <c r="V212" s="1"/>
      <c r="W212" s="1"/>
      <c r="X212" s="12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1"/>
      <c r="S213" s="1"/>
      <c r="T213" s="1"/>
      <c r="U213" s="1"/>
      <c r="V213" s="1"/>
      <c r="W213" s="1"/>
      <c r="X213" s="12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1"/>
      <c r="S214" s="1"/>
      <c r="T214" s="1"/>
      <c r="U214" s="1"/>
      <c r="V214" s="1"/>
      <c r="W214" s="1"/>
      <c r="X214" s="12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1"/>
      <c r="S215" s="1"/>
      <c r="T215" s="1"/>
      <c r="U215" s="1"/>
      <c r="V215" s="1"/>
      <c r="W215" s="1"/>
      <c r="X215" s="12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1"/>
      <c r="S216" s="1"/>
      <c r="T216" s="1"/>
      <c r="U216" s="1"/>
      <c r="V216" s="1"/>
      <c r="W216" s="1"/>
      <c r="X216" s="12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1"/>
      <c r="S217" s="1"/>
      <c r="T217" s="1"/>
      <c r="U217" s="1"/>
      <c r="V217" s="1"/>
      <c r="W217" s="1"/>
      <c r="X217" s="12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1"/>
      <c r="S218" s="1"/>
      <c r="T218" s="1"/>
      <c r="U218" s="1"/>
      <c r="V218" s="1"/>
      <c r="W218" s="1"/>
      <c r="X218" s="12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1"/>
      <c r="S219" s="1"/>
      <c r="T219" s="1"/>
      <c r="U219" s="1"/>
      <c r="V219" s="1"/>
      <c r="W219" s="1"/>
      <c r="X219" s="12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1"/>
      <c r="S220" s="1"/>
      <c r="T220" s="1"/>
      <c r="U220" s="1"/>
      <c r="V220" s="1"/>
      <c r="W220" s="1"/>
      <c r="X220" s="12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1"/>
      <c r="S221" s="1"/>
      <c r="T221" s="1"/>
      <c r="U221" s="1"/>
      <c r="V221" s="1"/>
      <c r="W221" s="1"/>
      <c r="X221" s="12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1"/>
      <c r="S222" s="1"/>
      <c r="T222" s="1"/>
      <c r="U222" s="1"/>
      <c r="V222" s="1"/>
      <c r="W222" s="1"/>
      <c r="X222" s="12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1"/>
      <c r="S223" s="1"/>
      <c r="T223" s="1"/>
      <c r="U223" s="1"/>
      <c r="V223" s="1"/>
      <c r="W223" s="1"/>
      <c r="X223" s="12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1"/>
      <c r="S224" s="1"/>
      <c r="T224" s="1"/>
      <c r="U224" s="1"/>
      <c r="V224" s="1"/>
      <c r="W224" s="1"/>
      <c r="X224" s="12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1"/>
      <c r="S225" s="1"/>
      <c r="T225" s="1"/>
      <c r="U225" s="1"/>
      <c r="V225" s="1"/>
      <c r="W225" s="1"/>
      <c r="X225" s="12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1"/>
      <c r="S226" s="1"/>
      <c r="T226" s="1"/>
      <c r="U226" s="1"/>
      <c r="V226" s="1"/>
      <c r="W226" s="1"/>
      <c r="X226" s="12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1"/>
      <c r="S227" s="1"/>
      <c r="T227" s="1"/>
      <c r="U227" s="1"/>
      <c r="V227" s="1"/>
      <c r="W227" s="1"/>
      <c r="X227" s="12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1"/>
      <c r="S228" s="1"/>
      <c r="T228" s="1"/>
      <c r="U228" s="1"/>
      <c r="V228" s="1"/>
      <c r="W228" s="1"/>
      <c r="X228" s="12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1"/>
      <c r="S229" s="1"/>
      <c r="T229" s="1"/>
      <c r="U229" s="1"/>
      <c r="V229" s="1"/>
      <c r="W229" s="1"/>
      <c r="X229" s="12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1"/>
      <c r="S230" s="1"/>
      <c r="T230" s="1"/>
      <c r="U230" s="1"/>
      <c r="V230" s="1"/>
      <c r="W230" s="1"/>
      <c r="X230" s="12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1"/>
      <c r="S231" s="1"/>
      <c r="T231" s="1"/>
      <c r="U231" s="1"/>
      <c r="V231" s="1"/>
      <c r="W231" s="1"/>
      <c r="X231" s="12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1"/>
      <c r="S232" s="1"/>
      <c r="T232" s="1"/>
      <c r="U232" s="1"/>
      <c r="V232" s="1"/>
      <c r="W232" s="1"/>
      <c r="X232" s="12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1"/>
      <c r="S233" s="1"/>
      <c r="T233" s="1"/>
      <c r="U233" s="1"/>
      <c r="V233" s="1"/>
      <c r="W233" s="1"/>
      <c r="X233" s="12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1"/>
      <c r="S234" s="1"/>
      <c r="T234" s="1"/>
      <c r="U234" s="1"/>
      <c r="V234" s="1"/>
      <c r="W234" s="1"/>
      <c r="X234" s="12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1"/>
      <c r="S235" s="1"/>
      <c r="T235" s="1"/>
      <c r="U235" s="1"/>
      <c r="V235" s="1"/>
      <c r="W235" s="1"/>
      <c r="X235" s="12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1"/>
      <c r="S236" s="1"/>
      <c r="T236" s="1"/>
      <c r="U236" s="1"/>
      <c r="V236" s="1"/>
      <c r="W236" s="1"/>
      <c r="X236" s="12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1"/>
      <c r="S237" s="1"/>
      <c r="T237" s="1"/>
      <c r="U237" s="1"/>
      <c r="V237" s="1"/>
      <c r="W237" s="1"/>
      <c r="X237" s="12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1"/>
      <c r="S238" s="1"/>
      <c r="T238" s="1"/>
      <c r="U238" s="1"/>
      <c r="V238" s="1"/>
      <c r="W238" s="1"/>
      <c r="X238" s="12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1"/>
      <c r="S239" s="1"/>
      <c r="T239" s="1"/>
      <c r="U239" s="1"/>
      <c r="V239" s="1"/>
      <c r="W239" s="1"/>
      <c r="X239" s="12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1"/>
      <c r="S240" s="1"/>
      <c r="T240" s="1"/>
      <c r="U240" s="1"/>
      <c r="V240" s="1"/>
      <c r="W240" s="1"/>
      <c r="X240" s="12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1"/>
      <c r="S241" s="1"/>
      <c r="T241" s="1"/>
      <c r="U241" s="1"/>
      <c r="V241" s="1"/>
      <c r="W241" s="1"/>
      <c r="X241" s="12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1"/>
      <c r="S242" s="1"/>
      <c r="T242" s="1"/>
      <c r="U242" s="1"/>
      <c r="V242" s="1"/>
      <c r="W242" s="1"/>
      <c r="X242" s="12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1"/>
      <c r="S243" s="1"/>
      <c r="T243" s="1"/>
      <c r="U243" s="1"/>
      <c r="V243" s="1"/>
      <c r="W243" s="1"/>
      <c r="X243" s="12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1"/>
      <c r="S244" s="1"/>
      <c r="T244" s="1"/>
      <c r="U244" s="1"/>
      <c r="V244" s="1"/>
      <c r="W244" s="1"/>
      <c r="X244" s="12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1"/>
      <c r="S245" s="1"/>
      <c r="T245" s="1"/>
      <c r="U245" s="1"/>
      <c r="V245" s="1"/>
      <c r="W245" s="1"/>
      <c r="X245" s="12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1"/>
      <c r="S246" s="1"/>
      <c r="T246" s="1"/>
      <c r="U246" s="1"/>
      <c r="V246" s="1"/>
      <c r="W246" s="1"/>
      <c r="X246" s="12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1"/>
      <c r="S247" s="1"/>
      <c r="T247" s="1"/>
      <c r="U247" s="1"/>
      <c r="V247" s="1"/>
      <c r="W247" s="1"/>
      <c r="X247" s="12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1"/>
      <c r="S248" s="1"/>
      <c r="T248" s="1"/>
      <c r="U248" s="1"/>
      <c r="V248" s="1"/>
      <c r="W248" s="1"/>
      <c r="X248" s="12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1"/>
      <c r="S249" s="1"/>
      <c r="T249" s="1"/>
      <c r="U249" s="1"/>
      <c r="V249" s="1"/>
      <c r="W249" s="1"/>
      <c r="X249" s="12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1"/>
      <c r="S250" s="1"/>
      <c r="T250" s="1"/>
      <c r="U250" s="1"/>
      <c r="V250" s="1"/>
      <c r="W250" s="1"/>
      <c r="X250" s="12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1"/>
      <c r="S251" s="1"/>
      <c r="T251" s="1"/>
      <c r="U251" s="1"/>
      <c r="V251" s="1"/>
      <c r="W251" s="1"/>
      <c r="X251" s="12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1"/>
      <c r="S252" s="1"/>
      <c r="T252" s="1"/>
      <c r="U252" s="1"/>
      <c r="V252" s="1"/>
      <c r="W252" s="1"/>
      <c r="X252" s="12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1"/>
      <c r="S253" s="1"/>
      <c r="T253" s="1"/>
      <c r="U253" s="1"/>
      <c r="V253" s="1"/>
      <c r="W253" s="1"/>
      <c r="X253" s="12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1"/>
      <c r="S254" s="1"/>
      <c r="T254" s="1"/>
      <c r="U254" s="1"/>
      <c r="V254" s="1"/>
      <c r="W254" s="1"/>
      <c r="X254" s="12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1"/>
      <c r="S255" s="1"/>
      <c r="T255" s="1"/>
      <c r="U255" s="1"/>
      <c r="V255" s="1"/>
      <c r="W255" s="1"/>
      <c r="X255" s="12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1"/>
      <c r="S256" s="1"/>
      <c r="T256" s="1"/>
      <c r="U256" s="1"/>
      <c r="V256" s="1"/>
      <c r="W256" s="1"/>
      <c r="X256" s="12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1"/>
      <c r="S257" s="1"/>
      <c r="T257" s="1"/>
      <c r="U257" s="1"/>
      <c r="V257" s="1"/>
      <c r="W257" s="1"/>
      <c r="X257" s="12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1"/>
      <c r="S258" s="1"/>
      <c r="T258" s="1"/>
      <c r="U258" s="1"/>
      <c r="V258" s="1"/>
      <c r="W258" s="1"/>
      <c r="X258" s="12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1"/>
      <c r="S259" s="1"/>
      <c r="T259" s="1"/>
      <c r="U259" s="1"/>
      <c r="V259" s="1"/>
      <c r="W259" s="1"/>
      <c r="X259" s="12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1"/>
      <c r="S260" s="1"/>
      <c r="T260" s="1"/>
      <c r="U260" s="1"/>
      <c r="V260" s="1"/>
      <c r="W260" s="1"/>
      <c r="X260" s="12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1"/>
      <c r="S261" s="1"/>
      <c r="T261" s="1"/>
      <c r="U261" s="1"/>
      <c r="V261" s="1"/>
      <c r="W261" s="1"/>
      <c r="X261" s="12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1"/>
      <c r="S262" s="1"/>
      <c r="T262" s="1"/>
      <c r="U262" s="1"/>
      <c r="V262" s="1"/>
      <c r="W262" s="1"/>
      <c r="X262" s="12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1"/>
      <c r="S263" s="1"/>
      <c r="T263" s="1"/>
      <c r="U263" s="1"/>
      <c r="V263" s="1"/>
      <c r="W263" s="1"/>
      <c r="X263" s="12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1"/>
      <c r="S264" s="1"/>
      <c r="T264" s="1"/>
      <c r="U264" s="1"/>
      <c r="V264" s="1"/>
      <c r="W264" s="1"/>
      <c r="X264" s="12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1"/>
      <c r="S265" s="1"/>
      <c r="T265" s="1"/>
      <c r="U265" s="1"/>
      <c r="V265" s="1"/>
      <c r="W265" s="1"/>
      <c r="X265" s="12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1"/>
      <c r="S266" s="1"/>
      <c r="T266" s="1"/>
      <c r="U266" s="1"/>
      <c r="V266" s="1"/>
      <c r="W266" s="1"/>
      <c r="X266" s="12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1"/>
      <c r="S267" s="1"/>
      <c r="T267" s="1"/>
      <c r="U267" s="1"/>
      <c r="V267" s="1"/>
      <c r="W267" s="1"/>
      <c r="X267" s="12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1"/>
      <c r="S268" s="1"/>
      <c r="T268" s="1"/>
      <c r="U268" s="1"/>
      <c r="V268" s="1"/>
      <c r="W268" s="1"/>
      <c r="X268" s="12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1"/>
      <c r="S269" s="1"/>
      <c r="T269" s="1"/>
      <c r="U269" s="1"/>
      <c r="V269" s="1"/>
      <c r="W269" s="1"/>
      <c r="X269" s="12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1"/>
      <c r="S270" s="1"/>
      <c r="T270" s="1"/>
      <c r="U270" s="1"/>
      <c r="V270" s="1"/>
      <c r="W270" s="1"/>
      <c r="X270" s="12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1"/>
      <c r="S271" s="1"/>
      <c r="T271" s="1"/>
      <c r="U271" s="1"/>
      <c r="V271" s="1"/>
      <c r="W271" s="1"/>
      <c r="X271" s="12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1"/>
      <c r="S272" s="1"/>
      <c r="T272" s="1"/>
      <c r="U272" s="1"/>
      <c r="V272" s="1"/>
      <c r="W272" s="1"/>
      <c r="X272" s="12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1"/>
      <c r="S273" s="1"/>
      <c r="T273" s="1"/>
      <c r="U273" s="1"/>
      <c r="V273" s="1"/>
      <c r="W273" s="1"/>
      <c r="X273" s="12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1"/>
      <c r="S274" s="1"/>
      <c r="T274" s="1"/>
      <c r="U274" s="1"/>
      <c r="V274" s="1"/>
      <c r="W274" s="1"/>
      <c r="X274" s="12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1"/>
      <c r="S275" s="1"/>
      <c r="T275" s="1"/>
      <c r="U275" s="1"/>
      <c r="V275" s="1"/>
      <c r="W275" s="1"/>
      <c r="X275" s="12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1"/>
      <c r="S276" s="1"/>
      <c r="T276" s="1"/>
      <c r="U276" s="1"/>
      <c r="V276" s="1"/>
      <c r="W276" s="1"/>
      <c r="X276" s="12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1"/>
      <c r="S277" s="1"/>
      <c r="T277" s="1"/>
      <c r="U277" s="1"/>
      <c r="V277" s="1"/>
      <c r="W277" s="1"/>
      <c r="X277" s="12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1"/>
      <c r="S278" s="1"/>
      <c r="T278" s="1"/>
      <c r="U278" s="1"/>
      <c r="V278" s="1"/>
      <c r="W278" s="1"/>
      <c r="X278" s="12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1"/>
      <c r="S279" s="1"/>
      <c r="T279" s="1"/>
      <c r="U279" s="1"/>
      <c r="V279" s="1"/>
      <c r="W279" s="1"/>
      <c r="X279" s="12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1"/>
      <c r="S280" s="1"/>
      <c r="T280" s="1"/>
      <c r="U280" s="1"/>
      <c r="V280" s="1"/>
      <c r="W280" s="1"/>
      <c r="X280" s="12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1"/>
      <c r="S281" s="1"/>
      <c r="T281" s="1"/>
      <c r="U281" s="1"/>
      <c r="V281" s="1"/>
      <c r="W281" s="1"/>
      <c r="X281" s="12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1"/>
      <c r="S282" s="1"/>
      <c r="T282" s="1"/>
      <c r="U282" s="1"/>
      <c r="V282" s="1"/>
      <c r="W282" s="1"/>
      <c r="X282" s="12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1"/>
      <c r="S283" s="1"/>
      <c r="T283" s="1"/>
      <c r="U283" s="1"/>
      <c r="V283" s="1"/>
      <c r="W283" s="1"/>
      <c r="X283" s="12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1"/>
      <c r="S284" s="1"/>
      <c r="T284" s="1"/>
      <c r="U284" s="1"/>
      <c r="V284" s="1"/>
      <c r="W284" s="1"/>
      <c r="X284" s="12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1"/>
      <c r="S285" s="1"/>
      <c r="T285" s="1"/>
      <c r="U285" s="1"/>
      <c r="V285" s="1"/>
      <c r="W285" s="1"/>
      <c r="X285" s="12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1"/>
      <c r="S286" s="1"/>
      <c r="T286" s="1"/>
      <c r="U286" s="1"/>
      <c r="V286" s="1"/>
      <c r="W286" s="1"/>
      <c r="X286" s="12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1"/>
      <c r="S287" s="1"/>
      <c r="T287" s="1"/>
      <c r="U287" s="1"/>
      <c r="V287" s="1"/>
      <c r="W287" s="1"/>
      <c r="X287" s="12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1"/>
      <c r="S288" s="1"/>
      <c r="T288" s="1"/>
      <c r="U288" s="1"/>
      <c r="V288" s="1"/>
      <c r="W288" s="1"/>
      <c r="X288" s="1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1"/>
      <c r="S289" s="1"/>
      <c r="T289" s="1"/>
      <c r="U289" s="1"/>
      <c r="V289" s="1"/>
      <c r="W289" s="1"/>
      <c r="X289" s="1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1"/>
      <c r="S290" s="1"/>
      <c r="T290" s="1"/>
      <c r="U290" s="1"/>
      <c r="V290" s="1"/>
      <c r="W290" s="1"/>
      <c r="X290" s="12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1"/>
      <c r="S291" s="1"/>
      <c r="T291" s="1"/>
      <c r="U291" s="1"/>
      <c r="V291" s="1"/>
      <c r="W291" s="1"/>
      <c r="X291" s="12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1"/>
      <c r="S292" s="1"/>
      <c r="T292" s="1"/>
      <c r="U292" s="1"/>
      <c r="V292" s="1"/>
      <c r="W292" s="1"/>
      <c r="X292" s="12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1"/>
      <c r="S293" s="1"/>
      <c r="T293" s="1"/>
      <c r="U293" s="1"/>
      <c r="V293" s="1"/>
      <c r="W293" s="1"/>
      <c r="X293" s="12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1"/>
      <c r="S294" s="1"/>
      <c r="T294" s="1"/>
      <c r="U294" s="1"/>
      <c r="V294" s="1"/>
      <c r="W294" s="1"/>
      <c r="X294" s="12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1"/>
      <c r="S295" s="1"/>
      <c r="T295" s="1"/>
      <c r="U295" s="1"/>
      <c r="V295" s="1"/>
      <c r="W295" s="1"/>
      <c r="X295" s="12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1"/>
      <c r="S296" s="1"/>
      <c r="T296" s="1"/>
      <c r="U296" s="1"/>
      <c r="V296" s="1"/>
      <c r="W296" s="1"/>
      <c r="X296" s="12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1"/>
      <c r="S297" s="1"/>
      <c r="T297" s="1"/>
      <c r="U297" s="1"/>
      <c r="V297" s="1"/>
      <c r="W297" s="1"/>
      <c r="X297" s="12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1"/>
      <c r="S298" s="1"/>
      <c r="T298" s="1"/>
      <c r="U298" s="1"/>
      <c r="V298" s="1"/>
      <c r="W298" s="1"/>
      <c r="X298" s="12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1"/>
      <c r="S299" s="1"/>
      <c r="T299" s="1"/>
      <c r="U299" s="1"/>
      <c r="V299" s="1"/>
      <c r="W299" s="1"/>
      <c r="X299" s="12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1"/>
      <c r="S300" s="1"/>
      <c r="T300" s="1"/>
      <c r="U300" s="1"/>
      <c r="V300" s="1"/>
      <c r="W300" s="1"/>
      <c r="X300" s="12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1"/>
      <c r="S301" s="1"/>
      <c r="T301" s="1"/>
      <c r="U301" s="1"/>
      <c r="V301" s="1"/>
      <c r="W301" s="1"/>
      <c r="X301" s="12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1"/>
      <c r="S302" s="1"/>
      <c r="T302" s="1"/>
      <c r="U302" s="1"/>
      <c r="V302" s="1"/>
      <c r="W302" s="1"/>
      <c r="X302" s="12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1"/>
      <c r="S303" s="1"/>
      <c r="T303" s="1"/>
      <c r="U303" s="1"/>
      <c r="V303" s="1"/>
      <c r="W303" s="1"/>
      <c r="X303" s="12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1"/>
      <c r="S304" s="1"/>
      <c r="T304" s="1"/>
      <c r="U304" s="1"/>
      <c r="V304" s="1"/>
      <c r="W304" s="1"/>
      <c r="X304" s="12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1"/>
      <c r="S305" s="1"/>
      <c r="T305" s="1"/>
      <c r="U305" s="1"/>
      <c r="V305" s="1"/>
      <c r="W305" s="1"/>
      <c r="X305" s="12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1"/>
      <c r="S306" s="1"/>
      <c r="T306" s="1"/>
      <c r="U306" s="1"/>
      <c r="V306" s="1"/>
      <c r="W306" s="1"/>
      <c r="X306" s="12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1"/>
      <c r="S307" s="1"/>
      <c r="T307" s="1"/>
      <c r="U307" s="1"/>
      <c r="V307" s="1"/>
      <c r="W307" s="1"/>
      <c r="X307" s="12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1"/>
      <c r="S308" s="1"/>
      <c r="T308" s="1"/>
      <c r="U308" s="1"/>
      <c r="V308" s="1"/>
      <c r="W308" s="1"/>
      <c r="X308" s="12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1"/>
      <c r="S309" s="1"/>
      <c r="T309" s="1"/>
      <c r="U309" s="1"/>
      <c r="V309" s="1"/>
      <c r="W309" s="1"/>
      <c r="X309" s="12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1"/>
      <c r="S310" s="1"/>
      <c r="T310" s="1"/>
      <c r="U310" s="1"/>
      <c r="V310" s="1"/>
      <c r="W310" s="1"/>
      <c r="X310" s="12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1"/>
      <c r="S311" s="1"/>
      <c r="T311" s="1"/>
      <c r="U311" s="1"/>
      <c r="V311" s="1"/>
      <c r="W311" s="1"/>
      <c r="X311" s="12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1"/>
      <c r="S312" s="1"/>
      <c r="T312" s="1"/>
      <c r="U312" s="1"/>
      <c r="V312" s="1"/>
      <c r="W312" s="1"/>
      <c r="X312" s="12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1"/>
      <c r="S313" s="1"/>
      <c r="T313" s="1"/>
      <c r="U313" s="1"/>
      <c r="V313" s="1"/>
      <c r="W313" s="1"/>
      <c r="X313" s="12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1"/>
      <c r="S314" s="1"/>
      <c r="T314" s="1"/>
      <c r="U314" s="1"/>
      <c r="V314" s="1"/>
      <c r="W314" s="1"/>
      <c r="X314" s="12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1"/>
      <c r="S315" s="1"/>
      <c r="T315" s="1"/>
      <c r="U315" s="1"/>
      <c r="V315" s="1"/>
      <c r="W315" s="1"/>
      <c r="X315" s="12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1"/>
      <c r="S316" s="1"/>
      <c r="T316" s="1"/>
      <c r="U316" s="1"/>
      <c r="V316" s="1"/>
      <c r="W316" s="1"/>
      <c r="X316" s="12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1"/>
      <c r="S317" s="1"/>
      <c r="T317" s="1"/>
      <c r="U317" s="1"/>
      <c r="V317" s="1"/>
      <c r="W317" s="1"/>
      <c r="X317" s="12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1"/>
      <c r="S318" s="1"/>
      <c r="T318" s="1"/>
      <c r="U318" s="1"/>
      <c r="V318" s="1"/>
      <c r="W318" s="1"/>
      <c r="X318" s="12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1"/>
      <c r="S319" s="1"/>
      <c r="T319" s="1"/>
      <c r="U319" s="1"/>
      <c r="V319" s="1"/>
      <c r="W319" s="1"/>
      <c r="X319" s="12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1"/>
      <c r="S320" s="1"/>
      <c r="T320" s="1"/>
      <c r="U320" s="1"/>
      <c r="V320" s="1"/>
      <c r="W320" s="1"/>
      <c r="X320" s="12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1"/>
      <c r="S321" s="1"/>
      <c r="T321" s="1"/>
      <c r="U321" s="1"/>
      <c r="V321" s="1"/>
      <c r="W321" s="1"/>
      <c r="X321" s="12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1"/>
      <c r="S322" s="1"/>
      <c r="T322" s="1"/>
      <c r="U322" s="1"/>
      <c r="V322" s="1"/>
      <c r="W322" s="1"/>
      <c r="X322" s="12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1"/>
      <c r="S323" s="1"/>
      <c r="T323" s="1"/>
      <c r="U323" s="1"/>
      <c r="V323" s="1"/>
      <c r="W323" s="1"/>
      <c r="X323" s="12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1"/>
      <c r="S324" s="1"/>
      <c r="T324" s="1"/>
      <c r="U324" s="1"/>
      <c r="V324" s="1"/>
      <c r="W324" s="1"/>
      <c r="X324" s="12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1"/>
      <c r="S325" s="1"/>
      <c r="T325" s="1"/>
      <c r="U325" s="1"/>
      <c r="V325" s="1"/>
      <c r="W325" s="1"/>
      <c r="X325" s="12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1"/>
      <c r="S326" s="1"/>
      <c r="T326" s="1"/>
      <c r="U326" s="1"/>
      <c r="V326" s="1"/>
      <c r="W326" s="1"/>
      <c r="X326" s="12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1"/>
      <c r="S327" s="1"/>
      <c r="T327" s="1"/>
      <c r="U327" s="1"/>
      <c r="V327" s="1"/>
      <c r="W327" s="1"/>
      <c r="X327" s="12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1"/>
      <c r="S328" s="1"/>
      <c r="T328" s="1"/>
      <c r="U328" s="1"/>
      <c r="V328" s="1"/>
      <c r="W328" s="1"/>
      <c r="X328" s="12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1"/>
      <c r="S329" s="1"/>
      <c r="T329" s="1"/>
      <c r="U329" s="1"/>
      <c r="V329" s="1"/>
      <c r="W329" s="1"/>
      <c r="X329" s="12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1"/>
      <c r="S330" s="1"/>
      <c r="T330" s="1"/>
      <c r="U330" s="1"/>
      <c r="V330" s="1"/>
      <c r="W330" s="1"/>
      <c r="X330" s="12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1"/>
      <c r="S331" s="1"/>
      <c r="T331" s="1"/>
      <c r="U331" s="1"/>
      <c r="V331" s="1"/>
      <c r="W331" s="1"/>
      <c r="X331" s="12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1"/>
      <c r="S332" s="1"/>
      <c r="T332" s="1"/>
      <c r="U332" s="1"/>
      <c r="V332" s="1"/>
      <c r="W332" s="1"/>
      <c r="X332" s="12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1"/>
      <c r="S333" s="1"/>
      <c r="T333" s="1"/>
      <c r="U333" s="1"/>
      <c r="V333" s="1"/>
      <c r="W333" s="1"/>
      <c r="X333" s="12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1"/>
      <c r="S334" s="1"/>
      <c r="T334" s="1"/>
      <c r="U334" s="1"/>
      <c r="V334" s="1"/>
      <c r="W334" s="1"/>
      <c r="X334" s="12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1"/>
      <c r="S335" s="1"/>
      <c r="T335" s="1"/>
      <c r="U335" s="1"/>
      <c r="V335" s="1"/>
      <c r="W335" s="1"/>
      <c r="X335" s="12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1"/>
      <c r="S336" s="1"/>
      <c r="T336" s="1"/>
      <c r="U336" s="1"/>
      <c r="V336" s="1"/>
      <c r="W336" s="1"/>
      <c r="X336" s="12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1"/>
      <c r="S337" s="1"/>
      <c r="T337" s="1"/>
      <c r="U337" s="1"/>
      <c r="V337" s="1"/>
      <c r="W337" s="1"/>
      <c r="X337" s="12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1"/>
      <c r="S338" s="1"/>
      <c r="T338" s="1"/>
      <c r="U338" s="1"/>
      <c r="V338" s="1"/>
      <c r="W338" s="1"/>
      <c r="X338" s="12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1"/>
      <c r="S339" s="1"/>
      <c r="T339" s="1"/>
      <c r="U339" s="1"/>
      <c r="V339" s="1"/>
      <c r="W339" s="1"/>
      <c r="X339" s="12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1"/>
      <c r="S340" s="1"/>
      <c r="T340" s="1"/>
      <c r="U340" s="1"/>
      <c r="V340" s="1"/>
      <c r="W340" s="1"/>
      <c r="X340" s="12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1"/>
      <c r="S341" s="1"/>
      <c r="T341" s="1"/>
      <c r="U341" s="1"/>
      <c r="V341" s="1"/>
      <c r="W341" s="1"/>
      <c r="X341" s="12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1"/>
      <c r="S342" s="1"/>
      <c r="T342" s="1"/>
      <c r="U342" s="1"/>
      <c r="V342" s="1"/>
      <c r="W342" s="1"/>
      <c r="X342" s="12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1"/>
      <c r="S343" s="1"/>
      <c r="T343" s="1"/>
      <c r="U343" s="1"/>
      <c r="V343" s="1"/>
      <c r="W343" s="1"/>
      <c r="X343" s="12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1"/>
      <c r="S344" s="1"/>
      <c r="T344" s="1"/>
      <c r="U344" s="1"/>
      <c r="V344" s="1"/>
      <c r="W344" s="1"/>
      <c r="X344" s="12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1"/>
      <c r="S345" s="1"/>
      <c r="T345" s="1"/>
      <c r="U345" s="1"/>
      <c r="V345" s="1"/>
      <c r="W345" s="1"/>
      <c r="X345" s="12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1"/>
      <c r="S346" s="1"/>
      <c r="T346" s="1"/>
      <c r="U346" s="1"/>
      <c r="V346" s="1"/>
      <c r="W346" s="1"/>
      <c r="X346" s="12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1"/>
      <c r="S347" s="1"/>
      <c r="T347" s="1"/>
      <c r="U347" s="1"/>
      <c r="V347" s="1"/>
      <c r="W347" s="1"/>
      <c r="X347" s="12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1"/>
      <c r="S348" s="1"/>
      <c r="T348" s="1"/>
      <c r="U348" s="1"/>
      <c r="V348" s="1"/>
      <c r="W348" s="1"/>
      <c r="X348" s="12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1"/>
      <c r="S349" s="1"/>
      <c r="T349" s="1"/>
      <c r="U349" s="1"/>
      <c r="V349" s="1"/>
      <c r="W349" s="1"/>
      <c r="X349" s="12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1"/>
      <c r="S350" s="1"/>
      <c r="T350" s="1"/>
      <c r="U350" s="1"/>
      <c r="V350" s="1"/>
      <c r="W350" s="1"/>
      <c r="X350" s="12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1"/>
      <c r="S351" s="1"/>
      <c r="T351" s="1"/>
      <c r="U351" s="1"/>
      <c r="V351" s="1"/>
      <c r="W351" s="1"/>
      <c r="X351" s="12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1"/>
      <c r="S352" s="1"/>
      <c r="T352" s="1"/>
      <c r="U352" s="1"/>
      <c r="V352" s="1"/>
      <c r="W352" s="1"/>
      <c r="X352" s="12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1"/>
      <c r="S353" s="1"/>
      <c r="T353" s="1"/>
      <c r="U353" s="1"/>
      <c r="V353" s="1"/>
      <c r="W353" s="1"/>
      <c r="X353" s="12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1"/>
      <c r="S354" s="1"/>
      <c r="T354" s="1"/>
      <c r="U354" s="1"/>
      <c r="V354" s="1"/>
      <c r="W354" s="1"/>
      <c r="X354" s="12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1"/>
      <c r="S355" s="1"/>
      <c r="T355" s="1"/>
      <c r="U355" s="1"/>
      <c r="V355" s="1"/>
      <c r="W355" s="1"/>
      <c r="X355" s="12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1"/>
      <c r="S356" s="1"/>
      <c r="T356" s="1"/>
      <c r="U356" s="1"/>
      <c r="V356" s="1"/>
      <c r="W356" s="1"/>
      <c r="X356" s="12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1"/>
      <c r="S357" s="1"/>
      <c r="T357" s="1"/>
      <c r="U357" s="1"/>
      <c r="V357" s="1"/>
      <c r="W357" s="1"/>
      <c r="X357" s="12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1"/>
      <c r="S358" s="1"/>
      <c r="T358" s="1"/>
      <c r="U358" s="1"/>
      <c r="V358" s="1"/>
      <c r="W358" s="1"/>
      <c r="X358" s="12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1"/>
      <c r="S359" s="1"/>
      <c r="T359" s="1"/>
      <c r="U359" s="1"/>
      <c r="V359" s="1"/>
      <c r="W359" s="1"/>
      <c r="X359" s="12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1"/>
      <c r="S360" s="1"/>
      <c r="T360" s="1"/>
      <c r="U360" s="1"/>
      <c r="V360" s="1"/>
      <c r="W360" s="1"/>
      <c r="X360" s="12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1"/>
      <c r="S361" s="1"/>
      <c r="T361" s="1"/>
      <c r="U361" s="1"/>
      <c r="V361" s="1"/>
      <c r="W361" s="1"/>
      <c r="X361" s="12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1"/>
      <c r="S362" s="1"/>
      <c r="T362" s="1"/>
      <c r="U362" s="1"/>
      <c r="V362" s="1"/>
      <c r="W362" s="1"/>
      <c r="X362" s="12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1"/>
      <c r="S363" s="1"/>
      <c r="T363" s="1"/>
      <c r="U363" s="1"/>
      <c r="V363" s="1"/>
      <c r="W363" s="1"/>
      <c r="X363" s="12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1"/>
      <c r="S364" s="1"/>
      <c r="T364" s="1"/>
      <c r="U364" s="1"/>
      <c r="V364" s="1"/>
      <c r="W364" s="1"/>
      <c r="X364" s="12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1"/>
      <c r="S365" s="1"/>
      <c r="T365" s="1"/>
      <c r="U365" s="1"/>
      <c r="V365" s="1"/>
      <c r="W365" s="1"/>
      <c r="X365" s="12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1"/>
      <c r="S366" s="1"/>
      <c r="T366" s="1"/>
      <c r="U366" s="1"/>
      <c r="V366" s="1"/>
      <c r="W366" s="1"/>
      <c r="X366" s="12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1"/>
      <c r="S367" s="1"/>
      <c r="T367" s="1"/>
      <c r="U367" s="1"/>
      <c r="V367" s="1"/>
      <c r="W367" s="1"/>
      <c r="X367" s="12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1"/>
      <c r="S368" s="1"/>
      <c r="T368" s="1"/>
      <c r="U368" s="1"/>
      <c r="V368" s="1"/>
      <c r="W368" s="1"/>
      <c r="X368" s="12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1"/>
      <c r="S369" s="1"/>
      <c r="T369" s="1"/>
      <c r="U369" s="1"/>
      <c r="V369" s="1"/>
      <c r="W369" s="1"/>
      <c r="X369" s="12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1"/>
      <c r="S370" s="1"/>
      <c r="T370" s="1"/>
      <c r="U370" s="1"/>
      <c r="V370" s="1"/>
      <c r="W370" s="1"/>
      <c r="X370" s="12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1"/>
      <c r="S371" s="1"/>
      <c r="T371" s="1"/>
      <c r="U371" s="1"/>
      <c r="V371" s="1"/>
      <c r="W371" s="1"/>
      <c r="X371" s="12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1"/>
      <c r="S372" s="1"/>
      <c r="T372" s="1"/>
      <c r="U372" s="1"/>
      <c r="V372" s="1"/>
      <c r="W372" s="1"/>
      <c r="X372" s="12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1"/>
      <c r="S373" s="1"/>
      <c r="T373" s="1"/>
      <c r="U373" s="1"/>
      <c r="V373" s="1"/>
      <c r="W373" s="1"/>
      <c r="X373" s="12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1"/>
      <c r="S374" s="1"/>
      <c r="T374" s="1"/>
      <c r="U374" s="1"/>
      <c r="V374" s="1"/>
      <c r="W374" s="1"/>
      <c r="X374" s="12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1"/>
      <c r="S375" s="1"/>
      <c r="T375" s="1"/>
      <c r="U375" s="1"/>
      <c r="V375" s="1"/>
      <c r="W375" s="1"/>
      <c r="X375" s="12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1"/>
      <c r="S376" s="1"/>
      <c r="T376" s="1"/>
      <c r="U376" s="1"/>
      <c r="V376" s="1"/>
      <c r="W376" s="1"/>
      <c r="X376" s="12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1"/>
      <c r="S377" s="1"/>
      <c r="T377" s="1"/>
      <c r="U377" s="1"/>
      <c r="V377" s="1"/>
      <c r="W377" s="1"/>
      <c r="X377" s="12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1"/>
      <c r="S378" s="1"/>
      <c r="T378" s="1"/>
      <c r="U378" s="1"/>
      <c r="V378" s="1"/>
      <c r="W378" s="1"/>
      <c r="X378" s="12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1"/>
      <c r="S379" s="1"/>
      <c r="T379" s="1"/>
      <c r="U379" s="1"/>
      <c r="V379" s="1"/>
      <c r="W379" s="1"/>
      <c r="X379" s="12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1"/>
      <c r="S380" s="1"/>
      <c r="T380" s="1"/>
      <c r="U380" s="1"/>
      <c r="V380" s="1"/>
      <c r="W380" s="1"/>
      <c r="X380" s="12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1"/>
      <c r="S381" s="1"/>
      <c r="T381" s="1"/>
      <c r="U381" s="1"/>
      <c r="V381" s="1"/>
      <c r="W381" s="1"/>
      <c r="X381" s="12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1"/>
      <c r="S382" s="1"/>
      <c r="T382" s="1"/>
      <c r="U382" s="1"/>
      <c r="V382" s="1"/>
      <c r="W382" s="1"/>
      <c r="X382" s="12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1"/>
      <c r="S383" s="1"/>
      <c r="T383" s="1"/>
      <c r="U383" s="1"/>
      <c r="V383" s="1"/>
      <c r="W383" s="1"/>
      <c r="X383" s="12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1"/>
      <c r="S384" s="1"/>
      <c r="T384" s="1"/>
      <c r="U384" s="1"/>
      <c r="V384" s="1"/>
      <c r="W384" s="1"/>
      <c r="X384" s="12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1"/>
      <c r="S385" s="1"/>
      <c r="T385" s="1"/>
      <c r="U385" s="1"/>
      <c r="V385" s="1"/>
      <c r="W385" s="1"/>
      <c r="X385" s="12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1"/>
      <c r="S386" s="1"/>
      <c r="T386" s="1"/>
      <c r="U386" s="1"/>
      <c r="V386" s="1"/>
      <c r="W386" s="1"/>
      <c r="X386" s="12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1"/>
      <c r="S387" s="1"/>
      <c r="T387" s="1"/>
      <c r="U387" s="1"/>
      <c r="V387" s="1"/>
      <c r="W387" s="1"/>
      <c r="X387" s="12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1"/>
      <c r="S388" s="1"/>
      <c r="T388" s="1"/>
      <c r="U388" s="1"/>
      <c r="V388" s="1"/>
      <c r="W388" s="1"/>
      <c r="X388" s="12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1"/>
      <c r="S389" s="1"/>
      <c r="T389" s="1"/>
      <c r="U389" s="1"/>
      <c r="V389" s="1"/>
      <c r="W389" s="1"/>
      <c r="X389" s="12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1"/>
      <c r="S390" s="1"/>
      <c r="T390" s="1"/>
      <c r="U390" s="1"/>
      <c r="V390" s="1"/>
      <c r="W390" s="1"/>
      <c r="X390" s="12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1"/>
      <c r="S391" s="1"/>
      <c r="T391" s="1"/>
      <c r="U391" s="1"/>
      <c r="V391" s="1"/>
      <c r="W391" s="1"/>
      <c r="X391" s="12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1"/>
      <c r="S392" s="1"/>
      <c r="T392" s="1"/>
      <c r="U392" s="1"/>
      <c r="V392" s="1"/>
      <c r="W392" s="1"/>
      <c r="X392" s="12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1"/>
      <c r="S393" s="1"/>
      <c r="T393" s="1"/>
      <c r="U393" s="1"/>
      <c r="V393" s="1"/>
      <c r="W393" s="1"/>
      <c r="X393" s="12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1"/>
      <c r="S394" s="1"/>
      <c r="T394" s="1"/>
      <c r="U394" s="1"/>
      <c r="V394" s="1"/>
      <c r="W394" s="1"/>
      <c r="X394" s="12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1"/>
      <c r="S395" s="1"/>
      <c r="T395" s="1"/>
      <c r="U395" s="1"/>
      <c r="V395" s="1"/>
      <c r="W395" s="1"/>
      <c r="X395" s="12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1"/>
      <c r="S396" s="1"/>
      <c r="T396" s="1"/>
      <c r="U396" s="1"/>
      <c r="V396" s="1"/>
      <c r="W396" s="1"/>
      <c r="X396" s="12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1"/>
      <c r="S397" s="1"/>
      <c r="T397" s="1"/>
      <c r="U397" s="1"/>
      <c r="V397" s="1"/>
      <c r="W397" s="1"/>
      <c r="X397" s="12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1"/>
      <c r="S398" s="1"/>
      <c r="T398" s="1"/>
      <c r="U398" s="1"/>
      <c r="V398" s="1"/>
      <c r="W398" s="1"/>
      <c r="X398" s="12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1"/>
      <c r="S399" s="1"/>
      <c r="T399" s="1"/>
      <c r="U399" s="1"/>
      <c r="V399" s="1"/>
      <c r="W399" s="1"/>
      <c r="X399" s="12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1"/>
      <c r="S400" s="1"/>
      <c r="T400" s="1"/>
      <c r="U400" s="1"/>
      <c r="V400" s="1"/>
      <c r="W400" s="1"/>
      <c r="X400" s="12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1"/>
      <c r="S401" s="1"/>
      <c r="T401" s="1"/>
      <c r="U401" s="1"/>
      <c r="V401" s="1"/>
      <c r="W401" s="1"/>
      <c r="X401" s="12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1"/>
      <c r="S402" s="1"/>
      <c r="T402" s="1"/>
      <c r="U402" s="1"/>
      <c r="V402" s="1"/>
      <c r="W402" s="1"/>
      <c r="X402" s="12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1"/>
      <c r="S403" s="1"/>
      <c r="T403" s="1"/>
      <c r="U403" s="1"/>
      <c r="V403" s="1"/>
      <c r="W403" s="1"/>
      <c r="X403" s="12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1"/>
      <c r="S404" s="1"/>
      <c r="T404" s="1"/>
      <c r="U404" s="1"/>
      <c r="V404" s="1"/>
      <c r="W404" s="1"/>
      <c r="X404" s="12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1"/>
      <c r="S405" s="1"/>
      <c r="T405" s="1"/>
      <c r="U405" s="1"/>
      <c r="V405" s="1"/>
      <c r="W405" s="1"/>
      <c r="X405" s="12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1"/>
      <c r="S406" s="1"/>
      <c r="T406" s="1"/>
      <c r="U406" s="1"/>
      <c r="V406" s="1"/>
      <c r="W406" s="1"/>
      <c r="X406" s="12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1"/>
      <c r="S407" s="1"/>
      <c r="T407" s="1"/>
      <c r="U407" s="1"/>
      <c r="V407" s="1"/>
      <c r="W407" s="1"/>
      <c r="X407" s="12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1"/>
      <c r="S408" s="1"/>
      <c r="T408" s="1"/>
      <c r="U408" s="1"/>
      <c r="V408" s="1"/>
      <c r="W408" s="1"/>
      <c r="X408" s="12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1"/>
      <c r="S409" s="1"/>
      <c r="T409" s="1"/>
      <c r="U409" s="1"/>
      <c r="V409" s="1"/>
      <c r="W409" s="1"/>
      <c r="X409" s="12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1"/>
      <c r="S410" s="1"/>
      <c r="T410" s="1"/>
      <c r="U410" s="1"/>
      <c r="V410" s="1"/>
      <c r="W410" s="1"/>
      <c r="X410" s="12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1"/>
      <c r="S411" s="1"/>
      <c r="T411" s="1"/>
      <c r="U411" s="1"/>
      <c r="V411" s="1"/>
      <c r="W411" s="1"/>
      <c r="X411" s="12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1"/>
      <c r="S412" s="1"/>
      <c r="T412" s="1"/>
      <c r="U412" s="1"/>
      <c r="V412" s="1"/>
      <c r="W412" s="1"/>
      <c r="X412" s="12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1"/>
      <c r="S413" s="1"/>
      <c r="T413" s="1"/>
      <c r="U413" s="1"/>
      <c r="V413" s="1"/>
      <c r="W413" s="1"/>
      <c r="X413" s="12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1"/>
      <c r="S414" s="1"/>
      <c r="T414" s="1"/>
      <c r="U414" s="1"/>
      <c r="V414" s="1"/>
      <c r="W414" s="1"/>
      <c r="X414" s="12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1"/>
      <c r="S415" s="1"/>
      <c r="T415" s="1"/>
      <c r="U415" s="1"/>
      <c r="V415" s="1"/>
      <c r="W415" s="1"/>
      <c r="X415" s="12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1"/>
      <c r="S416" s="1"/>
      <c r="T416" s="1"/>
      <c r="U416" s="1"/>
      <c r="V416" s="1"/>
      <c r="W416" s="1"/>
      <c r="X416" s="12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1"/>
      <c r="S417" s="1"/>
      <c r="T417" s="1"/>
      <c r="U417" s="1"/>
      <c r="V417" s="1"/>
      <c r="W417" s="1"/>
      <c r="X417" s="12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1"/>
      <c r="S418" s="1"/>
      <c r="T418" s="1"/>
      <c r="U418" s="1"/>
      <c r="V418" s="1"/>
      <c r="W418" s="1"/>
      <c r="X418" s="12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1"/>
      <c r="S419" s="1"/>
      <c r="T419" s="1"/>
      <c r="U419" s="1"/>
      <c r="V419" s="1"/>
      <c r="W419" s="1"/>
      <c r="X419" s="12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1"/>
      <c r="S420" s="1"/>
      <c r="T420" s="1"/>
      <c r="U420" s="1"/>
      <c r="V420" s="1"/>
      <c r="W420" s="1"/>
      <c r="X420" s="12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1"/>
      <c r="S421" s="1"/>
      <c r="T421" s="1"/>
      <c r="U421" s="1"/>
      <c r="V421" s="1"/>
      <c r="W421" s="1"/>
      <c r="X421" s="12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1"/>
      <c r="S422" s="1"/>
      <c r="T422" s="1"/>
      <c r="U422" s="1"/>
      <c r="V422" s="1"/>
      <c r="W422" s="1"/>
      <c r="X422" s="12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1"/>
      <c r="S423" s="1"/>
      <c r="T423" s="1"/>
      <c r="U423" s="1"/>
      <c r="V423" s="1"/>
      <c r="W423" s="1"/>
      <c r="X423" s="12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1"/>
      <c r="S424" s="1"/>
      <c r="T424" s="1"/>
      <c r="U424" s="1"/>
      <c r="V424" s="1"/>
      <c r="W424" s="1"/>
      <c r="X424" s="12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1"/>
      <c r="S425" s="1"/>
      <c r="T425" s="1"/>
      <c r="U425" s="1"/>
      <c r="V425" s="1"/>
      <c r="W425" s="1"/>
      <c r="X425" s="12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1"/>
      <c r="S426" s="1"/>
      <c r="T426" s="1"/>
      <c r="U426" s="1"/>
      <c r="V426" s="1"/>
      <c r="W426" s="1"/>
      <c r="X426" s="12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1"/>
      <c r="S427" s="1"/>
      <c r="T427" s="1"/>
      <c r="U427" s="1"/>
      <c r="V427" s="1"/>
      <c r="W427" s="1"/>
      <c r="X427" s="12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1"/>
      <c r="S428" s="1"/>
      <c r="T428" s="1"/>
      <c r="U428" s="1"/>
      <c r="V428" s="1"/>
      <c r="W428" s="1"/>
      <c r="X428" s="12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1"/>
      <c r="S429" s="1"/>
      <c r="T429" s="1"/>
      <c r="U429" s="1"/>
      <c r="V429" s="1"/>
      <c r="W429" s="1"/>
      <c r="X429" s="12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1"/>
      <c r="S430" s="1"/>
      <c r="T430" s="1"/>
      <c r="U430" s="1"/>
      <c r="V430" s="1"/>
      <c r="W430" s="1"/>
      <c r="X430" s="12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1"/>
      <c r="S431" s="1"/>
      <c r="T431" s="1"/>
      <c r="U431" s="1"/>
      <c r="V431" s="1"/>
      <c r="W431" s="1"/>
      <c r="X431" s="12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1"/>
      <c r="S432" s="1"/>
      <c r="T432" s="1"/>
      <c r="U432" s="1"/>
      <c r="V432" s="1"/>
      <c r="W432" s="1"/>
      <c r="X432" s="12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1"/>
      <c r="S433" s="1"/>
      <c r="T433" s="1"/>
      <c r="U433" s="1"/>
      <c r="V433" s="1"/>
      <c r="W433" s="1"/>
      <c r="X433" s="12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1"/>
      <c r="S434" s="1"/>
      <c r="T434" s="1"/>
      <c r="U434" s="1"/>
      <c r="V434" s="1"/>
      <c r="W434" s="1"/>
      <c r="X434" s="12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1"/>
      <c r="S435" s="1"/>
      <c r="T435" s="1"/>
      <c r="U435" s="1"/>
      <c r="V435" s="1"/>
      <c r="W435" s="1"/>
      <c r="X435" s="12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1"/>
      <c r="S436" s="1"/>
      <c r="T436" s="1"/>
      <c r="U436" s="1"/>
      <c r="V436" s="1"/>
      <c r="W436" s="1"/>
      <c r="X436" s="12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1"/>
      <c r="S437" s="1"/>
      <c r="T437" s="1"/>
      <c r="U437" s="1"/>
      <c r="V437" s="1"/>
      <c r="W437" s="1"/>
      <c r="X437" s="12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1"/>
      <c r="S438" s="1"/>
      <c r="T438" s="1"/>
      <c r="U438" s="1"/>
      <c r="V438" s="1"/>
      <c r="W438" s="1"/>
      <c r="X438" s="12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1"/>
      <c r="S439" s="1"/>
      <c r="T439" s="1"/>
      <c r="U439" s="1"/>
      <c r="V439" s="1"/>
      <c r="W439" s="1"/>
      <c r="X439" s="12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1"/>
      <c r="S440" s="1"/>
      <c r="T440" s="1"/>
      <c r="U440" s="1"/>
      <c r="V440" s="1"/>
      <c r="W440" s="1"/>
      <c r="X440" s="12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1"/>
      <c r="S441" s="1"/>
      <c r="T441" s="1"/>
      <c r="U441" s="1"/>
      <c r="V441" s="1"/>
      <c r="W441" s="1"/>
      <c r="X441" s="12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1"/>
      <c r="S442" s="1"/>
      <c r="T442" s="1"/>
      <c r="U442" s="1"/>
      <c r="V442" s="1"/>
      <c r="W442" s="1"/>
      <c r="X442" s="12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1"/>
      <c r="S443" s="1"/>
      <c r="T443" s="1"/>
      <c r="U443" s="1"/>
      <c r="V443" s="1"/>
      <c r="W443" s="1"/>
      <c r="X443" s="12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1"/>
      <c r="S444" s="1"/>
      <c r="T444" s="1"/>
      <c r="U444" s="1"/>
      <c r="V444" s="1"/>
      <c r="W444" s="1"/>
      <c r="X444" s="12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1"/>
      <c r="S445" s="1"/>
      <c r="T445" s="1"/>
      <c r="U445" s="1"/>
      <c r="V445" s="1"/>
      <c r="W445" s="1"/>
      <c r="X445" s="12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1"/>
      <c r="S446" s="1"/>
      <c r="T446" s="1"/>
      <c r="U446" s="1"/>
      <c r="V446" s="1"/>
      <c r="W446" s="1"/>
      <c r="X446" s="12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1"/>
      <c r="S447" s="1"/>
      <c r="T447" s="1"/>
      <c r="U447" s="1"/>
      <c r="V447" s="1"/>
      <c r="W447" s="1"/>
      <c r="X447" s="12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1"/>
      <c r="S448" s="1"/>
      <c r="T448" s="1"/>
      <c r="U448" s="1"/>
      <c r="V448" s="1"/>
      <c r="W448" s="1"/>
      <c r="X448" s="12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1"/>
      <c r="S449" s="1"/>
      <c r="T449" s="1"/>
      <c r="U449" s="1"/>
      <c r="V449" s="1"/>
      <c r="W449" s="1"/>
      <c r="X449" s="12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1"/>
      <c r="S450" s="1"/>
      <c r="T450" s="1"/>
      <c r="U450" s="1"/>
      <c r="V450" s="1"/>
      <c r="W450" s="1"/>
      <c r="X450" s="12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1"/>
      <c r="S451" s="1"/>
      <c r="T451" s="1"/>
      <c r="U451" s="1"/>
      <c r="V451" s="1"/>
      <c r="W451" s="1"/>
      <c r="X451" s="12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1"/>
      <c r="S452" s="1"/>
      <c r="T452" s="1"/>
      <c r="U452" s="1"/>
      <c r="V452" s="1"/>
      <c r="W452" s="1"/>
      <c r="X452" s="12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1"/>
      <c r="S453" s="1"/>
      <c r="T453" s="1"/>
      <c r="U453" s="1"/>
      <c r="V453" s="1"/>
      <c r="W453" s="1"/>
      <c r="X453" s="12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1"/>
      <c r="S454" s="1"/>
      <c r="T454" s="1"/>
      <c r="U454" s="1"/>
      <c r="V454" s="1"/>
      <c r="W454" s="1"/>
      <c r="X454" s="12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1"/>
      <c r="S455" s="1"/>
      <c r="T455" s="1"/>
      <c r="U455" s="1"/>
      <c r="V455" s="1"/>
      <c r="W455" s="1"/>
      <c r="X455" s="12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1"/>
      <c r="S456" s="1"/>
      <c r="T456" s="1"/>
      <c r="U456" s="1"/>
      <c r="V456" s="1"/>
      <c r="W456" s="1"/>
      <c r="X456" s="12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1"/>
      <c r="S457" s="1"/>
      <c r="T457" s="1"/>
      <c r="U457" s="1"/>
      <c r="V457" s="1"/>
      <c r="W457" s="1"/>
      <c r="X457" s="12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1"/>
      <c r="S458" s="1"/>
      <c r="T458" s="1"/>
      <c r="U458" s="1"/>
      <c r="V458" s="1"/>
      <c r="W458" s="1"/>
      <c r="X458" s="12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1"/>
      <c r="S459" s="1"/>
      <c r="T459" s="1"/>
      <c r="U459" s="1"/>
      <c r="V459" s="1"/>
      <c r="W459" s="1"/>
      <c r="X459" s="12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1"/>
      <c r="S460" s="1"/>
      <c r="T460" s="1"/>
      <c r="U460" s="1"/>
      <c r="V460" s="1"/>
      <c r="W460" s="1"/>
      <c r="X460" s="12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1"/>
      <c r="S461" s="1"/>
      <c r="T461" s="1"/>
      <c r="U461" s="1"/>
      <c r="V461" s="1"/>
      <c r="W461" s="1"/>
      <c r="X461" s="12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1"/>
      <c r="S462" s="1"/>
      <c r="T462" s="1"/>
      <c r="U462" s="1"/>
      <c r="V462" s="1"/>
      <c r="W462" s="1"/>
      <c r="X462" s="12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1"/>
      <c r="S463" s="1"/>
      <c r="T463" s="1"/>
      <c r="U463" s="1"/>
      <c r="V463" s="1"/>
      <c r="W463" s="1"/>
      <c r="X463" s="12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1"/>
      <c r="S464" s="1"/>
      <c r="T464" s="1"/>
      <c r="U464" s="1"/>
      <c r="V464" s="1"/>
      <c r="W464" s="1"/>
      <c r="X464" s="12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1"/>
      <c r="S465" s="1"/>
      <c r="T465" s="1"/>
      <c r="U465" s="1"/>
      <c r="V465" s="1"/>
      <c r="W465" s="1"/>
      <c r="X465" s="12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1"/>
      <c r="S466" s="1"/>
      <c r="T466" s="1"/>
      <c r="U466" s="1"/>
      <c r="V466" s="1"/>
      <c r="W466" s="1"/>
      <c r="X466" s="12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1"/>
      <c r="S467" s="1"/>
      <c r="T467" s="1"/>
      <c r="U467" s="1"/>
      <c r="V467" s="1"/>
      <c r="W467" s="1"/>
      <c r="X467" s="12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1"/>
      <c r="S468" s="1"/>
      <c r="T468" s="1"/>
      <c r="U468" s="1"/>
      <c r="V468" s="1"/>
      <c r="W468" s="1"/>
      <c r="X468" s="12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1"/>
      <c r="S469" s="1"/>
      <c r="T469" s="1"/>
      <c r="U469" s="1"/>
      <c r="V469" s="1"/>
      <c r="W469" s="1"/>
      <c r="X469" s="12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1"/>
      <c r="S470" s="1"/>
      <c r="T470" s="1"/>
      <c r="U470" s="1"/>
      <c r="V470" s="1"/>
      <c r="W470" s="1"/>
      <c r="X470" s="12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1"/>
      <c r="S471" s="1"/>
      <c r="T471" s="1"/>
      <c r="U471" s="1"/>
      <c r="V471" s="1"/>
      <c r="W471" s="1"/>
      <c r="X471" s="12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1"/>
      <c r="S472" s="1"/>
      <c r="T472" s="1"/>
      <c r="U472" s="1"/>
      <c r="V472" s="1"/>
      <c r="W472" s="1"/>
      <c r="X472" s="12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1"/>
      <c r="S473" s="1"/>
      <c r="T473" s="1"/>
      <c r="U473" s="1"/>
      <c r="V473" s="1"/>
      <c r="W473" s="1"/>
      <c r="X473" s="12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1"/>
      <c r="S474" s="1"/>
      <c r="T474" s="1"/>
      <c r="U474" s="1"/>
      <c r="V474" s="1"/>
      <c r="W474" s="1"/>
      <c r="X474" s="12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1"/>
      <c r="S475" s="1"/>
      <c r="T475" s="1"/>
      <c r="U475" s="1"/>
      <c r="V475" s="1"/>
      <c r="W475" s="1"/>
      <c r="X475" s="12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1"/>
      <c r="S476" s="1"/>
      <c r="T476" s="1"/>
      <c r="U476" s="1"/>
      <c r="V476" s="1"/>
      <c r="W476" s="1"/>
      <c r="X476" s="12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1"/>
      <c r="S477" s="1"/>
      <c r="T477" s="1"/>
      <c r="U477" s="1"/>
      <c r="V477" s="1"/>
      <c r="W477" s="1"/>
      <c r="X477" s="12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1"/>
      <c r="S478" s="1"/>
      <c r="T478" s="1"/>
      <c r="U478" s="1"/>
      <c r="V478" s="1"/>
      <c r="W478" s="1"/>
      <c r="X478" s="12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1"/>
      <c r="S479" s="1"/>
      <c r="T479" s="1"/>
      <c r="U479" s="1"/>
      <c r="V479" s="1"/>
      <c r="W479" s="1"/>
      <c r="X479" s="12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1"/>
      <c r="S480" s="1"/>
      <c r="T480" s="1"/>
      <c r="U480" s="1"/>
      <c r="V480" s="1"/>
      <c r="W480" s="1"/>
      <c r="X480" s="12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1"/>
      <c r="S481" s="1"/>
      <c r="T481" s="1"/>
      <c r="U481" s="1"/>
      <c r="V481" s="1"/>
      <c r="W481" s="1"/>
      <c r="X481" s="12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1"/>
      <c r="S482" s="1"/>
      <c r="T482" s="1"/>
      <c r="U482" s="1"/>
      <c r="V482" s="1"/>
      <c r="W482" s="1"/>
      <c r="X482" s="12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1"/>
      <c r="S483" s="1"/>
      <c r="T483" s="1"/>
      <c r="U483" s="1"/>
      <c r="V483" s="1"/>
      <c r="W483" s="1"/>
      <c r="X483" s="12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1"/>
      <c r="S484" s="1"/>
      <c r="T484" s="1"/>
      <c r="U484" s="1"/>
      <c r="V484" s="1"/>
      <c r="W484" s="1"/>
      <c r="X484" s="12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1"/>
      <c r="S485" s="1"/>
      <c r="T485" s="1"/>
      <c r="U485" s="1"/>
      <c r="V485" s="1"/>
      <c r="W485" s="1"/>
      <c r="X485" s="12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1"/>
      <c r="S486" s="1"/>
      <c r="T486" s="1"/>
      <c r="U486" s="1"/>
      <c r="V486" s="1"/>
      <c r="W486" s="1"/>
      <c r="X486" s="12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1"/>
      <c r="S487" s="1"/>
      <c r="T487" s="1"/>
      <c r="U487" s="1"/>
      <c r="V487" s="1"/>
      <c r="W487" s="1"/>
      <c r="X487" s="12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1"/>
      <c r="S488" s="1"/>
      <c r="T488" s="1"/>
      <c r="U488" s="1"/>
      <c r="V488" s="1"/>
      <c r="W488" s="1"/>
      <c r="X488" s="12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1"/>
      <c r="S489" s="1"/>
      <c r="T489" s="1"/>
      <c r="U489" s="1"/>
      <c r="V489" s="1"/>
      <c r="W489" s="1"/>
      <c r="X489" s="12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1"/>
      <c r="S490" s="1"/>
      <c r="T490" s="1"/>
      <c r="U490" s="1"/>
      <c r="V490" s="1"/>
      <c r="W490" s="1"/>
      <c r="X490" s="12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1"/>
      <c r="S491" s="1"/>
      <c r="T491" s="1"/>
      <c r="U491" s="1"/>
      <c r="V491" s="1"/>
      <c r="W491" s="1"/>
      <c r="X491" s="12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1"/>
      <c r="S492" s="1"/>
      <c r="T492" s="1"/>
      <c r="U492" s="1"/>
      <c r="V492" s="1"/>
      <c r="W492" s="1"/>
      <c r="X492" s="12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1"/>
      <c r="S493" s="1"/>
      <c r="T493" s="1"/>
      <c r="U493" s="1"/>
      <c r="V493" s="1"/>
      <c r="W493" s="1"/>
      <c r="X493" s="12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1"/>
      <c r="S494" s="1"/>
      <c r="T494" s="1"/>
      <c r="U494" s="1"/>
      <c r="V494" s="1"/>
      <c r="W494" s="1"/>
      <c r="X494" s="12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1"/>
      <c r="S495" s="1"/>
      <c r="T495" s="1"/>
      <c r="U495" s="1"/>
      <c r="V495" s="1"/>
      <c r="W495" s="1"/>
      <c r="X495" s="12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1"/>
      <c r="S496" s="1"/>
      <c r="T496" s="1"/>
      <c r="U496" s="1"/>
      <c r="V496" s="1"/>
      <c r="W496" s="1"/>
      <c r="X496" s="12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1"/>
      <c r="S497" s="1"/>
      <c r="T497" s="1"/>
      <c r="U497" s="1"/>
      <c r="V497" s="1"/>
      <c r="W497" s="1"/>
      <c r="X497" s="12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1"/>
      <c r="S498" s="1"/>
      <c r="T498" s="1"/>
      <c r="U498" s="1"/>
      <c r="V498" s="1"/>
      <c r="W498" s="1"/>
      <c r="X498" s="12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1"/>
      <c r="S499" s="1"/>
      <c r="T499" s="1"/>
      <c r="U499" s="1"/>
      <c r="V499" s="1"/>
      <c r="W499" s="1"/>
      <c r="X499" s="12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1"/>
      <c r="S500" s="1"/>
      <c r="T500" s="1"/>
      <c r="U500" s="1"/>
      <c r="V500" s="1"/>
      <c r="W500" s="1"/>
      <c r="X500" s="12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1"/>
      <c r="S501" s="1"/>
      <c r="T501" s="1"/>
      <c r="U501" s="1"/>
      <c r="V501" s="1"/>
      <c r="W501" s="1"/>
      <c r="X501" s="12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1"/>
      <c r="S502" s="1"/>
      <c r="T502" s="1"/>
      <c r="U502" s="1"/>
      <c r="V502" s="1"/>
      <c r="W502" s="1"/>
      <c r="X502" s="12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1"/>
      <c r="S503" s="1"/>
      <c r="T503" s="1"/>
      <c r="U503" s="1"/>
      <c r="V503" s="1"/>
      <c r="W503" s="1"/>
      <c r="X503" s="12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1"/>
      <c r="S504" s="1"/>
      <c r="T504" s="1"/>
      <c r="U504" s="1"/>
      <c r="V504" s="1"/>
      <c r="W504" s="1"/>
      <c r="X504" s="12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1"/>
      <c r="S505" s="1"/>
      <c r="T505" s="1"/>
      <c r="U505" s="1"/>
      <c r="V505" s="1"/>
      <c r="W505" s="1"/>
      <c r="X505" s="12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1"/>
      <c r="S506" s="1"/>
      <c r="T506" s="1"/>
      <c r="U506" s="1"/>
      <c r="V506" s="1"/>
      <c r="W506" s="1"/>
      <c r="X506" s="12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1"/>
      <c r="S507" s="1"/>
      <c r="T507" s="1"/>
      <c r="U507" s="1"/>
      <c r="V507" s="1"/>
      <c r="W507" s="1"/>
      <c r="X507" s="12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1"/>
      <c r="S508" s="1"/>
      <c r="T508" s="1"/>
      <c r="U508" s="1"/>
      <c r="V508" s="1"/>
      <c r="W508" s="1"/>
      <c r="X508" s="12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1"/>
      <c r="S509" s="1"/>
      <c r="T509" s="1"/>
      <c r="U509" s="1"/>
      <c r="V509" s="1"/>
      <c r="W509" s="1"/>
      <c r="X509" s="12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1"/>
      <c r="S510" s="1"/>
      <c r="T510" s="1"/>
      <c r="U510" s="1"/>
      <c r="V510" s="1"/>
      <c r="W510" s="1"/>
      <c r="X510" s="12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1"/>
      <c r="S511" s="1"/>
      <c r="T511" s="1"/>
      <c r="U511" s="1"/>
      <c r="V511" s="1"/>
      <c r="W511" s="1"/>
      <c r="X511" s="12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1"/>
      <c r="S512" s="1"/>
      <c r="T512" s="1"/>
      <c r="U512" s="1"/>
      <c r="V512" s="1"/>
      <c r="W512" s="1"/>
      <c r="X512" s="12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1"/>
      <c r="S513" s="1"/>
      <c r="T513" s="1"/>
      <c r="U513" s="1"/>
      <c r="V513" s="1"/>
      <c r="W513" s="1"/>
      <c r="X513" s="12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1"/>
      <c r="S514" s="1"/>
      <c r="T514" s="1"/>
      <c r="U514" s="1"/>
      <c r="V514" s="1"/>
      <c r="W514" s="1"/>
      <c r="X514" s="12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1"/>
      <c r="S515" s="1"/>
      <c r="T515" s="1"/>
      <c r="U515" s="1"/>
      <c r="V515" s="1"/>
      <c r="W515" s="1"/>
      <c r="X515" s="12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1"/>
      <c r="S516" s="1"/>
      <c r="T516" s="1"/>
      <c r="U516" s="1"/>
      <c r="V516" s="1"/>
      <c r="W516" s="1"/>
      <c r="X516" s="12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1"/>
      <c r="S517" s="1"/>
      <c r="T517" s="1"/>
      <c r="U517" s="1"/>
      <c r="V517" s="1"/>
      <c r="W517" s="1"/>
      <c r="X517" s="12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1"/>
      <c r="S518" s="1"/>
      <c r="T518" s="1"/>
      <c r="U518" s="1"/>
      <c r="V518" s="1"/>
      <c r="W518" s="1"/>
      <c r="X518" s="12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1"/>
      <c r="S519" s="1"/>
      <c r="T519" s="1"/>
      <c r="U519" s="1"/>
      <c r="V519" s="1"/>
      <c r="W519" s="1"/>
      <c r="X519" s="12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1"/>
      <c r="S520" s="1"/>
      <c r="T520" s="1"/>
      <c r="U520" s="1"/>
      <c r="V520" s="1"/>
      <c r="W520" s="1"/>
      <c r="X520" s="12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1"/>
      <c r="S521" s="1"/>
      <c r="T521" s="1"/>
      <c r="U521" s="1"/>
      <c r="V521" s="1"/>
      <c r="W521" s="1"/>
      <c r="X521" s="12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1"/>
      <c r="S522" s="1"/>
      <c r="T522" s="1"/>
      <c r="U522" s="1"/>
      <c r="V522" s="1"/>
      <c r="W522" s="1"/>
      <c r="X522" s="12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1"/>
      <c r="S523" s="1"/>
      <c r="T523" s="1"/>
      <c r="U523" s="1"/>
      <c r="V523" s="1"/>
      <c r="W523" s="1"/>
      <c r="X523" s="12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1"/>
      <c r="S524" s="1"/>
      <c r="T524" s="1"/>
      <c r="U524" s="1"/>
      <c r="V524" s="1"/>
      <c r="W524" s="1"/>
      <c r="X524" s="12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1"/>
      <c r="S525" s="1"/>
      <c r="T525" s="1"/>
      <c r="U525" s="1"/>
      <c r="V525" s="1"/>
      <c r="W525" s="1"/>
      <c r="X525" s="12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1"/>
      <c r="S526" s="1"/>
      <c r="T526" s="1"/>
      <c r="U526" s="1"/>
      <c r="V526" s="1"/>
      <c r="W526" s="1"/>
      <c r="X526" s="12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1"/>
      <c r="S527" s="1"/>
      <c r="T527" s="1"/>
      <c r="U527" s="1"/>
      <c r="V527" s="1"/>
      <c r="W527" s="1"/>
      <c r="X527" s="12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1"/>
      <c r="S528" s="1"/>
      <c r="T528" s="1"/>
      <c r="U528" s="1"/>
      <c r="V528" s="1"/>
      <c r="W528" s="1"/>
      <c r="X528" s="12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1"/>
      <c r="S529" s="1"/>
      <c r="T529" s="1"/>
      <c r="U529" s="1"/>
      <c r="V529" s="1"/>
      <c r="W529" s="1"/>
      <c r="X529" s="12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1"/>
      <c r="S530" s="1"/>
      <c r="T530" s="1"/>
      <c r="U530" s="1"/>
      <c r="V530" s="1"/>
      <c r="W530" s="1"/>
      <c r="X530" s="12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1"/>
      <c r="S531" s="1"/>
      <c r="T531" s="1"/>
      <c r="U531" s="1"/>
      <c r="V531" s="1"/>
      <c r="W531" s="1"/>
      <c r="X531" s="12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1"/>
      <c r="S532" s="1"/>
      <c r="T532" s="1"/>
      <c r="U532" s="1"/>
      <c r="V532" s="1"/>
      <c r="W532" s="1"/>
      <c r="X532" s="12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1"/>
      <c r="S533" s="1"/>
      <c r="T533" s="1"/>
      <c r="U533" s="1"/>
      <c r="V533" s="1"/>
      <c r="W533" s="1"/>
      <c r="X533" s="12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1"/>
      <c r="S534" s="1"/>
      <c r="T534" s="1"/>
      <c r="U534" s="1"/>
      <c r="V534" s="1"/>
      <c r="W534" s="1"/>
      <c r="X534" s="12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1"/>
      <c r="S535" s="1"/>
      <c r="T535" s="1"/>
      <c r="U535" s="1"/>
      <c r="V535" s="1"/>
      <c r="W535" s="1"/>
      <c r="X535" s="12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1"/>
      <c r="S536" s="1"/>
      <c r="T536" s="1"/>
      <c r="U536" s="1"/>
      <c r="V536" s="1"/>
      <c r="W536" s="1"/>
      <c r="X536" s="12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1"/>
      <c r="S537" s="1"/>
      <c r="T537" s="1"/>
      <c r="U537" s="1"/>
      <c r="V537" s="1"/>
      <c r="W537" s="1"/>
      <c r="X537" s="1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1"/>
      <c r="S538" s="1"/>
      <c r="T538" s="1"/>
      <c r="U538" s="1"/>
      <c r="V538" s="1"/>
      <c r="W538" s="1"/>
      <c r="X538" s="12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1"/>
      <c r="S539" s="1"/>
      <c r="T539" s="1"/>
      <c r="U539" s="1"/>
      <c r="V539" s="1"/>
      <c r="W539" s="1"/>
      <c r="X539" s="12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1"/>
      <c r="S540" s="1"/>
      <c r="T540" s="1"/>
      <c r="U540" s="1"/>
      <c r="V540" s="1"/>
      <c r="W540" s="1"/>
      <c r="X540" s="12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1"/>
      <c r="S541" s="1"/>
      <c r="T541" s="1"/>
      <c r="U541" s="1"/>
      <c r="V541" s="1"/>
      <c r="W541" s="1"/>
      <c r="X541" s="12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1"/>
      <c r="S542" s="1"/>
      <c r="T542" s="1"/>
      <c r="U542" s="1"/>
      <c r="V542" s="1"/>
      <c r="W542" s="1"/>
      <c r="X542" s="12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1"/>
      <c r="S543" s="1"/>
      <c r="T543" s="1"/>
      <c r="U543" s="1"/>
      <c r="V543" s="1"/>
      <c r="W543" s="1"/>
      <c r="X543" s="12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1"/>
      <c r="S544" s="1"/>
      <c r="T544" s="1"/>
      <c r="U544" s="1"/>
      <c r="V544" s="1"/>
      <c r="W544" s="1"/>
      <c r="X544" s="12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1"/>
      <c r="S545" s="1"/>
      <c r="T545" s="1"/>
      <c r="U545" s="1"/>
      <c r="V545" s="1"/>
      <c r="W545" s="1"/>
      <c r="X545" s="12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1"/>
      <c r="S546" s="1"/>
      <c r="T546" s="1"/>
      <c r="U546" s="1"/>
      <c r="V546" s="1"/>
      <c r="W546" s="1"/>
      <c r="X546" s="12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1"/>
      <c r="S547" s="1"/>
      <c r="T547" s="1"/>
      <c r="U547" s="1"/>
      <c r="V547" s="1"/>
      <c r="W547" s="1"/>
      <c r="X547" s="12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1"/>
      <c r="S548" s="1"/>
      <c r="T548" s="1"/>
      <c r="U548" s="1"/>
      <c r="V548" s="1"/>
      <c r="W548" s="1"/>
      <c r="X548" s="12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1"/>
      <c r="S549" s="1"/>
      <c r="T549" s="1"/>
      <c r="U549" s="1"/>
      <c r="V549" s="1"/>
      <c r="W549" s="1"/>
      <c r="X549" s="12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1"/>
      <c r="S550" s="1"/>
      <c r="T550" s="1"/>
      <c r="U550" s="1"/>
      <c r="V550" s="1"/>
      <c r="W550" s="1"/>
      <c r="X550" s="12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1"/>
      <c r="S551" s="1"/>
      <c r="T551" s="1"/>
      <c r="U551" s="1"/>
      <c r="V551" s="1"/>
      <c r="W551" s="1"/>
      <c r="X551" s="12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1"/>
      <c r="S552" s="1"/>
      <c r="T552" s="1"/>
      <c r="U552" s="1"/>
      <c r="V552" s="1"/>
      <c r="W552" s="1"/>
      <c r="X552" s="12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1"/>
      <c r="S553" s="1"/>
      <c r="T553" s="1"/>
      <c r="U553" s="1"/>
      <c r="V553" s="1"/>
      <c r="W553" s="1"/>
      <c r="X553" s="12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1"/>
      <c r="S554" s="1"/>
      <c r="T554" s="1"/>
      <c r="U554" s="1"/>
      <c r="V554" s="1"/>
      <c r="W554" s="1"/>
      <c r="X554" s="12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1"/>
      <c r="S555" s="1"/>
      <c r="T555" s="1"/>
      <c r="U555" s="1"/>
      <c r="V555" s="1"/>
      <c r="W555" s="1"/>
      <c r="X555" s="12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1"/>
      <c r="S556" s="1"/>
      <c r="T556" s="1"/>
      <c r="U556" s="1"/>
      <c r="V556" s="1"/>
      <c r="W556" s="1"/>
      <c r="X556" s="12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1"/>
      <c r="S557" s="1"/>
      <c r="T557" s="1"/>
      <c r="U557" s="1"/>
      <c r="V557" s="1"/>
      <c r="W557" s="1"/>
      <c r="X557" s="12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1"/>
      <c r="S558" s="1"/>
      <c r="T558" s="1"/>
      <c r="U558" s="1"/>
      <c r="V558" s="1"/>
      <c r="W558" s="1"/>
      <c r="X558" s="12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1"/>
      <c r="S559" s="1"/>
      <c r="T559" s="1"/>
      <c r="U559" s="1"/>
      <c r="V559" s="1"/>
      <c r="W559" s="1"/>
      <c r="X559" s="12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1"/>
      <c r="S560" s="1"/>
      <c r="T560" s="1"/>
      <c r="U560" s="1"/>
      <c r="V560" s="1"/>
      <c r="W560" s="1"/>
      <c r="X560" s="12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1"/>
      <c r="S561" s="1"/>
      <c r="T561" s="1"/>
      <c r="U561" s="1"/>
      <c r="V561" s="1"/>
      <c r="W561" s="1"/>
      <c r="X561" s="12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1"/>
      <c r="S562" s="1"/>
      <c r="T562" s="1"/>
      <c r="U562" s="1"/>
      <c r="V562" s="1"/>
      <c r="W562" s="1"/>
      <c r="X562" s="12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1"/>
      <c r="S563" s="1"/>
      <c r="T563" s="1"/>
      <c r="U563" s="1"/>
      <c r="V563" s="1"/>
      <c r="W563" s="1"/>
      <c r="X563" s="12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1"/>
      <c r="S564" s="1"/>
      <c r="T564" s="1"/>
      <c r="U564" s="1"/>
      <c r="V564" s="1"/>
      <c r="W564" s="1"/>
      <c r="X564" s="12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1"/>
      <c r="S565" s="1"/>
      <c r="T565" s="1"/>
      <c r="U565" s="1"/>
      <c r="V565" s="1"/>
      <c r="W565" s="1"/>
      <c r="X565" s="12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1"/>
      <c r="S566" s="1"/>
      <c r="T566" s="1"/>
      <c r="U566" s="1"/>
      <c r="V566" s="1"/>
      <c r="W566" s="1"/>
      <c r="X566" s="12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1"/>
      <c r="S567" s="1"/>
      <c r="T567" s="1"/>
      <c r="U567" s="1"/>
      <c r="V567" s="1"/>
      <c r="W567" s="1"/>
      <c r="X567" s="12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1"/>
      <c r="S568" s="1"/>
      <c r="T568" s="1"/>
      <c r="U568" s="1"/>
      <c r="V568" s="1"/>
      <c r="W568" s="1"/>
      <c r="X568" s="12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1"/>
      <c r="S569" s="1"/>
      <c r="T569" s="1"/>
      <c r="U569" s="1"/>
      <c r="V569" s="1"/>
      <c r="W569" s="1"/>
      <c r="X569" s="12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1"/>
      <c r="S570" s="1"/>
      <c r="T570" s="1"/>
      <c r="U570" s="1"/>
      <c r="V570" s="1"/>
      <c r="W570" s="1"/>
      <c r="X570" s="12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1"/>
      <c r="S571" s="1"/>
      <c r="T571" s="1"/>
      <c r="U571" s="1"/>
      <c r="V571" s="1"/>
      <c r="W571" s="1"/>
      <c r="X571" s="12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1"/>
      <c r="S572" s="1"/>
      <c r="T572" s="1"/>
      <c r="U572" s="1"/>
      <c r="V572" s="1"/>
      <c r="W572" s="1"/>
      <c r="X572" s="12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1"/>
      <c r="S573" s="1"/>
      <c r="T573" s="1"/>
      <c r="U573" s="1"/>
      <c r="V573" s="1"/>
      <c r="W573" s="1"/>
      <c r="X573" s="12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1"/>
      <c r="S574" s="1"/>
      <c r="T574" s="1"/>
      <c r="U574" s="1"/>
      <c r="V574" s="1"/>
      <c r="W574" s="1"/>
      <c r="X574" s="12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1"/>
      <c r="V575" s="1"/>
      <c r="W575" s="1"/>
      <c r="X575" s="12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1"/>
      <c r="S576" s="1"/>
      <c r="T576" s="1"/>
      <c r="U576" s="1"/>
      <c r="V576" s="1"/>
      <c r="W576" s="1"/>
      <c r="X576" s="12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1"/>
      <c r="S577" s="1"/>
      <c r="T577" s="1"/>
      <c r="U577" s="1"/>
      <c r="V577" s="1"/>
      <c r="W577" s="1"/>
      <c r="X577" s="12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1"/>
      <c r="S578" s="1"/>
      <c r="T578" s="1"/>
      <c r="U578" s="1"/>
      <c r="V578" s="1"/>
      <c r="W578" s="1"/>
      <c r="X578" s="12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1"/>
      <c r="S579" s="1"/>
      <c r="T579" s="1"/>
      <c r="U579" s="1"/>
      <c r="V579" s="1"/>
      <c r="W579" s="1"/>
      <c r="X579" s="12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1"/>
      <c r="S580" s="1"/>
      <c r="T580" s="1"/>
      <c r="U580" s="1"/>
      <c r="V580" s="1"/>
      <c r="W580" s="1"/>
      <c r="X580" s="12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1"/>
      <c r="S581" s="1"/>
      <c r="T581" s="1"/>
      <c r="U581" s="1"/>
      <c r="V581" s="1"/>
      <c r="W581" s="1"/>
      <c r="X581" s="12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1"/>
      <c r="S582" s="1"/>
      <c r="T582" s="1"/>
      <c r="U582" s="1"/>
      <c r="V582" s="1"/>
      <c r="W582" s="1"/>
      <c r="X582" s="12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1"/>
      <c r="S583" s="1"/>
      <c r="T583" s="1"/>
      <c r="U583" s="1"/>
      <c r="V583" s="1"/>
      <c r="W583" s="1"/>
      <c r="X583" s="12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1"/>
      <c r="S584" s="1"/>
      <c r="T584" s="1"/>
      <c r="U584" s="1"/>
      <c r="V584" s="1"/>
      <c r="W584" s="1"/>
      <c r="X584" s="12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1"/>
      <c r="S585" s="1"/>
      <c r="T585" s="1"/>
      <c r="U585" s="1"/>
      <c r="V585" s="1"/>
      <c r="W585" s="1"/>
      <c r="X585" s="12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1"/>
      <c r="S586" s="1"/>
      <c r="T586" s="1"/>
      <c r="U586" s="1"/>
      <c r="V586" s="1"/>
      <c r="W586" s="1"/>
      <c r="X586" s="12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1"/>
      <c r="S587" s="1"/>
      <c r="T587" s="1"/>
      <c r="U587" s="1"/>
      <c r="V587" s="1"/>
      <c r="W587" s="1"/>
      <c r="X587" s="12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1"/>
      <c r="S588" s="1"/>
      <c r="T588" s="1"/>
      <c r="U588" s="1"/>
      <c r="V588" s="1"/>
      <c r="W588" s="1"/>
      <c r="X588" s="12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1"/>
      <c r="S589" s="1"/>
      <c r="T589" s="1"/>
      <c r="U589" s="1"/>
      <c r="V589" s="1"/>
      <c r="W589" s="1"/>
      <c r="X589" s="12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1"/>
      <c r="S590" s="1"/>
      <c r="T590" s="1"/>
      <c r="U590" s="1"/>
      <c r="V590" s="1"/>
      <c r="W590" s="1"/>
      <c r="X590" s="12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1"/>
      <c r="S591" s="1"/>
      <c r="T591" s="1"/>
      <c r="U591" s="1"/>
      <c r="V591" s="1"/>
      <c r="W591" s="1"/>
      <c r="X591" s="12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1"/>
      <c r="S592" s="1"/>
      <c r="T592" s="1"/>
      <c r="U592" s="1"/>
      <c r="V592" s="1"/>
      <c r="W592" s="1"/>
      <c r="X592" s="12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1"/>
      <c r="S593" s="1"/>
      <c r="T593" s="1"/>
      <c r="U593" s="1"/>
      <c r="V593" s="1"/>
      <c r="W593" s="1"/>
      <c r="X593" s="12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1"/>
      <c r="S594" s="1"/>
      <c r="T594" s="1"/>
      <c r="U594" s="1"/>
      <c r="V594" s="1"/>
      <c r="W594" s="1"/>
      <c r="X594" s="12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1"/>
      <c r="S595" s="1"/>
      <c r="T595" s="1"/>
      <c r="U595" s="1"/>
      <c r="V595" s="1"/>
      <c r="W595" s="1"/>
      <c r="X595" s="12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1"/>
      <c r="S596" s="1"/>
      <c r="T596" s="1"/>
      <c r="U596" s="1"/>
      <c r="V596" s="1"/>
      <c r="W596" s="1"/>
      <c r="X596" s="12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1"/>
      <c r="S597" s="1"/>
      <c r="T597" s="1"/>
      <c r="U597" s="1"/>
      <c r="V597" s="1"/>
      <c r="W597" s="1"/>
      <c r="X597" s="12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1"/>
      <c r="S598" s="1"/>
      <c r="T598" s="1"/>
      <c r="U598" s="1"/>
      <c r="V598" s="1"/>
      <c r="W598" s="1"/>
      <c r="X598" s="12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1"/>
      <c r="S599" s="1"/>
      <c r="T599" s="1"/>
      <c r="U599" s="1"/>
      <c r="V599" s="1"/>
      <c r="W599" s="1"/>
      <c r="X599" s="12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1"/>
      <c r="S600" s="1"/>
      <c r="T600" s="1"/>
      <c r="U600" s="1"/>
      <c r="V600" s="1"/>
      <c r="W600" s="1"/>
      <c r="X600" s="12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1"/>
      <c r="S601" s="1"/>
      <c r="T601" s="1"/>
      <c r="U601" s="1"/>
      <c r="V601" s="1"/>
      <c r="W601" s="1"/>
      <c r="X601" s="12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1"/>
      <c r="S602" s="1"/>
      <c r="T602" s="1"/>
      <c r="U602" s="1"/>
      <c r="V602" s="1"/>
      <c r="W602" s="1"/>
      <c r="X602" s="12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1"/>
      <c r="S603" s="1"/>
      <c r="T603" s="1"/>
      <c r="U603" s="1"/>
      <c r="V603" s="1"/>
      <c r="W603" s="1"/>
      <c r="X603" s="12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1"/>
      <c r="S604" s="1"/>
      <c r="T604" s="1"/>
      <c r="U604" s="1"/>
      <c r="V604" s="1"/>
      <c r="W604" s="1"/>
      <c r="X604" s="12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1"/>
      <c r="S605" s="1"/>
      <c r="T605" s="1"/>
      <c r="U605" s="1"/>
      <c r="V605" s="1"/>
      <c r="W605" s="1"/>
      <c r="X605" s="12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1"/>
      <c r="S606" s="1"/>
      <c r="T606" s="1"/>
      <c r="U606" s="1"/>
      <c r="V606" s="1"/>
      <c r="W606" s="1"/>
      <c r="X606" s="12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1"/>
      <c r="S607" s="1"/>
      <c r="T607" s="1"/>
      <c r="U607" s="1"/>
      <c r="V607" s="1"/>
      <c r="W607" s="1"/>
      <c r="X607" s="12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1"/>
      <c r="S608" s="1"/>
      <c r="T608" s="1"/>
      <c r="U608" s="1"/>
      <c r="V608" s="1"/>
      <c r="W608" s="1"/>
      <c r="X608" s="12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1"/>
      <c r="S609" s="1"/>
      <c r="T609" s="1"/>
      <c r="U609" s="1"/>
      <c r="V609" s="1"/>
      <c r="W609" s="1"/>
      <c r="X609" s="12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1"/>
      <c r="S610" s="1"/>
      <c r="T610" s="1"/>
      <c r="U610" s="1"/>
      <c r="V610" s="1"/>
      <c r="W610" s="1"/>
      <c r="X610" s="12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1"/>
      <c r="S611" s="1"/>
      <c r="T611" s="1"/>
      <c r="U611" s="1"/>
      <c r="V611" s="1"/>
      <c r="W611" s="1"/>
      <c r="X611" s="12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1"/>
      <c r="S612" s="1"/>
      <c r="T612" s="1"/>
      <c r="U612" s="1"/>
      <c r="V612" s="1"/>
      <c r="W612" s="1"/>
      <c r="X612" s="12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1"/>
      <c r="S613" s="1"/>
      <c r="T613" s="1"/>
      <c r="U613" s="1"/>
      <c r="V613" s="1"/>
      <c r="W613" s="1"/>
      <c r="X613" s="12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1"/>
      <c r="S614" s="1"/>
      <c r="T614" s="1"/>
      <c r="U614" s="1"/>
      <c r="V614" s="1"/>
      <c r="W614" s="1"/>
      <c r="X614" s="12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1"/>
      <c r="S615" s="1"/>
      <c r="T615" s="1"/>
      <c r="U615" s="1"/>
      <c r="V615" s="1"/>
      <c r="W615" s="1"/>
      <c r="X615" s="12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1"/>
      <c r="S616" s="1"/>
      <c r="T616" s="1"/>
      <c r="U616" s="1"/>
      <c r="V616" s="1"/>
      <c r="W616" s="1"/>
      <c r="X616" s="12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1"/>
      <c r="S617" s="1"/>
      <c r="T617" s="1"/>
      <c r="U617" s="1"/>
      <c r="V617" s="1"/>
      <c r="W617" s="1"/>
      <c r="X617" s="12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1"/>
      <c r="S618" s="1"/>
      <c r="T618" s="1"/>
      <c r="U618" s="1"/>
      <c r="V618" s="1"/>
      <c r="W618" s="1"/>
      <c r="X618" s="12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1"/>
      <c r="S619" s="1"/>
      <c r="T619" s="1"/>
      <c r="U619" s="1"/>
      <c r="V619" s="1"/>
      <c r="W619" s="1"/>
      <c r="X619" s="12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1"/>
      <c r="S620" s="1"/>
      <c r="T620" s="1"/>
      <c r="U620" s="1"/>
      <c r="V620" s="1"/>
      <c r="W620" s="1"/>
      <c r="X620" s="12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1"/>
      <c r="S621" s="1"/>
      <c r="T621" s="1"/>
      <c r="U621" s="1"/>
      <c r="V621" s="1"/>
      <c r="W621" s="1"/>
      <c r="X621" s="12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1"/>
      <c r="S622" s="1"/>
      <c r="T622" s="1"/>
      <c r="U622" s="1"/>
      <c r="V622" s="1"/>
      <c r="W622" s="1"/>
      <c r="X622" s="12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1"/>
      <c r="S623" s="1"/>
      <c r="T623" s="1"/>
      <c r="U623" s="1"/>
      <c r="V623" s="1"/>
      <c r="W623" s="1"/>
      <c r="X623" s="12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1"/>
      <c r="S624" s="1"/>
      <c r="T624" s="1"/>
      <c r="U624" s="1"/>
      <c r="V624" s="1"/>
      <c r="W624" s="1"/>
      <c r="X624" s="12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1"/>
      <c r="S625" s="1"/>
      <c r="T625" s="1"/>
      <c r="U625" s="1"/>
      <c r="V625" s="1"/>
      <c r="W625" s="1"/>
      <c r="X625" s="12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1"/>
      <c r="S626" s="1"/>
      <c r="T626" s="1"/>
      <c r="U626" s="1"/>
      <c r="V626" s="1"/>
      <c r="W626" s="1"/>
      <c r="X626" s="12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1"/>
      <c r="S627" s="1"/>
      <c r="T627" s="1"/>
      <c r="U627" s="1"/>
      <c r="V627" s="1"/>
      <c r="W627" s="1"/>
      <c r="X627" s="12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1"/>
      <c r="S628" s="1"/>
      <c r="T628" s="1"/>
      <c r="U628" s="1"/>
      <c r="V628" s="1"/>
      <c r="W628" s="1"/>
      <c r="X628" s="12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1"/>
      <c r="S629" s="1"/>
      <c r="T629" s="1"/>
      <c r="U629" s="1"/>
      <c r="V629" s="1"/>
      <c r="W629" s="1"/>
      <c r="X629" s="12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1"/>
      <c r="S630" s="1"/>
      <c r="T630" s="1"/>
      <c r="U630" s="1"/>
      <c r="V630" s="1"/>
      <c r="W630" s="1"/>
      <c r="X630" s="12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1"/>
      <c r="S631" s="1"/>
      <c r="T631" s="1"/>
      <c r="U631" s="1"/>
      <c r="V631" s="1"/>
      <c r="W631" s="1"/>
      <c r="X631" s="12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1"/>
      <c r="S632" s="1"/>
      <c r="T632" s="1"/>
      <c r="U632" s="1"/>
      <c r="V632" s="1"/>
      <c r="W632" s="1"/>
      <c r="X632" s="12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1"/>
      <c r="S633" s="1"/>
      <c r="T633" s="1"/>
      <c r="U633" s="1"/>
      <c r="V633" s="1"/>
      <c r="W633" s="1"/>
      <c r="X633" s="12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1"/>
      <c r="S634" s="1"/>
      <c r="T634" s="1"/>
      <c r="U634" s="1"/>
      <c r="V634" s="1"/>
      <c r="W634" s="1"/>
      <c r="X634" s="12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1"/>
      <c r="S635" s="1"/>
      <c r="T635" s="1"/>
      <c r="U635" s="1"/>
      <c r="V635" s="1"/>
      <c r="W635" s="1"/>
      <c r="X635" s="12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1"/>
      <c r="S636" s="1"/>
      <c r="T636" s="1"/>
      <c r="U636" s="1"/>
      <c r="V636" s="1"/>
      <c r="W636" s="1"/>
      <c r="X636" s="12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1"/>
      <c r="S637" s="1"/>
      <c r="T637" s="1"/>
      <c r="U637" s="1"/>
      <c r="V637" s="1"/>
      <c r="W637" s="1"/>
      <c r="X637" s="12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1"/>
      <c r="S638" s="1"/>
      <c r="T638" s="1"/>
      <c r="U638" s="1"/>
      <c r="V638" s="1"/>
      <c r="W638" s="1"/>
      <c r="X638" s="12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1"/>
      <c r="S639" s="1"/>
      <c r="T639" s="1"/>
      <c r="U639" s="1"/>
      <c r="V639" s="1"/>
      <c r="W639" s="1"/>
      <c r="X639" s="12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1"/>
      <c r="S640" s="1"/>
      <c r="T640" s="1"/>
      <c r="U640" s="1"/>
      <c r="V640" s="1"/>
      <c r="W640" s="1"/>
      <c r="X640" s="12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1"/>
      <c r="S641" s="1"/>
      <c r="T641" s="1"/>
      <c r="U641" s="1"/>
      <c r="V641" s="1"/>
      <c r="W641" s="1"/>
      <c r="X641" s="12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1"/>
      <c r="S642" s="1"/>
      <c r="T642" s="1"/>
      <c r="U642" s="1"/>
      <c r="V642" s="1"/>
      <c r="W642" s="1"/>
      <c r="X642" s="12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1"/>
      <c r="S643" s="1"/>
      <c r="T643" s="1"/>
      <c r="U643" s="1"/>
      <c r="V643" s="1"/>
      <c r="W643" s="1"/>
      <c r="X643" s="12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1"/>
      <c r="S644" s="1"/>
      <c r="T644" s="1"/>
      <c r="U644" s="1"/>
      <c r="V644" s="1"/>
      <c r="W644" s="1"/>
      <c r="X644" s="12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1"/>
      <c r="S645" s="1"/>
      <c r="T645" s="1"/>
      <c r="U645" s="1"/>
      <c r="V645" s="1"/>
      <c r="W645" s="1"/>
      <c r="X645" s="12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1"/>
      <c r="S646" s="1"/>
      <c r="T646" s="1"/>
      <c r="U646" s="1"/>
      <c r="V646" s="1"/>
      <c r="W646" s="1"/>
      <c r="X646" s="12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1"/>
      <c r="S647" s="1"/>
      <c r="T647" s="1"/>
      <c r="U647" s="1"/>
      <c r="V647" s="1"/>
      <c r="W647" s="1"/>
      <c r="X647" s="12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1"/>
      <c r="S648" s="1"/>
      <c r="T648" s="1"/>
      <c r="U648" s="1"/>
      <c r="V648" s="1"/>
      <c r="W648" s="1"/>
      <c r="X648" s="12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1"/>
      <c r="S649" s="1"/>
      <c r="T649" s="1"/>
      <c r="U649" s="1"/>
      <c r="V649" s="1"/>
      <c r="W649" s="1"/>
      <c r="X649" s="12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1"/>
      <c r="S650" s="1"/>
      <c r="T650" s="1"/>
      <c r="U650" s="1"/>
      <c r="V650" s="1"/>
      <c r="W650" s="1"/>
      <c r="X650" s="12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1"/>
      <c r="S651" s="1"/>
      <c r="T651" s="1"/>
      <c r="U651" s="1"/>
      <c r="V651" s="1"/>
      <c r="W651" s="1"/>
      <c r="X651" s="12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1"/>
      <c r="S652" s="1"/>
      <c r="T652" s="1"/>
      <c r="U652" s="1"/>
      <c r="V652" s="1"/>
      <c r="W652" s="1"/>
      <c r="X652" s="12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1"/>
      <c r="S653" s="1"/>
      <c r="T653" s="1"/>
      <c r="U653" s="1"/>
      <c r="V653" s="1"/>
      <c r="W653" s="1"/>
      <c r="X653" s="12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1"/>
      <c r="S654" s="1"/>
      <c r="T654" s="1"/>
      <c r="U654" s="1"/>
      <c r="V654" s="1"/>
      <c r="W654" s="1"/>
      <c r="X654" s="12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1"/>
      <c r="S655" s="1"/>
      <c r="T655" s="1"/>
      <c r="U655" s="1"/>
      <c r="V655" s="1"/>
      <c r="W655" s="1"/>
      <c r="X655" s="12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1"/>
      <c r="S656" s="1"/>
      <c r="T656" s="1"/>
      <c r="U656" s="1"/>
      <c r="V656" s="1"/>
      <c r="W656" s="1"/>
      <c r="X656" s="12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1"/>
      <c r="S657" s="1"/>
      <c r="T657" s="1"/>
      <c r="U657" s="1"/>
      <c r="V657" s="1"/>
      <c r="W657" s="1"/>
      <c r="X657" s="12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1"/>
      <c r="S658" s="1"/>
      <c r="T658" s="1"/>
      <c r="U658" s="1"/>
      <c r="V658" s="1"/>
      <c r="W658" s="1"/>
      <c r="X658" s="12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1"/>
      <c r="S659" s="1"/>
      <c r="T659" s="1"/>
      <c r="U659" s="1"/>
      <c r="V659" s="1"/>
      <c r="W659" s="1"/>
      <c r="X659" s="12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1"/>
      <c r="S660" s="1"/>
      <c r="T660" s="1"/>
      <c r="U660" s="1"/>
      <c r="V660" s="1"/>
      <c r="W660" s="1"/>
      <c r="X660" s="12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1"/>
      <c r="S661" s="1"/>
      <c r="T661" s="1"/>
      <c r="U661" s="1"/>
      <c r="V661" s="1"/>
      <c r="W661" s="1"/>
      <c r="X661" s="12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1"/>
      <c r="S662" s="1"/>
      <c r="T662" s="1"/>
      <c r="U662" s="1"/>
      <c r="V662" s="1"/>
      <c r="W662" s="1"/>
      <c r="X662" s="12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1"/>
      <c r="S663" s="1"/>
      <c r="T663" s="1"/>
      <c r="U663" s="1"/>
      <c r="V663" s="1"/>
      <c r="W663" s="1"/>
      <c r="X663" s="12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1"/>
      <c r="S664" s="1"/>
      <c r="T664" s="1"/>
      <c r="U664" s="1"/>
      <c r="V664" s="1"/>
      <c r="W664" s="1"/>
      <c r="X664" s="12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1"/>
      <c r="S665" s="1"/>
      <c r="T665" s="1"/>
      <c r="U665" s="1"/>
      <c r="V665" s="1"/>
      <c r="W665" s="1"/>
      <c r="X665" s="12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1"/>
      <c r="S666" s="1"/>
      <c r="T666" s="1"/>
      <c r="U666" s="1"/>
      <c r="V666" s="1"/>
      <c r="W666" s="1"/>
      <c r="X666" s="12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1"/>
      <c r="S667" s="1"/>
      <c r="T667" s="1"/>
      <c r="U667" s="1"/>
      <c r="V667" s="1"/>
      <c r="W667" s="1"/>
      <c r="X667" s="12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1"/>
      <c r="S668" s="1"/>
      <c r="T668" s="1"/>
      <c r="U668" s="1"/>
      <c r="V668" s="1"/>
      <c r="W668" s="1"/>
      <c r="X668" s="12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1"/>
      <c r="S669" s="1"/>
      <c r="T669" s="1"/>
      <c r="U669" s="1"/>
      <c r="V669" s="1"/>
      <c r="W669" s="1"/>
      <c r="X669" s="12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1"/>
      <c r="S670" s="1"/>
      <c r="T670" s="1"/>
      <c r="U670" s="1"/>
      <c r="V670" s="1"/>
      <c r="W670" s="1"/>
      <c r="X670" s="12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1"/>
      <c r="S671" s="1"/>
      <c r="T671" s="1"/>
      <c r="U671" s="1"/>
      <c r="V671" s="1"/>
      <c r="W671" s="1"/>
      <c r="X671" s="12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1"/>
      <c r="S672" s="1"/>
      <c r="T672" s="1"/>
      <c r="U672" s="1"/>
      <c r="V672" s="1"/>
      <c r="W672" s="1"/>
      <c r="X672" s="12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1"/>
      <c r="S673" s="1"/>
      <c r="T673" s="1"/>
      <c r="U673" s="1"/>
      <c r="V673" s="1"/>
      <c r="W673" s="1"/>
      <c r="X673" s="12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1"/>
      <c r="S674" s="1"/>
      <c r="T674" s="1"/>
      <c r="U674" s="1"/>
      <c r="V674" s="1"/>
      <c r="W674" s="1"/>
      <c r="X674" s="12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1"/>
      <c r="S675" s="1"/>
      <c r="T675" s="1"/>
      <c r="U675" s="1"/>
      <c r="V675" s="1"/>
      <c r="W675" s="1"/>
      <c r="X675" s="12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1"/>
      <c r="S676" s="1"/>
      <c r="T676" s="1"/>
      <c r="U676" s="1"/>
      <c r="V676" s="1"/>
      <c r="W676" s="1"/>
      <c r="X676" s="12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1"/>
      <c r="S677" s="1"/>
      <c r="T677" s="1"/>
      <c r="U677" s="1"/>
      <c r="V677" s="1"/>
      <c r="W677" s="1"/>
      <c r="X677" s="12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1"/>
      <c r="S678" s="1"/>
      <c r="T678" s="1"/>
      <c r="U678" s="1"/>
      <c r="V678" s="1"/>
      <c r="W678" s="1"/>
      <c r="X678" s="12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1"/>
      <c r="S679" s="1"/>
      <c r="T679" s="1"/>
      <c r="U679" s="1"/>
      <c r="V679" s="1"/>
      <c r="W679" s="1"/>
      <c r="X679" s="12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1"/>
      <c r="S680" s="1"/>
      <c r="T680" s="1"/>
      <c r="U680" s="1"/>
      <c r="V680" s="1"/>
      <c r="W680" s="1"/>
      <c r="X680" s="12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1"/>
      <c r="S681" s="1"/>
      <c r="T681" s="1"/>
      <c r="U681" s="1"/>
      <c r="V681" s="1"/>
      <c r="W681" s="1"/>
      <c r="X681" s="12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1"/>
      <c r="S682" s="1"/>
      <c r="T682" s="1"/>
      <c r="U682" s="1"/>
      <c r="V682" s="1"/>
      <c r="W682" s="1"/>
      <c r="X682" s="12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1"/>
      <c r="S683" s="1"/>
      <c r="T683" s="1"/>
      <c r="U683" s="1"/>
      <c r="V683" s="1"/>
      <c r="W683" s="1"/>
      <c r="X683" s="12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1"/>
      <c r="S684" s="1"/>
      <c r="T684" s="1"/>
      <c r="U684" s="1"/>
      <c r="V684" s="1"/>
      <c r="W684" s="1"/>
      <c r="X684" s="12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1"/>
      <c r="S685" s="1"/>
      <c r="T685" s="1"/>
      <c r="U685" s="1"/>
      <c r="V685" s="1"/>
      <c r="W685" s="1"/>
      <c r="X685" s="12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1"/>
      <c r="S686" s="1"/>
      <c r="T686" s="1"/>
      <c r="U686" s="1"/>
      <c r="V686" s="1"/>
      <c r="W686" s="1"/>
      <c r="X686" s="12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1"/>
      <c r="S687" s="1"/>
      <c r="T687" s="1"/>
      <c r="U687" s="1"/>
      <c r="V687" s="1"/>
      <c r="W687" s="1"/>
      <c r="X687" s="12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1"/>
      <c r="S688" s="1"/>
      <c r="T688" s="1"/>
      <c r="U688" s="1"/>
      <c r="V688" s="1"/>
      <c r="W688" s="1"/>
      <c r="X688" s="12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1"/>
      <c r="S689" s="1"/>
      <c r="T689" s="1"/>
      <c r="U689" s="1"/>
      <c r="V689" s="1"/>
      <c r="W689" s="1"/>
      <c r="X689" s="12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1"/>
      <c r="S690" s="1"/>
      <c r="T690" s="1"/>
      <c r="U690" s="1"/>
      <c r="V690" s="1"/>
      <c r="W690" s="1"/>
      <c r="X690" s="12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1"/>
      <c r="S691" s="1"/>
      <c r="T691" s="1"/>
      <c r="U691" s="1"/>
      <c r="V691" s="1"/>
      <c r="W691" s="1"/>
      <c r="X691" s="12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1"/>
      <c r="S692" s="1"/>
      <c r="T692" s="1"/>
      <c r="U692" s="1"/>
      <c r="V692" s="1"/>
      <c r="W692" s="1"/>
      <c r="X692" s="12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1"/>
      <c r="S693" s="1"/>
      <c r="T693" s="1"/>
      <c r="U693" s="1"/>
      <c r="V693" s="1"/>
      <c r="W693" s="1"/>
      <c r="X693" s="12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1"/>
      <c r="S694" s="1"/>
      <c r="T694" s="1"/>
      <c r="U694" s="1"/>
      <c r="V694" s="1"/>
      <c r="W694" s="1"/>
      <c r="X694" s="12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1"/>
      <c r="S695" s="1"/>
      <c r="T695" s="1"/>
      <c r="U695" s="1"/>
      <c r="V695" s="1"/>
      <c r="W695" s="1"/>
      <c r="X695" s="12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1"/>
      <c r="S696" s="1"/>
      <c r="T696" s="1"/>
      <c r="U696" s="1"/>
      <c r="V696" s="1"/>
      <c r="W696" s="1"/>
      <c r="X696" s="12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1"/>
      <c r="S697" s="1"/>
      <c r="T697" s="1"/>
      <c r="U697" s="1"/>
      <c r="V697" s="1"/>
      <c r="W697" s="1"/>
      <c r="X697" s="12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1"/>
      <c r="S698" s="1"/>
      <c r="T698" s="1"/>
      <c r="U698" s="1"/>
      <c r="V698" s="1"/>
      <c r="W698" s="1"/>
      <c r="X698" s="12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1"/>
      <c r="S699" s="1"/>
      <c r="T699" s="1"/>
      <c r="U699" s="1"/>
      <c r="V699" s="1"/>
      <c r="W699" s="1"/>
      <c r="X699" s="12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1"/>
      <c r="S700" s="1"/>
      <c r="T700" s="1"/>
      <c r="U700" s="1"/>
      <c r="V700" s="1"/>
      <c r="W700" s="1"/>
      <c r="X700" s="12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1"/>
      <c r="S701" s="1"/>
      <c r="T701" s="1"/>
      <c r="U701" s="1"/>
      <c r="V701" s="1"/>
      <c r="W701" s="1"/>
      <c r="X701" s="12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1"/>
      <c r="S702" s="1"/>
      <c r="T702" s="1"/>
      <c r="U702" s="1"/>
      <c r="V702" s="1"/>
      <c r="W702" s="1"/>
      <c r="X702" s="12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1"/>
      <c r="S703" s="1"/>
      <c r="T703" s="1"/>
      <c r="U703" s="1"/>
      <c r="V703" s="1"/>
      <c r="W703" s="1"/>
      <c r="X703" s="12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1"/>
      <c r="S704" s="1"/>
      <c r="T704" s="1"/>
      <c r="U704" s="1"/>
      <c r="V704" s="1"/>
      <c r="W704" s="1"/>
      <c r="X704" s="12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1"/>
      <c r="S705" s="1"/>
      <c r="T705" s="1"/>
      <c r="U705" s="1"/>
      <c r="V705" s="1"/>
      <c r="W705" s="1"/>
      <c r="X705" s="12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1"/>
      <c r="S706" s="1"/>
      <c r="T706" s="1"/>
      <c r="U706" s="1"/>
      <c r="V706" s="1"/>
      <c r="W706" s="1"/>
      <c r="X706" s="12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1"/>
      <c r="S707" s="1"/>
      <c r="T707" s="1"/>
      <c r="U707" s="1"/>
      <c r="V707" s="1"/>
      <c r="W707" s="1"/>
      <c r="X707" s="12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1"/>
      <c r="S708" s="1"/>
      <c r="T708" s="1"/>
      <c r="U708" s="1"/>
      <c r="V708" s="1"/>
      <c r="W708" s="1"/>
      <c r="X708" s="12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1"/>
      <c r="S709" s="1"/>
      <c r="T709" s="1"/>
      <c r="U709" s="1"/>
      <c r="V709" s="1"/>
      <c r="W709" s="1"/>
      <c r="X709" s="12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1"/>
      <c r="S710" s="1"/>
      <c r="T710" s="1"/>
      <c r="U710" s="1"/>
      <c r="V710" s="1"/>
      <c r="W710" s="1"/>
      <c r="X710" s="12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1"/>
      <c r="S711" s="1"/>
      <c r="T711" s="1"/>
      <c r="U711" s="1"/>
      <c r="V711" s="1"/>
      <c r="W711" s="1"/>
      <c r="X711" s="12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1"/>
      <c r="S712" s="1"/>
      <c r="T712" s="1"/>
      <c r="U712" s="1"/>
      <c r="V712" s="1"/>
      <c r="W712" s="1"/>
      <c r="X712" s="12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1"/>
      <c r="S713" s="1"/>
      <c r="T713" s="1"/>
      <c r="U713" s="1"/>
      <c r="V713" s="1"/>
      <c r="W713" s="1"/>
      <c r="X713" s="12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1"/>
      <c r="S714" s="1"/>
      <c r="T714" s="1"/>
      <c r="U714" s="1"/>
      <c r="V714" s="1"/>
      <c r="W714" s="1"/>
      <c r="X714" s="12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1"/>
      <c r="S715" s="1"/>
      <c r="T715" s="1"/>
      <c r="U715" s="1"/>
      <c r="V715" s="1"/>
      <c r="W715" s="1"/>
      <c r="X715" s="12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1"/>
      <c r="S716" s="1"/>
      <c r="T716" s="1"/>
      <c r="U716" s="1"/>
      <c r="V716" s="1"/>
      <c r="W716" s="1"/>
      <c r="X716" s="12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1"/>
      <c r="S717" s="1"/>
      <c r="T717" s="1"/>
      <c r="U717" s="1"/>
      <c r="V717" s="1"/>
      <c r="W717" s="1"/>
      <c r="X717" s="12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1"/>
      <c r="S718" s="1"/>
      <c r="T718" s="1"/>
      <c r="U718" s="1"/>
      <c r="V718" s="1"/>
      <c r="W718" s="1"/>
      <c r="X718" s="12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1"/>
      <c r="S719" s="1"/>
      <c r="T719" s="1"/>
      <c r="U719" s="1"/>
      <c r="V719" s="1"/>
      <c r="W719" s="1"/>
      <c r="X719" s="12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1"/>
      <c r="S720" s="1"/>
      <c r="T720" s="1"/>
      <c r="U720" s="1"/>
      <c r="V720" s="1"/>
      <c r="W720" s="1"/>
      <c r="X720" s="12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1"/>
      <c r="S721" s="1"/>
      <c r="T721" s="1"/>
      <c r="U721" s="1"/>
      <c r="V721" s="1"/>
      <c r="W721" s="1"/>
      <c r="X721" s="12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1"/>
      <c r="S722" s="1"/>
      <c r="T722" s="1"/>
      <c r="U722" s="1"/>
      <c r="V722" s="1"/>
      <c r="W722" s="1"/>
      <c r="X722" s="12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1"/>
      <c r="S723" s="1"/>
      <c r="T723" s="1"/>
      <c r="U723" s="1"/>
      <c r="V723" s="1"/>
      <c r="W723" s="1"/>
      <c r="X723" s="12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1"/>
      <c r="S724" s="1"/>
      <c r="T724" s="1"/>
      <c r="U724" s="1"/>
      <c r="V724" s="1"/>
      <c r="W724" s="1"/>
      <c r="X724" s="12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1"/>
      <c r="S725" s="1"/>
      <c r="T725" s="1"/>
      <c r="U725" s="1"/>
      <c r="V725" s="1"/>
      <c r="W725" s="1"/>
      <c r="X725" s="12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1"/>
      <c r="S726" s="1"/>
      <c r="T726" s="1"/>
      <c r="U726" s="1"/>
      <c r="V726" s="1"/>
      <c r="W726" s="1"/>
      <c r="X726" s="12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1"/>
      <c r="S727" s="1"/>
      <c r="T727" s="1"/>
      <c r="U727" s="1"/>
      <c r="V727" s="1"/>
      <c r="W727" s="1"/>
      <c r="X727" s="12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1"/>
      <c r="S728" s="1"/>
      <c r="T728" s="1"/>
      <c r="U728" s="1"/>
      <c r="V728" s="1"/>
      <c r="W728" s="1"/>
      <c r="X728" s="12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1"/>
      <c r="S729" s="1"/>
      <c r="T729" s="1"/>
      <c r="U729" s="1"/>
      <c r="V729" s="1"/>
      <c r="W729" s="1"/>
      <c r="X729" s="12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1"/>
      <c r="S730" s="1"/>
      <c r="T730" s="1"/>
      <c r="U730" s="1"/>
      <c r="V730" s="1"/>
      <c r="W730" s="1"/>
      <c r="X730" s="12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1"/>
      <c r="S731" s="1"/>
      <c r="T731" s="1"/>
      <c r="U731" s="1"/>
      <c r="V731" s="1"/>
      <c r="W731" s="1"/>
      <c r="X731" s="12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1"/>
      <c r="S732" s="1"/>
      <c r="T732" s="1"/>
      <c r="U732" s="1"/>
      <c r="V732" s="1"/>
      <c r="W732" s="1"/>
      <c r="X732" s="12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1"/>
      <c r="S733" s="1"/>
      <c r="T733" s="1"/>
      <c r="U733" s="1"/>
      <c r="V733" s="1"/>
      <c r="W733" s="1"/>
      <c r="X733" s="12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1"/>
      <c r="S734" s="1"/>
      <c r="T734" s="1"/>
      <c r="U734" s="1"/>
      <c r="V734" s="1"/>
      <c r="W734" s="1"/>
      <c r="X734" s="12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1"/>
      <c r="S735" s="1"/>
      <c r="T735" s="1"/>
      <c r="U735" s="1"/>
      <c r="V735" s="1"/>
      <c r="W735" s="1"/>
      <c r="X735" s="12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1"/>
      <c r="S736" s="1"/>
      <c r="T736" s="1"/>
      <c r="U736" s="1"/>
      <c r="V736" s="1"/>
      <c r="W736" s="1"/>
      <c r="X736" s="12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1"/>
      <c r="S737" s="1"/>
      <c r="T737" s="1"/>
      <c r="U737" s="1"/>
      <c r="V737" s="1"/>
      <c r="W737" s="1"/>
      <c r="X737" s="12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1"/>
      <c r="S738" s="1"/>
      <c r="T738" s="1"/>
      <c r="U738" s="1"/>
      <c r="V738" s="1"/>
      <c r="W738" s="1"/>
      <c r="X738" s="12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1"/>
      <c r="S739" s="1"/>
      <c r="T739" s="1"/>
      <c r="U739" s="1"/>
      <c r="V739" s="1"/>
      <c r="W739" s="1"/>
      <c r="X739" s="12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1"/>
      <c r="S740" s="1"/>
      <c r="T740" s="1"/>
      <c r="U740" s="1"/>
      <c r="V740" s="1"/>
      <c r="W740" s="1"/>
      <c r="X740" s="12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1"/>
      <c r="S741" s="1"/>
      <c r="T741" s="1"/>
      <c r="U741" s="1"/>
      <c r="V741" s="1"/>
      <c r="W741" s="1"/>
      <c r="X741" s="12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1"/>
      <c r="S742" s="1"/>
      <c r="T742" s="1"/>
      <c r="U742" s="1"/>
      <c r="V742" s="1"/>
      <c r="W742" s="1"/>
      <c r="X742" s="1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1"/>
      <c r="S743" s="1"/>
      <c r="T743" s="1"/>
      <c r="U743" s="1"/>
      <c r="V743" s="1"/>
      <c r="W743" s="1"/>
      <c r="X743" s="12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1"/>
      <c r="S744" s="1"/>
      <c r="T744" s="1"/>
      <c r="U744" s="1"/>
      <c r="V744" s="1"/>
      <c r="W744" s="1"/>
      <c r="X744" s="12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1"/>
      <c r="S745" s="1"/>
      <c r="T745" s="1"/>
      <c r="U745" s="1"/>
      <c r="V745" s="1"/>
      <c r="W745" s="1"/>
      <c r="X745" s="12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1"/>
      <c r="S746" s="1"/>
      <c r="T746" s="1"/>
      <c r="U746" s="1"/>
      <c r="V746" s="1"/>
      <c r="W746" s="1"/>
      <c r="X746" s="12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1"/>
      <c r="S747" s="1"/>
      <c r="T747" s="1"/>
      <c r="U747" s="1"/>
      <c r="V747" s="1"/>
      <c r="W747" s="1"/>
      <c r="X747" s="12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1"/>
      <c r="S748" s="1"/>
      <c r="T748" s="1"/>
      <c r="U748" s="1"/>
      <c r="V748" s="1"/>
      <c r="W748" s="1"/>
      <c r="X748" s="12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1"/>
      <c r="S749" s="1"/>
      <c r="T749" s="1"/>
      <c r="U749" s="1"/>
      <c r="V749" s="1"/>
      <c r="W749" s="1"/>
      <c r="X749" s="12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1"/>
      <c r="S750" s="1"/>
      <c r="T750" s="1"/>
      <c r="U750" s="1"/>
      <c r="V750" s="1"/>
      <c r="W750" s="1"/>
      <c r="X750" s="12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1"/>
      <c r="S751" s="1"/>
      <c r="T751" s="1"/>
      <c r="U751" s="1"/>
      <c r="V751" s="1"/>
      <c r="W751" s="1"/>
      <c r="X751" s="12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1"/>
      <c r="S752" s="1"/>
      <c r="T752" s="1"/>
      <c r="U752" s="1"/>
      <c r="V752" s="1"/>
      <c r="W752" s="1"/>
      <c r="X752" s="12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1"/>
      <c r="S753" s="1"/>
      <c r="T753" s="1"/>
      <c r="U753" s="1"/>
      <c r="V753" s="1"/>
      <c r="W753" s="1"/>
      <c r="X753" s="12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1"/>
      <c r="S754" s="1"/>
      <c r="T754" s="1"/>
      <c r="U754" s="1"/>
      <c r="V754" s="1"/>
      <c r="W754" s="1"/>
      <c r="X754" s="12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1"/>
      <c r="S755" s="1"/>
      <c r="T755" s="1"/>
      <c r="U755" s="1"/>
      <c r="V755" s="1"/>
      <c r="W755" s="1"/>
      <c r="X755" s="12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1"/>
      <c r="S756" s="1"/>
      <c r="T756" s="1"/>
      <c r="U756" s="1"/>
      <c r="V756" s="1"/>
      <c r="W756" s="1"/>
      <c r="X756" s="12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1"/>
      <c r="S757" s="1"/>
      <c r="T757" s="1"/>
      <c r="U757" s="1"/>
      <c r="V757" s="1"/>
      <c r="W757" s="1"/>
      <c r="X757" s="12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1"/>
      <c r="S758" s="1"/>
      <c r="T758" s="1"/>
      <c r="U758" s="1"/>
      <c r="V758" s="1"/>
      <c r="W758" s="1"/>
      <c r="X758" s="12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1"/>
      <c r="S759" s="1"/>
      <c r="T759" s="1"/>
      <c r="U759" s="1"/>
      <c r="V759" s="1"/>
      <c r="W759" s="1"/>
      <c r="X759" s="12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1"/>
      <c r="S760" s="1"/>
      <c r="T760" s="1"/>
      <c r="U760" s="1"/>
      <c r="V760" s="1"/>
      <c r="W760" s="1"/>
      <c r="X760" s="12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1"/>
      <c r="S761" s="1"/>
      <c r="T761" s="1"/>
      <c r="U761" s="1"/>
      <c r="V761" s="1"/>
      <c r="W761" s="1"/>
      <c r="X761" s="12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1"/>
      <c r="S762" s="1"/>
      <c r="T762" s="1"/>
      <c r="U762" s="1"/>
      <c r="V762" s="1"/>
      <c r="W762" s="1"/>
      <c r="X762" s="12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1"/>
      <c r="S763" s="1"/>
      <c r="T763" s="1"/>
      <c r="U763" s="1"/>
      <c r="V763" s="1"/>
      <c r="W763" s="1"/>
      <c r="X763" s="12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1"/>
      <c r="S764" s="1"/>
      <c r="T764" s="1"/>
      <c r="U764" s="1"/>
      <c r="V764" s="1"/>
      <c r="W764" s="1"/>
      <c r="X764" s="12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1"/>
      <c r="S765" s="1"/>
      <c r="T765" s="1"/>
      <c r="U765" s="1"/>
      <c r="V765" s="1"/>
      <c r="W765" s="1"/>
      <c r="X765" s="12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1"/>
      <c r="S766" s="1"/>
      <c r="T766" s="1"/>
      <c r="U766" s="1"/>
      <c r="V766" s="1"/>
      <c r="W766" s="1"/>
      <c r="X766" s="12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1"/>
      <c r="S767" s="1"/>
      <c r="T767" s="1"/>
      <c r="U767" s="1"/>
      <c r="V767" s="1"/>
      <c r="W767" s="1"/>
      <c r="X767" s="12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1"/>
      <c r="S768" s="1"/>
      <c r="T768" s="1"/>
      <c r="U768" s="1"/>
      <c r="V768" s="1"/>
      <c r="W768" s="1"/>
      <c r="X768" s="12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1"/>
      <c r="S769" s="1"/>
      <c r="T769" s="1"/>
      <c r="U769" s="1"/>
      <c r="V769" s="1"/>
      <c r="W769" s="1"/>
      <c r="X769" s="12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1"/>
      <c r="S770" s="1"/>
      <c r="T770" s="1"/>
      <c r="U770" s="1"/>
      <c r="V770" s="1"/>
      <c r="W770" s="1"/>
      <c r="X770" s="12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1"/>
      <c r="S771" s="1"/>
      <c r="T771" s="1"/>
      <c r="U771" s="1"/>
      <c r="V771" s="1"/>
      <c r="W771" s="1"/>
      <c r="X771" s="12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1"/>
      <c r="S772" s="1"/>
      <c r="T772" s="1"/>
      <c r="U772" s="1"/>
      <c r="V772" s="1"/>
      <c r="W772" s="1"/>
      <c r="X772" s="12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1"/>
      <c r="S773" s="1"/>
      <c r="T773" s="1"/>
      <c r="U773" s="1"/>
      <c r="V773" s="1"/>
      <c r="W773" s="1"/>
      <c r="X773" s="12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1"/>
      <c r="S774" s="1"/>
      <c r="T774" s="1"/>
      <c r="U774" s="1"/>
      <c r="V774" s="1"/>
      <c r="W774" s="1"/>
      <c r="X774" s="12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1"/>
      <c r="S775" s="1"/>
      <c r="T775" s="1"/>
      <c r="U775" s="1"/>
      <c r="V775" s="1"/>
      <c r="W775" s="1"/>
      <c r="X775" s="12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1"/>
      <c r="S776" s="1"/>
      <c r="T776" s="1"/>
      <c r="U776" s="1"/>
      <c r="V776" s="1"/>
      <c r="W776" s="1"/>
      <c r="X776" s="12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1"/>
      <c r="S777" s="1"/>
      <c r="T777" s="1"/>
      <c r="U777" s="1"/>
      <c r="V777" s="1"/>
      <c r="W777" s="1"/>
      <c r="X777" s="12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1"/>
      <c r="S778" s="1"/>
      <c r="T778" s="1"/>
      <c r="U778" s="1"/>
      <c r="V778" s="1"/>
      <c r="W778" s="1"/>
      <c r="X778" s="12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1"/>
      <c r="S779" s="1"/>
      <c r="T779" s="1"/>
      <c r="U779" s="1"/>
      <c r="V779" s="1"/>
      <c r="W779" s="1"/>
      <c r="X779" s="12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1"/>
      <c r="S780" s="1"/>
      <c r="T780" s="1"/>
      <c r="U780" s="1"/>
      <c r="V780" s="1"/>
      <c r="W780" s="1"/>
      <c r="X780" s="12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1"/>
      <c r="S781" s="1"/>
      <c r="T781" s="1"/>
      <c r="U781" s="1"/>
      <c r="V781" s="1"/>
      <c r="W781" s="1"/>
      <c r="X781" s="12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1"/>
      <c r="S782" s="1"/>
      <c r="T782" s="1"/>
      <c r="U782" s="1"/>
      <c r="V782" s="1"/>
      <c r="W782" s="1"/>
      <c r="X782" s="12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1"/>
      <c r="S783" s="1"/>
      <c r="T783" s="1"/>
      <c r="U783" s="1"/>
      <c r="V783" s="1"/>
      <c r="W783" s="1"/>
      <c r="X783" s="12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1"/>
      <c r="S784" s="1"/>
      <c r="T784" s="1"/>
      <c r="U784" s="1"/>
      <c r="V784" s="1"/>
      <c r="W784" s="1"/>
      <c r="X784" s="12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1"/>
      <c r="S785" s="1"/>
      <c r="T785" s="1"/>
      <c r="U785" s="1"/>
      <c r="V785" s="1"/>
      <c r="W785" s="1"/>
      <c r="X785" s="12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1"/>
      <c r="S786" s="1"/>
      <c r="T786" s="1"/>
      <c r="U786" s="1"/>
      <c r="V786" s="1"/>
      <c r="W786" s="1"/>
      <c r="X786" s="12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1"/>
      <c r="S787" s="1"/>
      <c r="T787" s="1"/>
      <c r="U787" s="1"/>
      <c r="V787" s="1"/>
      <c r="W787" s="1"/>
      <c r="X787" s="12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1"/>
      <c r="S788" s="1"/>
      <c r="T788" s="1"/>
      <c r="U788" s="1"/>
      <c r="V788" s="1"/>
      <c r="W788" s="1"/>
      <c r="X788" s="12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1"/>
      <c r="S789" s="1"/>
      <c r="T789" s="1"/>
      <c r="U789" s="1"/>
      <c r="V789" s="1"/>
      <c r="W789" s="1"/>
      <c r="X789" s="12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1"/>
      <c r="S790" s="1"/>
      <c r="T790" s="1"/>
      <c r="U790" s="1"/>
      <c r="V790" s="1"/>
      <c r="W790" s="1"/>
      <c r="X790" s="12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1"/>
      <c r="S791" s="1"/>
      <c r="T791" s="1"/>
      <c r="U791" s="1"/>
      <c r="V791" s="1"/>
      <c r="W791" s="1"/>
      <c r="X791" s="12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1"/>
      <c r="S792" s="1"/>
      <c r="T792" s="1"/>
      <c r="U792" s="1"/>
      <c r="V792" s="1"/>
      <c r="W792" s="1"/>
      <c r="X792" s="12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1"/>
      <c r="S793" s="1"/>
      <c r="T793" s="1"/>
      <c r="U793" s="1"/>
      <c r="V793" s="1"/>
      <c r="W793" s="1"/>
      <c r="X793" s="12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1"/>
      <c r="S794" s="1"/>
      <c r="T794" s="1"/>
      <c r="U794" s="1"/>
      <c r="V794" s="1"/>
      <c r="W794" s="1"/>
      <c r="X794" s="12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1"/>
      <c r="S795" s="1"/>
      <c r="T795" s="1"/>
      <c r="U795" s="1"/>
      <c r="V795" s="1"/>
      <c r="W795" s="1"/>
      <c r="X795" s="12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1"/>
      <c r="S796" s="1"/>
      <c r="T796" s="1"/>
      <c r="U796" s="1"/>
      <c r="V796" s="1"/>
      <c r="W796" s="1"/>
      <c r="X796" s="12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1"/>
      <c r="S797" s="1"/>
      <c r="T797" s="1"/>
      <c r="U797" s="1"/>
      <c r="V797" s="1"/>
      <c r="W797" s="1"/>
      <c r="X797" s="12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1"/>
      <c r="S798" s="1"/>
      <c r="T798" s="1"/>
      <c r="U798" s="1"/>
      <c r="V798" s="1"/>
      <c r="W798" s="1"/>
      <c r="X798" s="12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1"/>
      <c r="S799" s="1"/>
      <c r="T799" s="1"/>
      <c r="U799" s="1"/>
      <c r="V799" s="1"/>
      <c r="W799" s="1"/>
      <c r="X799" s="12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1"/>
      <c r="S800" s="1"/>
      <c r="T800" s="1"/>
      <c r="U800" s="1"/>
      <c r="V800" s="1"/>
      <c r="W800" s="1"/>
      <c r="X800" s="12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1"/>
      <c r="S801" s="1"/>
      <c r="T801" s="1"/>
      <c r="U801" s="1"/>
      <c r="V801" s="1"/>
      <c r="W801" s="1"/>
      <c r="X801" s="12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1"/>
      <c r="S802" s="1"/>
      <c r="T802" s="1"/>
      <c r="U802" s="1"/>
      <c r="V802" s="1"/>
      <c r="W802" s="1"/>
      <c r="X802" s="12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1"/>
      <c r="S803" s="1"/>
      <c r="T803" s="1"/>
      <c r="U803" s="1"/>
      <c r="V803" s="1"/>
      <c r="W803" s="1"/>
      <c r="X803" s="12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1"/>
      <c r="S804" s="1"/>
      <c r="T804" s="1"/>
      <c r="U804" s="1"/>
      <c r="V804" s="1"/>
      <c r="W804" s="1"/>
      <c r="X804" s="12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1"/>
      <c r="S805" s="1"/>
      <c r="T805" s="1"/>
      <c r="U805" s="1"/>
      <c r="V805" s="1"/>
      <c r="W805" s="1"/>
      <c r="X805" s="12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1"/>
      <c r="S806" s="1"/>
      <c r="T806" s="1"/>
      <c r="U806" s="1"/>
      <c r="V806" s="1"/>
      <c r="W806" s="1"/>
      <c r="X806" s="12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1"/>
      <c r="S807" s="1"/>
      <c r="T807" s="1"/>
      <c r="U807" s="1"/>
      <c r="V807" s="1"/>
      <c r="W807" s="1"/>
      <c r="X807" s="12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1"/>
      <c r="S808" s="1"/>
      <c r="T808" s="1"/>
      <c r="U808" s="1"/>
      <c r="V808" s="1"/>
      <c r="W808" s="1"/>
      <c r="X808" s="12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1"/>
      <c r="S809" s="1"/>
      <c r="T809" s="1"/>
      <c r="U809" s="1"/>
      <c r="V809" s="1"/>
      <c r="W809" s="1"/>
      <c r="X809" s="12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1"/>
      <c r="S810" s="1"/>
      <c r="T810" s="1"/>
      <c r="U810" s="1"/>
      <c r="V810" s="1"/>
      <c r="W810" s="1"/>
      <c r="X810" s="12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1"/>
      <c r="S811" s="1"/>
      <c r="T811" s="1"/>
      <c r="U811" s="1"/>
      <c r="V811" s="1"/>
      <c r="W811" s="1"/>
      <c r="X811" s="12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1"/>
      <c r="S812" s="1"/>
      <c r="T812" s="1"/>
      <c r="U812" s="1"/>
      <c r="V812" s="1"/>
      <c r="W812" s="1"/>
      <c r="X812" s="12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1"/>
      <c r="S813" s="1"/>
      <c r="T813" s="1"/>
      <c r="U813" s="1"/>
      <c r="V813" s="1"/>
      <c r="W813" s="1"/>
      <c r="X813" s="12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1"/>
      <c r="S814" s="1"/>
      <c r="T814" s="1"/>
      <c r="U814" s="1"/>
      <c r="V814" s="1"/>
      <c r="W814" s="1"/>
      <c r="X814" s="12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1"/>
      <c r="S815" s="1"/>
      <c r="T815" s="1"/>
      <c r="U815" s="1"/>
      <c r="V815" s="1"/>
      <c r="W815" s="1"/>
      <c r="X815" s="12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1"/>
      <c r="S816" s="1"/>
      <c r="T816" s="1"/>
      <c r="U816" s="1"/>
      <c r="V816" s="1"/>
      <c r="W816" s="1"/>
      <c r="X816" s="12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1"/>
      <c r="S817" s="1"/>
      <c r="T817" s="1"/>
      <c r="U817" s="1"/>
      <c r="V817" s="1"/>
      <c r="W817" s="1"/>
      <c r="X817" s="12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1"/>
      <c r="S818" s="1"/>
      <c r="T818" s="1"/>
      <c r="U818" s="1"/>
      <c r="V818" s="1"/>
      <c r="W818" s="1"/>
      <c r="X818" s="12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1"/>
      <c r="S819" s="1"/>
      <c r="T819" s="1"/>
      <c r="U819" s="1"/>
      <c r="V819" s="1"/>
      <c r="W819" s="1"/>
      <c r="X819" s="12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1"/>
      <c r="S820" s="1"/>
      <c r="T820" s="1"/>
      <c r="U820" s="1"/>
      <c r="V820" s="1"/>
      <c r="W820" s="1"/>
      <c r="X820" s="12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1"/>
      <c r="S821" s="1"/>
      <c r="T821" s="1"/>
      <c r="U821" s="1"/>
      <c r="V821" s="1"/>
      <c r="W821" s="1"/>
      <c r="X821" s="12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1"/>
      <c r="S822" s="1"/>
      <c r="T822" s="1"/>
      <c r="U822" s="1"/>
      <c r="V822" s="1"/>
      <c r="W822" s="1"/>
      <c r="X822" s="12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1"/>
      <c r="S823" s="1"/>
      <c r="T823" s="1"/>
      <c r="U823" s="1"/>
      <c r="V823" s="1"/>
      <c r="W823" s="1"/>
      <c r="X823" s="12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1"/>
      <c r="S824" s="1"/>
      <c r="T824" s="1"/>
      <c r="U824" s="1"/>
      <c r="V824" s="1"/>
      <c r="W824" s="1"/>
      <c r="X824" s="12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1"/>
      <c r="S825" s="1"/>
      <c r="T825" s="1"/>
      <c r="U825" s="1"/>
      <c r="V825" s="1"/>
      <c r="W825" s="1"/>
      <c r="X825" s="12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1"/>
      <c r="S826" s="1"/>
      <c r="T826" s="1"/>
      <c r="U826" s="1"/>
      <c r="V826" s="1"/>
      <c r="W826" s="1"/>
      <c r="X826" s="12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1"/>
      <c r="S827" s="1"/>
      <c r="T827" s="1"/>
      <c r="U827" s="1"/>
      <c r="V827" s="1"/>
      <c r="W827" s="1"/>
      <c r="X827" s="12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1"/>
      <c r="S828" s="1"/>
      <c r="T828" s="1"/>
      <c r="U828" s="1"/>
      <c r="V828" s="1"/>
      <c r="W828" s="1"/>
      <c r="X828" s="12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1"/>
      <c r="S829" s="1"/>
      <c r="T829" s="1"/>
      <c r="U829" s="1"/>
      <c r="V829" s="1"/>
      <c r="W829" s="1"/>
      <c r="X829" s="12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1"/>
      <c r="S830" s="1"/>
      <c r="T830" s="1"/>
      <c r="U830" s="1"/>
      <c r="V830" s="1"/>
      <c r="W830" s="1"/>
      <c r="X830" s="12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1"/>
      <c r="S831" s="1"/>
      <c r="T831" s="1"/>
      <c r="U831" s="1"/>
      <c r="V831" s="1"/>
      <c r="W831" s="1"/>
      <c r="X831" s="12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1"/>
      <c r="S832" s="1"/>
      <c r="T832" s="1"/>
      <c r="U832" s="1"/>
      <c r="V832" s="1"/>
      <c r="W832" s="1"/>
      <c r="X832" s="12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1"/>
      <c r="S833" s="1"/>
      <c r="T833" s="1"/>
      <c r="U833" s="1"/>
      <c r="V833" s="1"/>
      <c r="W833" s="1"/>
      <c r="X833" s="12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1"/>
      <c r="S834" s="1"/>
      <c r="T834" s="1"/>
      <c r="U834" s="1"/>
      <c r="V834" s="1"/>
      <c r="W834" s="1"/>
      <c r="X834" s="12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1"/>
      <c r="S835" s="1"/>
      <c r="T835" s="1"/>
      <c r="U835" s="1"/>
      <c r="V835" s="1"/>
      <c r="W835" s="1"/>
      <c r="X835" s="12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1"/>
      <c r="S836" s="1"/>
      <c r="T836" s="1"/>
      <c r="U836" s="1"/>
      <c r="V836" s="1"/>
      <c r="W836" s="1"/>
      <c r="X836" s="12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1"/>
      <c r="S837" s="1"/>
      <c r="T837" s="1"/>
      <c r="U837" s="1"/>
      <c r="V837" s="1"/>
      <c r="W837" s="1"/>
      <c r="X837" s="12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1"/>
      <c r="S838" s="1"/>
      <c r="T838" s="1"/>
      <c r="U838" s="1"/>
      <c r="V838" s="1"/>
      <c r="W838" s="1"/>
      <c r="X838" s="12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1"/>
      <c r="S839" s="1"/>
      <c r="T839" s="1"/>
      <c r="U839" s="1"/>
      <c r="V839" s="1"/>
      <c r="W839" s="1"/>
      <c r="X839" s="12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1"/>
      <c r="S840" s="1"/>
      <c r="T840" s="1"/>
      <c r="U840" s="1"/>
      <c r="V840" s="1"/>
      <c r="W840" s="1"/>
      <c r="X840" s="12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1"/>
      <c r="S841" s="1"/>
      <c r="T841" s="1"/>
      <c r="U841" s="1"/>
      <c r="V841" s="1"/>
      <c r="W841" s="1"/>
      <c r="X841" s="12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1"/>
      <c r="S842" s="1"/>
      <c r="T842" s="1"/>
      <c r="U842" s="1"/>
      <c r="V842" s="1"/>
      <c r="W842" s="1"/>
      <c r="X842" s="12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1"/>
      <c r="S843" s="1"/>
      <c r="T843" s="1"/>
      <c r="U843" s="1"/>
      <c r="V843" s="1"/>
      <c r="W843" s="1"/>
      <c r="X843" s="12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1"/>
      <c r="S844" s="1"/>
      <c r="T844" s="1"/>
      <c r="U844" s="1"/>
      <c r="V844" s="1"/>
      <c r="W844" s="1"/>
      <c r="X844" s="12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1"/>
      <c r="S845" s="1"/>
      <c r="T845" s="1"/>
      <c r="U845" s="1"/>
      <c r="V845" s="1"/>
      <c r="W845" s="1"/>
      <c r="X845" s="12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1"/>
      <c r="S846" s="1"/>
      <c r="T846" s="1"/>
      <c r="U846" s="1"/>
      <c r="V846" s="1"/>
      <c r="W846" s="1"/>
      <c r="X846" s="12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1"/>
      <c r="S847" s="1"/>
      <c r="T847" s="1"/>
      <c r="U847" s="1"/>
      <c r="V847" s="1"/>
      <c r="W847" s="1"/>
      <c r="X847" s="12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1"/>
      <c r="S848" s="1"/>
      <c r="T848" s="1"/>
      <c r="U848" s="1"/>
      <c r="V848" s="1"/>
      <c r="W848" s="1"/>
      <c r="X848" s="12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1"/>
      <c r="S849" s="1"/>
      <c r="T849" s="1"/>
      <c r="U849" s="1"/>
      <c r="V849" s="1"/>
      <c r="W849" s="1"/>
      <c r="X849" s="12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1"/>
      <c r="S850" s="1"/>
      <c r="T850" s="1"/>
      <c r="U850" s="1"/>
      <c r="V850" s="1"/>
      <c r="W850" s="1"/>
      <c r="X850" s="1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1"/>
      <c r="S851" s="1"/>
      <c r="T851" s="1"/>
      <c r="U851" s="1"/>
      <c r="V851" s="1"/>
      <c r="W851" s="1"/>
      <c r="X851" s="12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1"/>
      <c r="S852" s="1"/>
      <c r="T852" s="1"/>
      <c r="U852" s="1"/>
      <c r="V852" s="1"/>
      <c r="W852" s="1"/>
      <c r="X852" s="12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1"/>
      <c r="S853" s="1"/>
      <c r="T853" s="1"/>
      <c r="U853" s="1"/>
      <c r="V853" s="1"/>
      <c r="W853" s="1"/>
      <c r="X853" s="12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1"/>
      <c r="S854" s="1"/>
      <c r="T854" s="1"/>
      <c r="U854" s="1"/>
      <c r="V854" s="1"/>
      <c r="W854" s="1"/>
      <c r="X854" s="12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1"/>
      <c r="S855" s="1"/>
      <c r="T855" s="1"/>
      <c r="U855" s="1"/>
      <c r="V855" s="1"/>
      <c r="W855" s="1"/>
      <c r="X855" s="12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1"/>
      <c r="S856" s="1"/>
      <c r="T856" s="1"/>
      <c r="U856" s="1"/>
      <c r="V856" s="1"/>
      <c r="W856" s="1"/>
      <c r="X856" s="12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1"/>
      <c r="S857" s="1"/>
      <c r="T857" s="1"/>
      <c r="U857" s="1"/>
      <c r="V857" s="1"/>
      <c r="W857" s="1"/>
      <c r="X857" s="12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1"/>
      <c r="S858" s="1"/>
      <c r="T858" s="1"/>
      <c r="U858" s="1"/>
      <c r="V858" s="1"/>
      <c r="W858" s="1"/>
      <c r="X858" s="12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1"/>
      <c r="S859" s="1"/>
      <c r="T859" s="1"/>
      <c r="U859" s="1"/>
      <c r="V859" s="1"/>
      <c r="W859" s="1"/>
      <c r="X859" s="12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1"/>
      <c r="S860" s="1"/>
      <c r="T860" s="1"/>
      <c r="U860" s="1"/>
      <c r="V860" s="1"/>
      <c r="W860" s="1"/>
      <c r="X860" s="12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1"/>
      <c r="S861" s="1"/>
      <c r="T861" s="1"/>
      <c r="U861" s="1"/>
      <c r="V861" s="1"/>
      <c r="W861" s="1"/>
      <c r="X861" s="12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1"/>
      <c r="S862" s="1"/>
      <c r="T862" s="1"/>
      <c r="U862" s="1"/>
      <c r="V862" s="1"/>
      <c r="W862" s="1"/>
      <c r="X862" s="12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1"/>
      <c r="S863" s="1"/>
      <c r="T863" s="1"/>
      <c r="U863" s="1"/>
      <c r="V863" s="1"/>
      <c r="W863" s="1"/>
      <c r="X863" s="12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1"/>
      <c r="S864" s="1"/>
      <c r="T864" s="1"/>
      <c r="U864" s="1"/>
      <c r="V864" s="1"/>
      <c r="W864" s="1"/>
      <c r="X864" s="12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1"/>
      <c r="S865" s="1"/>
      <c r="T865" s="1"/>
      <c r="U865" s="1"/>
      <c r="V865" s="1"/>
      <c r="W865" s="1"/>
      <c r="X865" s="12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1"/>
      <c r="S866" s="1"/>
      <c r="T866" s="1"/>
      <c r="U866" s="1"/>
      <c r="V866" s="1"/>
      <c r="W866" s="1"/>
      <c r="X866" s="12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1"/>
      <c r="S867" s="1"/>
      <c r="T867" s="1"/>
      <c r="U867" s="1"/>
      <c r="V867" s="1"/>
      <c r="W867" s="1"/>
      <c r="X867" s="12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1"/>
      <c r="S868" s="1"/>
      <c r="T868" s="1"/>
      <c r="U868" s="1"/>
      <c r="V868" s="1"/>
      <c r="W868" s="1"/>
      <c r="X868" s="12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1"/>
      <c r="S869" s="1"/>
      <c r="T869" s="1"/>
      <c r="U869" s="1"/>
      <c r="V869" s="1"/>
      <c r="W869" s="1"/>
      <c r="X869" s="12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1"/>
      <c r="S870" s="1"/>
      <c r="T870" s="1"/>
      <c r="U870" s="1"/>
      <c r="V870" s="1"/>
      <c r="W870" s="1"/>
      <c r="X870" s="12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1"/>
      <c r="S871" s="1"/>
      <c r="T871" s="1"/>
      <c r="U871" s="1"/>
      <c r="V871" s="1"/>
      <c r="W871" s="1"/>
      <c r="X871" s="12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1"/>
      <c r="S872" s="1"/>
      <c r="T872" s="1"/>
      <c r="U872" s="1"/>
      <c r="V872" s="1"/>
      <c r="W872" s="1"/>
      <c r="X872" s="12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1"/>
      <c r="S873" s="1"/>
      <c r="T873" s="1"/>
      <c r="U873" s="1"/>
      <c r="V873" s="1"/>
      <c r="W873" s="1"/>
      <c r="X873" s="12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1"/>
      <c r="S874" s="1"/>
      <c r="T874" s="1"/>
      <c r="U874" s="1"/>
      <c r="V874" s="1"/>
      <c r="W874" s="1"/>
      <c r="X874" s="12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1"/>
      <c r="S875" s="1"/>
      <c r="T875" s="1"/>
      <c r="U875" s="1"/>
      <c r="V875" s="1"/>
      <c r="W875" s="1"/>
      <c r="X875" s="12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1"/>
      <c r="S876" s="1"/>
      <c r="T876" s="1"/>
      <c r="U876" s="1"/>
      <c r="V876" s="1"/>
      <c r="W876" s="1"/>
      <c r="X876" s="12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1"/>
      <c r="S877" s="1"/>
      <c r="T877" s="1"/>
      <c r="U877" s="1"/>
      <c r="V877" s="1"/>
      <c r="W877" s="1"/>
      <c r="X877" s="12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1"/>
      <c r="S878" s="1"/>
      <c r="T878" s="1"/>
      <c r="U878" s="1"/>
      <c r="V878" s="1"/>
      <c r="W878" s="1"/>
      <c r="X878" s="12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1"/>
      <c r="S879" s="1"/>
      <c r="T879" s="1"/>
      <c r="U879" s="1"/>
      <c r="V879" s="1"/>
      <c r="W879" s="1"/>
      <c r="X879" s="12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1"/>
      <c r="S880" s="1"/>
      <c r="T880" s="1"/>
      <c r="U880" s="1"/>
      <c r="V880" s="1"/>
      <c r="W880" s="1"/>
      <c r="X880" s="12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1"/>
      <c r="S881" s="1"/>
      <c r="T881" s="1"/>
      <c r="U881" s="1"/>
      <c r="V881" s="1"/>
      <c r="W881" s="1"/>
      <c r="X881" s="12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1"/>
      <c r="S882" s="1"/>
      <c r="T882" s="1"/>
      <c r="U882" s="1"/>
      <c r="V882" s="1"/>
      <c r="W882" s="1"/>
      <c r="X882" s="12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1"/>
      <c r="S883" s="1"/>
      <c r="T883" s="1"/>
      <c r="U883" s="1"/>
      <c r="V883" s="1"/>
      <c r="W883" s="1"/>
      <c r="X883" s="12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1"/>
      <c r="S884" s="1"/>
      <c r="T884" s="1"/>
      <c r="U884" s="1"/>
      <c r="V884" s="1"/>
      <c r="W884" s="1"/>
      <c r="X884" s="12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1"/>
      <c r="S885" s="1"/>
      <c r="T885" s="1"/>
      <c r="U885" s="1"/>
      <c r="V885" s="1"/>
      <c r="W885" s="1"/>
      <c r="X885" s="12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1"/>
      <c r="S886" s="1"/>
      <c r="T886" s="1"/>
      <c r="U886" s="1"/>
      <c r="V886" s="1"/>
      <c r="W886" s="1"/>
      <c r="X886" s="12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1"/>
      <c r="S887" s="1"/>
      <c r="T887" s="1"/>
      <c r="U887" s="1"/>
      <c r="V887" s="1"/>
      <c r="W887" s="1"/>
      <c r="X887" s="12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1"/>
      <c r="S888" s="1"/>
      <c r="T888" s="1"/>
      <c r="U888" s="1"/>
      <c r="V888" s="1"/>
      <c r="W888" s="1"/>
      <c r="X888" s="12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1"/>
      <c r="S889" s="1"/>
      <c r="T889" s="1"/>
      <c r="U889" s="1"/>
      <c r="V889" s="1"/>
      <c r="W889" s="1"/>
      <c r="X889" s="12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1"/>
      <c r="S890" s="1"/>
      <c r="T890" s="1"/>
      <c r="U890" s="1"/>
      <c r="V890" s="1"/>
      <c r="W890" s="1"/>
      <c r="X890" s="1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1"/>
      <c r="S891" s="1"/>
      <c r="T891" s="1"/>
      <c r="U891" s="1"/>
      <c r="V891" s="1"/>
      <c r="W891" s="1"/>
      <c r="X891" s="12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1"/>
      <c r="S892" s="1"/>
      <c r="T892" s="1"/>
      <c r="U892" s="1"/>
      <c r="V892" s="1"/>
      <c r="W892" s="1"/>
      <c r="X892" s="12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1"/>
      <c r="S893" s="1"/>
      <c r="T893" s="1"/>
      <c r="U893" s="1"/>
      <c r="V893" s="1"/>
      <c r="W893" s="1"/>
      <c r="X893" s="12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1"/>
      <c r="S894" s="1"/>
      <c r="T894" s="1"/>
      <c r="U894" s="1"/>
      <c r="V894" s="1"/>
      <c r="W894" s="1"/>
      <c r="X894" s="12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1"/>
      <c r="S895" s="1"/>
      <c r="T895" s="1"/>
      <c r="U895" s="1"/>
      <c r="V895" s="1"/>
      <c r="W895" s="1"/>
      <c r="X895" s="12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1"/>
      <c r="S896" s="1"/>
      <c r="T896" s="1"/>
      <c r="U896" s="1"/>
      <c r="V896" s="1"/>
      <c r="W896" s="1"/>
      <c r="X896" s="12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1"/>
      <c r="S897" s="1"/>
      <c r="T897" s="1"/>
      <c r="U897" s="1"/>
      <c r="V897" s="1"/>
      <c r="W897" s="1"/>
      <c r="X897" s="12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1"/>
      <c r="S898" s="1"/>
      <c r="T898" s="1"/>
      <c r="U898" s="1"/>
      <c r="V898" s="1"/>
      <c r="W898" s="1"/>
      <c r="X898" s="12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1"/>
      <c r="S899" s="1"/>
      <c r="T899" s="1"/>
      <c r="U899" s="1"/>
      <c r="V899" s="1"/>
      <c r="W899" s="1"/>
      <c r="X899" s="12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1"/>
      <c r="S900" s="1"/>
      <c r="T900" s="1"/>
      <c r="U900" s="1"/>
      <c r="V900" s="1"/>
      <c r="W900" s="1"/>
      <c r="X900" s="12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1"/>
      <c r="S901" s="1"/>
      <c r="T901" s="1"/>
      <c r="U901" s="1"/>
      <c r="V901" s="1"/>
      <c r="W901" s="1"/>
      <c r="X901" s="12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1"/>
      <c r="S902" s="1"/>
      <c r="T902" s="1"/>
      <c r="U902" s="1"/>
      <c r="V902" s="1"/>
      <c r="W902" s="1"/>
      <c r="X902" s="12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1"/>
      <c r="S903" s="1"/>
      <c r="T903" s="1"/>
      <c r="U903" s="1"/>
      <c r="V903" s="1"/>
      <c r="W903" s="1"/>
      <c r="X903" s="12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1"/>
      <c r="S904" s="1"/>
      <c r="T904" s="1"/>
      <c r="U904" s="1"/>
      <c r="V904" s="1"/>
      <c r="W904" s="1"/>
      <c r="X904" s="12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1"/>
      <c r="S905" s="1"/>
      <c r="T905" s="1"/>
      <c r="U905" s="1"/>
      <c r="V905" s="1"/>
      <c r="W905" s="1"/>
      <c r="X905" s="12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1"/>
      <c r="S906" s="1"/>
      <c r="T906" s="1"/>
      <c r="U906" s="1"/>
      <c r="V906" s="1"/>
      <c r="W906" s="1"/>
      <c r="X906" s="12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1"/>
      <c r="S907" s="1"/>
      <c r="T907" s="1"/>
      <c r="U907" s="1"/>
      <c r="V907" s="1"/>
      <c r="W907" s="1"/>
      <c r="X907" s="12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1"/>
      <c r="S908" s="1"/>
      <c r="T908" s="1"/>
      <c r="U908" s="1"/>
      <c r="V908" s="1"/>
      <c r="W908" s="1"/>
      <c r="X908" s="12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1"/>
      <c r="S909" s="1"/>
      <c r="T909" s="1"/>
      <c r="U909" s="1"/>
      <c r="V909" s="1"/>
      <c r="W909" s="1"/>
      <c r="X909" s="12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1"/>
      <c r="S910" s="1"/>
      <c r="T910" s="1"/>
      <c r="U910" s="1"/>
      <c r="V910" s="1"/>
      <c r="W910" s="1"/>
      <c r="X910" s="1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1"/>
      <c r="S911" s="1"/>
      <c r="T911" s="1"/>
      <c r="U911" s="1"/>
      <c r="V911" s="1"/>
      <c r="W911" s="1"/>
      <c r="X911" s="12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1"/>
      <c r="S912" s="1"/>
      <c r="T912" s="1"/>
      <c r="U912" s="1"/>
      <c r="V912" s="1"/>
      <c r="W912" s="1"/>
      <c r="X912" s="12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1"/>
      <c r="S913" s="1"/>
      <c r="T913" s="1"/>
      <c r="U913" s="1"/>
      <c r="V913" s="1"/>
      <c r="W913" s="1"/>
      <c r="X913" s="12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1"/>
      <c r="S914" s="1"/>
      <c r="T914" s="1"/>
      <c r="U914" s="1"/>
      <c r="V914" s="1"/>
      <c r="W914" s="1"/>
      <c r="X914" s="12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1"/>
      <c r="S915" s="1"/>
      <c r="T915" s="1"/>
      <c r="U915" s="1"/>
      <c r="V915" s="1"/>
      <c r="W915" s="1"/>
      <c r="X915" s="12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1"/>
      <c r="S916" s="1"/>
      <c r="T916" s="1"/>
      <c r="U916" s="1"/>
      <c r="V916" s="1"/>
      <c r="W916" s="1"/>
      <c r="X916" s="12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1"/>
      <c r="S917" s="1"/>
      <c r="T917" s="1"/>
      <c r="U917" s="1"/>
      <c r="V917" s="1"/>
      <c r="W917" s="1"/>
      <c r="X917" s="12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1"/>
      <c r="S918" s="1"/>
      <c r="T918" s="1"/>
      <c r="U918" s="1"/>
      <c r="V918" s="1"/>
      <c r="W918" s="1"/>
      <c r="X918" s="12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1"/>
      <c r="S919" s="1"/>
      <c r="T919" s="1"/>
      <c r="U919" s="1"/>
      <c r="V919" s="1"/>
      <c r="W919" s="1"/>
      <c r="X919" s="12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1"/>
      <c r="S920" s="1"/>
      <c r="T920" s="1"/>
      <c r="U920" s="1"/>
      <c r="V920" s="1"/>
      <c r="W920" s="1"/>
      <c r="X920" s="12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1"/>
      <c r="S921" s="1"/>
      <c r="T921" s="1"/>
      <c r="U921" s="1"/>
      <c r="V921" s="1"/>
      <c r="W921" s="1"/>
      <c r="X921" s="1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1"/>
      <c r="S922" s="1"/>
      <c r="T922" s="1"/>
      <c r="U922" s="1"/>
      <c r="V922" s="1"/>
      <c r="W922" s="1"/>
      <c r="X922" s="12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1"/>
      <c r="S923" s="1"/>
      <c r="T923" s="1"/>
      <c r="U923" s="1"/>
      <c r="V923" s="1"/>
      <c r="W923" s="1"/>
      <c r="X923" s="12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1"/>
      <c r="S924" s="1"/>
      <c r="T924" s="1"/>
      <c r="U924" s="1"/>
      <c r="V924" s="1"/>
      <c r="W924" s="1"/>
      <c r="X924" s="12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1"/>
      <c r="S925" s="1"/>
      <c r="T925" s="1"/>
      <c r="U925" s="1"/>
      <c r="V925" s="1"/>
      <c r="W925" s="1"/>
      <c r="X925" s="12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1"/>
      <c r="S926" s="1"/>
      <c r="T926" s="1"/>
      <c r="U926" s="1"/>
      <c r="V926" s="1"/>
      <c r="W926" s="1"/>
      <c r="X926" s="12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1"/>
      <c r="S927" s="1"/>
      <c r="T927" s="1"/>
      <c r="U927" s="1"/>
      <c r="V927" s="1"/>
      <c r="W927" s="1"/>
      <c r="X927" s="12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1"/>
      <c r="S928" s="1"/>
      <c r="T928" s="1"/>
      <c r="U928" s="1"/>
      <c r="V928" s="1"/>
      <c r="W928" s="1"/>
      <c r="X928" s="12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1"/>
      <c r="S929" s="1"/>
      <c r="T929" s="1"/>
      <c r="U929" s="1"/>
      <c r="V929" s="1"/>
      <c r="W929" s="1"/>
      <c r="X929" s="12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1"/>
      <c r="S930" s="1"/>
      <c r="T930" s="1"/>
      <c r="U930" s="1"/>
      <c r="V930" s="1"/>
      <c r="W930" s="1"/>
      <c r="X930" s="12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1"/>
      <c r="S931" s="1"/>
      <c r="T931" s="1"/>
      <c r="U931" s="1"/>
      <c r="V931" s="1"/>
      <c r="W931" s="1"/>
      <c r="X931" s="1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1"/>
      <c r="S932" s="1"/>
      <c r="T932" s="1"/>
      <c r="U932" s="1"/>
      <c r="V932" s="1"/>
      <c r="W932" s="1"/>
      <c r="X932" s="12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1"/>
      <c r="S933" s="1"/>
      <c r="T933" s="1"/>
      <c r="U933" s="1"/>
      <c r="V933" s="1"/>
      <c r="W933" s="1"/>
      <c r="X933" s="12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1"/>
      <c r="S934" s="1"/>
      <c r="T934" s="1"/>
      <c r="U934" s="1"/>
      <c r="V934" s="1"/>
      <c r="W934" s="1"/>
      <c r="X934" s="12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1"/>
      <c r="S935" s="1"/>
      <c r="T935" s="1"/>
      <c r="U935" s="1"/>
      <c r="V935" s="1"/>
      <c r="W935" s="1"/>
      <c r="X935" s="12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1"/>
      <c r="S936" s="1"/>
      <c r="T936" s="1"/>
      <c r="U936" s="1"/>
      <c r="V936" s="1"/>
      <c r="W936" s="1"/>
      <c r="X936" s="12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1"/>
      <c r="S937" s="1"/>
      <c r="T937" s="1"/>
      <c r="U937" s="1"/>
      <c r="V937" s="1"/>
      <c r="W937" s="1"/>
      <c r="X937" s="12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1"/>
      <c r="S938" s="1"/>
      <c r="T938" s="1"/>
      <c r="U938" s="1"/>
      <c r="V938" s="1"/>
      <c r="W938" s="1"/>
      <c r="X938" s="12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1"/>
      <c r="S939" s="1"/>
      <c r="T939" s="1"/>
      <c r="U939" s="1"/>
      <c r="V939" s="1"/>
      <c r="W939" s="1"/>
      <c r="X939" s="12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1"/>
      <c r="S940" s="1"/>
      <c r="T940" s="1"/>
      <c r="U940" s="1"/>
      <c r="V940" s="1"/>
      <c r="W940" s="1"/>
      <c r="X940" s="12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1"/>
      <c r="S941" s="1"/>
      <c r="T941" s="1"/>
      <c r="U941" s="1"/>
      <c r="V941" s="1"/>
      <c r="W941" s="1"/>
      <c r="X941" s="12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1"/>
      <c r="S942" s="1"/>
      <c r="T942" s="1"/>
      <c r="U942" s="1"/>
      <c r="V942" s="1"/>
      <c r="W942" s="1"/>
      <c r="X942" s="12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1"/>
      <c r="S943" s="1"/>
      <c r="T943" s="1"/>
      <c r="U943" s="1"/>
      <c r="V943" s="1"/>
      <c r="W943" s="1"/>
      <c r="X943" s="12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1"/>
      <c r="S944" s="1"/>
      <c r="T944" s="1"/>
      <c r="U944" s="1"/>
      <c r="V944" s="1"/>
      <c r="W944" s="1"/>
      <c r="X944" s="12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1"/>
      <c r="S945" s="1"/>
      <c r="T945" s="1"/>
      <c r="U945" s="1"/>
      <c r="V945" s="1"/>
      <c r="W945" s="1"/>
      <c r="X945" s="12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1"/>
      <c r="S946" s="1"/>
      <c r="T946" s="1"/>
      <c r="U946" s="1"/>
      <c r="V946" s="1"/>
      <c r="W946" s="1"/>
      <c r="X946" s="12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1"/>
      <c r="S947" s="1"/>
      <c r="T947" s="1"/>
      <c r="U947" s="1"/>
      <c r="V947" s="1"/>
      <c r="W947" s="1"/>
      <c r="X947" s="12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1"/>
      <c r="S948" s="1"/>
      <c r="T948" s="1"/>
      <c r="U948" s="1"/>
      <c r="V948" s="1"/>
      <c r="W948" s="1"/>
      <c r="X948" s="12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1"/>
      <c r="S949" s="1"/>
      <c r="T949" s="1"/>
      <c r="U949" s="1"/>
      <c r="V949" s="1"/>
      <c r="W949" s="1"/>
      <c r="X949" s="12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1"/>
      <c r="S950" s="1"/>
      <c r="T950" s="1"/>
      <c r="U950" s="1"/>
      <c r="V950" s="1"/>
      <c r="W950" s="1"/>
      <c r="X950" s="12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1"/>
      <c r="S951" s="1"/>
      <c r="T951" s="1"/>
      <c r="U951" s="1"/>
      <c r="V951" s="1"/>
      <c r="W951" s="1"/>
      <c r="X951" s="12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1"/>
      <c r="S952" s="1"/>
      <c r="T952" s="1"/>
      <c r="U952" s="1"/>
      <c r="V952" s="1"/>
      <c r="W952" s="1"/>
      <c r="X952" s="12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1"/>
      <c r="S953" s="1"/>
      <c r="T953" s="1"/>
      <c r="U953" s="1"/>
      <c r="V953" s="1"/>
      <c r="W953" s="1"/>
      <c r="X953" s="12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1"/>
      <c r="S954" s="1"/>
      <c r="T954" s="1"/>
      <c r="U954" s="1"/>
      <c r="V954" s="1"/>
      <c r="W954" s="1"/>
      <c r="X954" s="12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1"/>
      <c r="S955" s="1"/>
      <c r="T955" s="1"/>
      <c r="U955" s="1"/>
      <c r="V955" s="1"/>
      <c r="W955" s="1"/>
      <c r="X955" s="12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1"/>
      <c r="S956" s="1"/>
      <c r="T956" s="1"/>
      <c r="U956" s="1"/>
      <c r="V956" s="1"/>
      <c r="W956" s="1"/>
      <c r="X956" s="12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1"/>
      <c r="S957" s="1"/>
      <c r="T957" s="1"/>
      <c r="U957" s="1"/>
      <c r="V957" s="1"/>
      <c r="W957" s="1"/>
      <c r="X957" s="12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1"/>
      <c r="S958" s="1"/>
      <c r="T958" s="1"/>
      <c r="U958" s="1"/>
      <c r="V958" s="1"/>
      <c r="W958" s="1"/>
      <c r="X958" s="12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1"/>
      <c r="S959" s="1"/>
      <c r="T959" s="1"/>
      <c r="U959" s="1"/>
      <c r="V959" s="1"/>
      <c r="W959" s="1"/>
      <c r="X959" s="12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1"/>
      <c r="S960" s="1"/>
      <c r="T960" s="1"/>
      <c r="U960" s="1"/>
      <c r="V960" s="1"/>
      <c r="W960" s="1"/>
      <c r="X960" s="12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1"/>
      <c r="S961" s="1"/>
      <c r="T961" s="1"/>
      <c r="U961" s="1"/>
      <c r="V961" s="1"/>
      <c r="W961" s="1"/>
      <c r="X961" s="12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1"/>
      <c r="S962" s="1"/>
      <c r="T962" s="1"/>
      <c r="U962" s="1"/>
      <c r="V962" s="1"/>
      <c r="W962" s="1"/>
      <c r="X962" s="12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1"/>
      <c r="S963" s="1"/>
      <c r="T963" s="1"/>
      <c r="U963" s="1"/>
      <c r="V963" s="1"/>
      <c r="W963" s="1"/>
      <c r="X963" s="12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1"/>
      <c r="S964" s="1"/>
      <c r="T964" s="1"/>
      <c r="U964" s="1"/>
      <c r="V964" s="1"/>
      <c r="W964" s="1"/>
      <c r="X964" s="12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1"/>
      <c r="S965" s="1"/>
      <c r="T965" s="1"/>
      <c r="U965" s="1"/>
      <c r="V965" s="1"/>
      <c r="W965" s="1"/>
      <c r="X965" s="12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1"/>
      <c r="S966" s="1"/>
      <c r="T966" s="1"/>
      <c r="U966" s="1"/>
      <c r="V966" s="1"/>
      <c r="W966" s="1"/>
      <c r="X966" s="12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1"/>
      <c r="S967" s="1"/>
      <c r="T967" s="1"/>
      <c r="U967" s="1"/>
      <c r="V967" s="1"/>
      <c r="W967" s="1"/>
      <c r="X967" s="12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1"/>
      <c r="S968" s="1"/>
      <c r="T968" s="1"/>
      <c r="U968" s="1"/>
      <c r="V968" s="1"/>
      <c r="W968" s="1"/>
      <c r="X968" s="12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1"/>
      <c r="S969" s="1"/>
      <c r="T969" s="1"/>
      <c r="U969" s="1"/>
      <c r="V969" s="1"/>
      <c r="W969" s="1"/>
      <c r="X969" s="12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1"/>
      <c r="S970" s="1"/>
      <c r="T970" s="1"/>
      <c r="U970" s="1"/>
      <c r="V970" s="1"/>
      <c r="W970" s="1"/>
      <c r="X970" s="12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1"/>
      <c r="S971" s="1"/>
      <c r="T971" s="1"/>
      <c r="U971" s="1"/>
      <c r="V971" s="1"/>
      <c r="W971" s="1"/>
      <c r="X971" s="12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1"/>
      <c r="S972" s="1"/>
      <c r="T972" s="1"/>
      <c r="U972" s="1"/>
      <c r="V972" s="1"/>
      <c r="W972" s="1"/>
      <c r="X972" s="12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1"/>
      <c r="S973" s="1"/>
      <c r="T973" s="1"/>
      <c r="U973" s="1"/>
      <c r="V973" s="1"/>
      <c r="W973" s="1"/>
      <c r="X973" s="12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1"/>
      <c r="S974" s="1"/>
      <c r="T974" s="1"/>
      <c r="U974" s="1"/>
      <c r="V974" s="1"/>
      <c r="W974" s="1"/>
      <c r="X974" s="12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1"/>
      <c r="S975" s="1"/>
      <c r="T975" s="1"/>
      <c r="U975" s="1"/>
      <c r="V975" s="1"/>
      <c r="W975" s="1"/>
      <c r="X975" s="1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1"/>
      <c r="S976" s="1"/>
      <c r="T976" s="1"/>
      <c r="U976" s="1"/>
      <c r="V976" s="1"/>
      <c r="W976" s="1"/>
      <c r="X976" s="12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1"/>
      <c r="S977" s="1"/>
      <c r="T977" s="1"/>
      <c r="U977" s="1"/>
      <c r="V977" s="1"/>
      <c r="W977" s="1"/>
      <c r="X977" s="1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1"/>
      <c r="S978" s="1"/>
      <c r="T978" s="1"/>
      <c r="U978" s="1"/>
      <c r="V978" s="1"/>
      <c r="W978" s="1"/>
      <c r="X978" s="12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1"/>
      <c r="S979" s="1"/>
      <c r="T979" s="1"/>
      <c r="U979" s="1"/>
      <c r="V979" s="1"/>
      <c r="W979" s="1"/>
      <c r="X979" s="12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1"/>
      <c r="S980" s="1"/>
      <c r="T980" s="1"/>
      <c r="U980" s="1"/>
      <c r="V980" s="1"/>
      <c r="W980" s="1"/>
      <c r="X980" s="12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/>
      <c r="R981" s="1"/>
      <c r="S981" s="1"/>
      <c r="T981" s="1"/>
      <c r="U981" s="1"/>
      <c r="V981" s="1"/>
      <c r="W981" s="1"/>
      <c r="X981" s="12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/>
      <c r="R982" s="1"/>
      <c r="S982" s="1"/>
      <c r="T982" s="1"/>
      <c r="U982" s="1"/>
      <c r="V982" s="1"/>
      <c r="W982" s="1"/>
      <c r="X982" s="12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/>
      <c r="R983" s="1"/>
      <c r="S983" s="1"/>
      <c r="T983" s="1"/>
      <c r="U983" s="1"/>
      <c r="V983" s="1"/>
      <c r="W983" s="1"/>
      <c r="X983" s="12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/>
      <c r="R984" s="1"/>
      <c r="S984" s="1"/>
      <c r="T984" s="1"/>
      <c r="U984" s="1"/>
      <c r="V984" s="1"/>
      <c r="W984" s="1"/>
      <c r="X984" s="12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"/>
      <c r="R985" s="1"/>
      <c r="S985" s="1"/>
      <c r="T985" s="1"/>
      <c r="U985" s="1"/>
      <c r="V985" s="1"/>
      <c r="W985" s="1"/>
      <c r="X985" s="12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"/>
      <c r="R986" s="1"/>
      <c r="S986" s="1"/>
      <c r="T986" s="1"/>
      <c r="U986" s="1"/>
      <c r="V986" s="1"/>
      <c r="W986" s="1"/>
      <c r="X986" s="12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"/>
      <c r="R987" s="1"/>
      <c r="S987" s="1"/>
      <c r="T987" s="1"/>
      <c r="U987" s="1"/>
      <c r="V987" s="1"/>
      <c r="W987" s="1"/>
      <c r="X987" s="12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"/>
      <c r="R988" s="1"/>
      <c r="S988" s="1"/>
      <c r="T988" s="1"/>
      <c r="U988" s="1"/>
      <c r="V988" s="1"/>
      <c r="W988" s="1"/>
      <c r="X988" s="12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"/>
      <c r="R989" s="1"/>
      <c r="S989" s="1"/>
      <c r="T989" s="1"/>
      <c r="U989" s="1"/>
      <c r="V989" s="1"/>
      <c r="W989" s="1"/>
      <c r="X989" s="12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"/>
      <c r="R990" s="1"/>
      <c r="S990" s="1"/>
      <c r="T990" s="1"/>
      <c r="U990" s="1"/>
      <c r="V990" s="1"/>
      <c r="W990" s="1"/>
      <c r="X990" s="1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2"/>
      <c r="R991" s="1"/>
      <c r="S991" s="1"/>
      <c r="T991" s="1"/>
      <c r="U991" s="1"/>
      <c r="V991" s="1"/>
      <c r="W991" s="1"/>
      <c r="X991" s="12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2"/>
      <c r="R992" s="1"/>
      <c r="S992" s="1"/>
      <c r="T992" s="1"/>
      <c r="U992" s="1"/>
      <c r="V992" s="1"/>
      <c r="W992" s="1"/>
      <c r="X992" s="12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2"/>
      <c r="R993" s="1"/>
      <c r="S993" s="1"/>
      <c r="T993" s="1"/>
      <c r="U993" s="1"/>
      <c r="V993" s="1"/>
      <c r="W993" s="1"/>
      <c r="X993" s="12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2"/>
      <c r="R994" s="1"/>
      <c r="S994" s="1"/>
      <c r="T994" s="1"/>
      <c r="U994" s="1"/>
      <c r="V994" s="1"/>
      <c r="W994" s="1"/>
      <c r="X994" s="12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2"/>
      <c r="R995" s="1"/>
      <c r="S995" s="1"/>
      <c r="T995" s="1"/>
      <c r="U995" s="1"/>
      <c r="V995" s="1"/>
      <c r="W995" s="1"/>
      <c r="X995" s="12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2"/>
      <c r="R996" s="1"/>
      <c r="S996" s="1"/>
      <c r="T996" s="1"/>
      <c r="U996" s="1"/>
      <c r="V996" s="1"/>
      <c r="W996" s="1"/>
      <c r="X996" s="12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2"/>
      <c r="R997" s="1"/>
      <c r="S997" s="1"/>
      <c r="T997" s="1"/>
      <c r="U997" s="1"/>
      <c r="V997" s="1"/>
      <c r="W997" s="1"/>
      <c r="X997" s="12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2"/>
      <c r="R998" s="1"/>
      <c r="S998" s="1"/>
      <c r="T998" s="1"/>
      <c r="U998" s="1"/>
      <c r="V998" s="1"/>
      <c r="W998" s="1"/>
      <c r="X998" s="12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2"/>
      <c r="R999" s="1"/>
      <c r="S999" s="1"/>
      <c r="T999" s="1"/>
      <c r="U999" s="1"/>
      <c r="V999" s="1"/>
      <c r="W999" s="1"/>
      <c r="X999" s="12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2"/>
      <c r="R1000" s="1"/>
      <c r="S1000" s="1"/>
      <c r="T1000" s="1"/>
      <c r="U1000" s="1"/>
      <c r="V1000" s="1"/>
      <c r="W1000" s="1"/>
      <c r="X1000" s="12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2"/>
      <c r="R1001" s="1"/>
      <c r="S1001" s="1"/>
      <c r="T1001" s="1"/>
      <c r="U1001" s="1"/>
      <c r="V1001" s="1"/>
      <c r="W1001" s="1"/>
      <c r="X1001" s="12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2"/>
      <c r="R1002" s="1"/>
      <c r="S1002" s="1"/>
      <c r="T1002" s="1"/>
      <c r="U1002" s="1"/>
      <c r="V1002" s="1"/>
      <c r="W1002" s="1"/>
      <c r="X1002" s="12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2"/>
      <c r="R1003" s="1"/>
      <c r="S1003" s="1"/>
      <c r="T1003" s="1"/>
      <c r="U1003" s="1"/>
      <c r="V1003" s="1"/>
      <c r="W1003" s="1"/>
      <c r="X1003" s="12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2"/>
      <c r="R1004" s="1"/>
      <c r="S1004" s="1"/>
      <c r="T1004" s="1"/>
      <c r="U1004" s="1"/>
      <c r="V1004" s="1"/>
      <c r="W1004" s="1"/>
      <c r="X1004" s="12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2"/>
      <c r="R1005" s="1"/>
      <c r="S1005" s="1"/>
      <c r="T1005" s="1"/>
      <c r="U1005" s="1"/>
      <c r="V1005" s="1"/>
      <c r="W1005" s="1"/>
      <c r="X1005" s="12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2"/>
      <c r="R1006" s="1"/>
      <c r="S1006" s="1"/>
      <c r="T1006" s="1"/>
      <c r="U1006" s="1"/>
      <c r="V1006" s="1"/>
      <c r="W1006" s="1"/>
      <c r="X1006" s="12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2"/>
      <c r="R1007" s="1"/>
      <c r="S1007" s="1"/>
      <c r="T1007" s="1"/>
      <c r="U1007" s="1"/>
      <c r="V1007" s="1"/>
      <c r="W1007" s="1"/>
      <c r="X1007" s="12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2"/>
      <c r="R1008" s="1"/>
      <c r="S1008" s="1"/>
      <c r="T1008" s="1"/>
      <c r="U1008" s="1"/>
      <c r="V1008" s="1"/>
      <c r="W1008" s="1"/>
      <c r="X1008" s="12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2"/>
      <c r="R1009" s="1"/>
      <c r="S1009" s="1"/>
      <c r="T1009" s="1"/>
      <c r="U1009" s="1"/>
      <c r="V1009" s="1"/>
      <c r="W1009" s="1"/>
      <c r="X1009" s="12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</sheetData>
  <mergeCells count="1">
    <mergeCell ref="L1:O1"/>
  </mergeCells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Nyla Jafri</cp:lastModifiedBy>
  <dcterms:modified xsi:type="dcterms:W3CDTF">2023-05-20T21:08:43Z</dcterms:modified>
</cp:coreProperties>
</file>