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 l="1"/>
  <c r="F15" i="1"/>
  <c r="F14" i="1"/>
  <c r="E13" i="1"/>
  <c r="E11" i="1"/>
  <c r="E10" i="1"/>
</calcChain>
</file>

<file path=xl/sharedStrings.xml><?xml version="1.0" encoding="utf-8"?>
<sst xmlns="http://schemas.openxmlformats.org/spreadsheetml/2006/main" count="103" uniqueCount="62">
  <si>
    <t>Commodity</t>
  </si>
  <si>
    <t>Symbol</t>
  </si>
  <si>
    <t>Exchange</t>
  </si>
  <si>
    <t>TickSize</t>
  </si>
  <si>
    <t>TickValue</t>
  </si>
  <si>
    <t>WTI Crude Oil</t>
  </si>
  <si>
    <t>CL</t>
  </si>
  <si>
    <t>NYMEX</t>
  </si>
  <si>
    <t>Brent Crude Oil</t>
  </si>
  <si>
    <t>BRN</t>
  </si>
  <si>
    <t>ICE</t>
  </si>
  <si>
    <t>Heating Oil</t>
  </si>
  <si>
    <t>Natural Gas</t>
  </si>
  <si>
    <t>RBOB Gasoline</t>
  </si>
  <si>
    <t>Type</t>
  </si>
  <si>
    <t>Energy</t>
  </si>
  <si>
    <t>HO</t>
  </si>
  <si>
    <t>NG</t>
  </si>
  <si>
    <t>XRB</t>
  </si>
  <si>
    <t>Gold</t>
  </si>
  <si>
    <t>Copper</t>
  </si>
  <si>
    <t>Silver</t>
  </si>
  <si>
    <t>GC</t>
  </si>
  <si>
    <t>HG</t>
  </si>
  <si>
    <t>SI</t>
  </si>
  <si>
    <t>COMEX</t>
  </si>
  <si>
    <t>Corn</t>
  </si>
  <si>
    <t>Soybean</t>
  </si>
  <si>
    <t>Soybean Oil</t>
  </si>
  <si>
    <t>Wheat</t>
  </si>
  <si>
    <t>S</t>
  </si>
  <si>
    <t>BO</t>
  </si>
  <si>
    <t>W</t>
  </si>
  <si>
    <t>CBOT</t>
  </si>
  <si>
    <t>Sugar No 11</t>
  </si>
  <si>
    <t>Coffee</t>
  </si>
  <si>
    <t>Cocoa</t>
  </si>
  <si>
    <t>SB</t>
  </si>
  <si>
    <t>KC</t>
  </si>
  <si>
    <t>CC</t>
  </si>
  <si>
    <t>CT</t>
  </si>
  <si>
    <t>NYBOT</t>
  </si>
  <si>
    <t>Lean Hog</t>
  </si>
  <si>
    <t>Live Cattle</t>
  </si>
  <si>
    <t>Livestock</t>
  </si>
  <si>
    <t>LH</t>
  </si>
  <si>
    <t>LC</t>
  </si>
  <si>
    <t>CME</t>
  </si>
  <si>
    <t>Cotton No 2</t>
  </si>
  <si>
    <t>Source</t>
  </si>
  <si>
    <t>NYSE</t>
  </si>
  <si>
    <t>CSV</t>
  </si>
  <si>
    <t>Index</t>
  </si>
  <si>
    <t>Yahoo</t>
  </si>
  <si>
    <t>C</t>
  </si>
  <si>
    <t>SPY</t>
  </si>
  <si>
    <t>Metal</t>
  </si>
  <si>
    <t>Grain</t>
  </si>
  <si>
    <t>Soft</t>
  </si>
  <si>
    <t>Margin</t>
  </si>
  <si>
    <t>S&amp;P 500 Index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</si>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</sst>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8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0" totalsRowShown="0">
  <autoFilter ref="A1:H20"/>
  <tableColumns count="8">
    <tableColumn id="1" name="Commodity"/>
    <tableColumn id="2" name="Type"/>
    <tableColumn id="3" name="Symbol"/>
    <tableColumn id="4" name="Exchange"/>
    <tableColumn id="5" name="TickSize"/>
    <tableColumn id="6" name="TickValue" dataDxfId="0"/>
    <tableColumn id="7" name="Source"/>
    <tableColumn id="8" name="Margi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8" sqref="G18"/>
    </sheetView>
  </sheetViews>
  <sheetFormatPr defaultRowHeight="15" x14ac:dyDescent="0.25"/>
  <cols>
    <col min="1" max="1" width="23.7109375" bestFit="1" customWidth="1"/>
    <col min="2" max="2" width="13.28515625" customWidth="1"/>
    <col min="3" max="3" width="9.7109375" customWidth="1"/>
    <col min="4" max="4" width="11.42578125" customWidth="1"/>
    <col min="5" max="5" width="10.140625" customWidth="1"/>
    <col min="6" max="6" width="11.7109375" customWidth="1"/>
    <col min="8" max="8" width="9.28515625" customWidth="1"/>
  </cols>
  <sheetData>
    <row r="1" spans="1:8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59</v>
      </c>
    </row>
    <row r="2" spans="1:8" x14ac:dyDescent="0.25">
      <c r="A2" t="s">
        <v>5</v>
      </c>
      <c r="B2" t="s">
        <v>15</v>
      </c>
      <c r="C2" t="s">
        <v>6</v>
      </c>
      <c r="D2" t="s">
        <v>7</v>
      </c>
      <c r="E2">
        <v>0.01</v>
      </c>
      <c r="F2" s="2">
        <v>10</v>
      </c>
      <c r="G2" t="s">
        <v>51</v>
      </c>
      <c r="H2">
        <v>5000</v>
      </c>
    </row>
    <row r="3" spans="1:8" x14ac:dyDescent="0.25">
      <c r="A3" t="s">
        <v>8</v>
      </c>
      <c r="B3" t="s">
        <v>15</v>
      </c>
      <c r="C3" t="s">
        <v>9</v>
      </c>
      <c r="D3" t="s">
        <v>10</v>
      </c>
      <c r="E3">
        <v>0.01</v>
      </c>
      <c r="F3" s="2">
        <v>10</v>
      </c>
      <c r="G3" t="s">
        <v>51</v>
      </c>
      <c r="H3">
        <v>5000</v>
      </c>
    </row>
    <row r="4" spans="1:8" x14ac:dyDescent="0.25">
      <c r="A4" t="s">
        <v>11</v>
      </c>
      <c r="B4" t="s">
        <v>15</v>
      </c>
      <c r="C4" t="s">
        <v>16</v>
      </c>
      <c r="D4" t="s">
        <v>7</v>
      </c>
      <c r="E4">
        <v>1E-4</v>
      </c>
      <c r="F4" s="2">
        <v>4.2</v>
      </c>
      <c r="G4" t="s">
        <v>51</v>
      </c>
      <c r="H4">
        <v>5000</v>
      </c>
    </row>
    <row r="5" spans="1:8" x14ac:dyDescent="0.25">
      <c r="A5" t="s">
        <v>12</v>
      </c>
      <c r="B5" t="s">
        <v>15</v>
      </c>
      <c r="C5" t="s">
        <v>17</v>
      </c>
      <c r="D5" t="s">
        <v>7</v>
      </c>
      <c r="E5">
        <v>1E-3</v>
      </c>
      <c r="F5" s="2">
        <v>10</v>
      </c>
      <c r="G5" t="s">
        <v>51</v>
      </c>
      <c r="H5">
        <v>3000</v>
      </c>
    </row>
    <row r="6" spans="1:8" x14ac:dyDescent="0.25">
      <c r="A6" t="s">
        <v>13</v>
      </c>
      <c r="B6" t="s">
        <v>15</v>
      </c>
      <c r="C6" t="s">
        <v>18</v>
      </c>
      <c r="D6" t="s">
        <v>7</v>
      </c>
      <c r="E6">
        <v>1E-4</v>
      </c>
      <c r="F6" s="2">
        <v>4.2</v>
      </c>
      <c r="G6" t="s">
        <v>51</v>
      </c>
      <c r="H6">
        <v>5000</v>
      </c>
    </row>
    <row r="7" spans="1:8" x14ac:dyDescent="0.25">
      <c r="A7" t="s">
        <v>19</v>
      </c>
      <c r="B7" t="s">
        <v>56</v>
      </c>
      <c r="C7" t="s">
        <v>22</v>
      </c>
      <c r="D7" t="s">
        <v>25</v>
      </c>
      <c r="E7">
        <v>0.1</v>
      </c>
      <c r="F7" s="2">
        <v>10</v>
      </c>
      <c r="G7" t="s">
        <v>51</v>
      </c>
      <c r="H7">
        <v>8000</v>
      </c>
    </row>
    <row r="8" spans="1:8" x14ac:dyDescent="0.25">
      <c r="A8" t="s">
        <v>20</v>
      </c>
      <c r="B8" t="s">
        <v>56</v>
      </c>
      <c r="C8" t="s">
        <v>23</v>
      </c>
      <c r="D8" t="s">
        <v>25</v>
      </c>
      <c r="E8">
        <v>5.0000000000000001E-4</v>
      </c>
      <c r="F8" s="2">
        <v>12.5</v>
      </c>
      <c r="G8" t="s">
        <v>51</v>
      </c>
      <c r="H8">
        <v>5000</v>
      </c>
    </row>
    <row r="9" spans="1:8" x14ac:dyDescent="0.25">
      <c r="A9" t="s">
        <v>21</v>
      </c>
      <c r="B9" t="s">
        <v>56</v>
      </c>
      <c r="C9" t="s">
        <v>24</v>
      </c>
      <c r="D9" t="s">
        <v>25</v>
      </c>
      <c r="E9">
        <v>5.0000000000000001E-3</v>
      </c>
      <c r="F9" s="2">
        <v>25</v>
      </c>
      <c r="G9" t="s">
        <v>51</v>
      </c>
      <c r="H9">
        <v>15000</v>
      </c>
    </row>
    <row r="10" spans="1:8" x14ac:dyDescent="0.25">
      <c r="A10" t="s">
        <v>26</v>
      </c>
      <c r="B10" t="s">
        <v>57</v>
      </c>
      <c r="C10" t="s">
        <v>54</v>
      </c>
      <c r="D10" t="s">
        <v>33</v>
      </c>
      <c r="E10">
        <f>F10/5000</f>
        <v>2.5000000000000001E-3</v>
      </c>
      <c r="F10" s="2">
        <v>12.5</v>
      </c>
      <c r="G10" t="s">
        <v>51</v>
      </c>
      <c r="H10">
        <v>3000</v>
      </c>
    </row>
    <row r="11" spans="1:8" x14ac:dyDescent="0.25">
      <c r="A11" t="s">
        <v>27</v>
      </c>
      <c r="B11" t="s">
        <v>57</v>
      </c>
      <c r="C11" t="s">
        <v>30</v>
      </c>
      <c r="D11" t="s">
        <v>33</v>
      </c>
      <c r="E11">
        <f>F11/5000</f>
        <v>2.5000000000000001E-3</v>
      </c>
      <c r="F11" s="2">
        <v>12.5</v>
      </c>
      <c r="G11" t="s">
        <v>51</v>
      </c>
      <c r="H11">
        <v>4000</v>
      </c>
    </row>
    <row r="12" spans="1:8" x14ac:dyDescent="0.25">
      <c r="A12" t="s">
        <v>28</v>
      </c>
      <c r="B12" t="s">
        <v>57</v>
      </c>
      <c r="C12" t="s">
        <v>31</v>
      </c>
      <c r="D12" t="s">
        <v>33</v>
      </c>
      <c r="E12">
        <v>1E-4</v>
      </c>
      <c r="F12" s="2">
        <v>6</v>
      </c>
      <c r="G12" t="s">
        <v>51</v>
      </c>
      <c r="H12">
        <v>2000</v>
      </c>
    </row>
    <row r="13" spans="1:8" x14ac:dyDescent="0.25">
      <c r="A13" t="s">
        <v>29</v>
      </c>
      <c r="B13" t="s">
        <v>57</v>
      </c>
      <c r="C13" t="s">
        <v>32</v>
      </c>
      <c r="D13" t="s">
        <v>33</v>
      </c>
      <c r="E13">
        <f>F13/5000</f>
        <v>2.5000000000000001E-3</v>
      </c>
      <c r="F13" s="2">
        <v>12.5</v>
      </c>
      <c r="G13" t="s">
        <v>51</v>
      </c>
      <c r="H13">
        <v>3000</v>
      </c>
    </row>
    <row r="14" spans="1:8" x14ac:dyDescent="0.25">
      <c r="A14" t="s">
        <v>34</v>
      </c>
      <c r="B14" t="s">
        <v>58</v>
      </c>
      <c r="C14" t="s">
        <v>37</v>
      </c>
      <c r="D14" t="s">
        <v>41</v>
      </c>
      <c r="E14">
        <v>1E-4</v>
      </c>
      <c r="F14" s="2">
        <f>E14*112000</f>
        <v>11.200000000000001</v>
      </c>
      <c r="G14" t="s">
        <v>51</v>
      </c>
      <c r="H14">
        <v>1000</v>
      </c>
    </row>
    <row r="15" spans="1:8" x14ac:dyDescent="0.25">
      <c r="A15" t="s">
        <v>35</v>
      </c>
      <c r="B15" t="s">
        <v>58</v>
      </c>
      <c r="C15" t="s">
        <v>38</v>
      </c>
      <c r="D15" t="s">
        <v>41</v>
      </c>
      <c r="E15">
        <v>5.0000000000000001E-4</v>
      </c>
      <c r="F15" s="2">
        <f>E15*37500</f>
        <v>18.75</v>
      </c>
      <c r="G15" t="s">
        <v>51</v>
      </c>
      <c r="H15">
        <v>3000</v>
      </c>
    </row>
    <row r="16" spans="1:8" x14ac:dyDescent="0.25">
      <c r="A16" t="s">
        <v>36</v>
      </c>
      <c r="B16" t="s">
        <v>58</v>
      </c>
      <c r="C16" t="s">
        <v>39</v>
      </c>
      <c r="D16" t="s">
        <v>41</v>
      </c>
      <c r="E16">
        <v>1</v>
      </c>
      <c r="F16" s="1">
        <v>10</v>
      </c>
      <c r="G16" t="s">
        <v>51</v>
      </c>
      <c r="H16">
        <v>1000</v>
      </c>
    </row>
    <row r="17" spans="1:8" x14ac:dyDescent="0.25">
      <c r="A17" t="s">
        <v>48</v>
      </c>
      <c r="B17" t="s">
        <v>58</v>
      </c>
      <c r="C17" t="s">
        <v>40</v>
      </c>
      <c r="D17" t="s">
        <v>41</v>
      </c>
      <c r="E17">
        <v>1E-4</v>
      </c>
      <c r="F17" s="1">
        <f>E17*50000</f>
        <v>5</v>
      </c>
      <c r="G17" t="s">
        <v>51</v>
      </c>
      <c r="H17">
        <v>2000</v>
      </c>
    </row>
    <row r="18" spans="1:8" x14ac:dyDescent="0.25">
      <c r="A18" t="s">
        <v>42</v>
      </c>
      <c r="B18" t="s">
        <v>44</v>
      </c>
      <c r="C18" t="s">
        <v>45</v>
      </c>
      <c r="D18" t="s">
        <v>47</v>
      </c>
      <c r="E18">
        <v>2.5000000000000001E-4</v>
      </c>
      <c r="F18" s="1">
        <v>10</v>
      </c>
      <c r="G18" t="s">
        <v>61</v>
      </c>
      <c r="H18">
        <v>1500</v>
      </c>
    </row>
    <row r="19" spans="1:8" x14ac:dyDescent="0.25">
      <c r="A19" t="s">
        <v>43</v>
      </c>
      <c r="B19" t="s">
        <v>44</v>
      </c>
      <c r="C19" t="s">
        <v>46</v>
      </c>
      <c r="D19" t="s">
        <v>47</v>
      </c>
      <c r="E19">
        <v>2.5000000000000001E-4</v>
      </c>
      <c r="F19" s="1">
        <v>10</v>
      </c>
      <c r="G19" t="s">
        <v>51</v>
      </c>
      <c r="H19">
        <v>1500</v>
      </c>
    </row>
    <row r="20" spans="1:8" x14ac:dyDescent="0.25">
      <c r="A20" t="s">
        <v>60</v>
      </c>
      <c r="B20" t="s">
        <v>52</v>
      </c>
      <c r="C20" t="s">
        <v>55</v>
      </c>
      <c r="D20" t="s">
        <v>50</v>
      </c>
      <c r="E20">
        <v>0.01</v>
      </c>
      <c r="F20" s="1">
        <v>0.01</v>
      </c>
      <c r="G20" t="s">
        <v>53</v>
      </c>
      <c r="H20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Mishra</dc:creator>
  <cp:lastModifiedBy>Anshuman Mishra</cp:lastModifiedBy>
  <dcterms:created xsi:type="dcterms:W3CDTF">2013-06-17T20:48:13Z</dcterms:created>
  <dcterms:modified xsi:type="dcterms:W3CDTF">2013-08-02T16:16:28Z</dcterms:modified>
</cp:coreProperties>
</file>