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S_Perception\covid19-JP\"/>
    </mc:Choice>
  </mc:AlternateContent>
  <xr:revisionPtr revIDLastSave="0" documentId="13_ncr:1_{E8940D36-2205-4C86-BB76-CE44F2B65B3B}" xr6:coauthVersionLast="36" xr6:coauthVersionMax="36" xr10:uidLastSave="{00000000-0000-0000-0000-000000000000}"/>
  <bookViews>
    <workbookView xWindow="0" yWindow="0" windowWidth="28800" windowHeight="12795" xr2:uid="{8945FF12-B619-44EE-88E6-5EBE6DA1D9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1" l="1"/>
  <c r="J30" i="1"/>
  <c r="B32" i="1"/>
  <c r="B31" i="1"/>
  <c r="D2" i="1"/>
</calcChain>
</file>

<file path=xl/sharedStrings.xml><?xml version="1.0" encoding="utf-8"?>
<sst xmlns="http://schemas.openxmlformats.org/spreadsheetml/2006/main" count="5" uniqueCount="5">
  <si>
    <t>year</t>
    <phoneticPr fontId="2"/>
  </si>
  <si>
    <t>col</t>
    <phoneticPr fontId="2"/>
  </si>
  <si>
    <t>自殺数</t>
    <rPh sb="0" eb="2">
      <t>ジサツ</t>
    </rPh>
    <rPh sb="2" eb="3">
      <t>スウ</t>
    </rPh>
    <phoneticPr fontId="2"/>
  </si>
  <si>
    <t>失業数(万人)</t>
    <rPh sb="0" eb="2">
      <t>シツギョウ</t>
    </rPh>
    <rPh sb="2" eb="3">
      <t>スウ</t>
    </rPh>
    <rPh sb="4" eb="6">
      <t>マンニン</t>
    </rPh>
    <phoneticPr fontId="2"/>
  </si>
  <si>
    <t>自殺増加数/日</t>
    <rPh sb="0" eb="2">
      <t>ジサツ</t>
    </rPh>
    <rPh sb="2" eb="4">
      <t>ゾウカ</t>
    </rPh>
    <rPh sb="4" eb="5">
      <t>スウ</t>
    </rPh>
    <rPh sb="6" eb="7">
      <t>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</si>
</sst>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自殺数と失業数</a:t>
            </a:r>
            <a:r>
              <a:rPr lang="en-US" altLang="ja-JP"/>
              <a:t>(</a:t>
            </a:r>
            <a:r>
              <a:rPr lang="ja-JP" altLang="en-US"/>
              <a:t>万人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自殺数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20088</c:v>
                </c:pt>
                <c:pt idx="1">
                  <c:v>19875</c:v>
                </c:pt>
                <c:pt idx="2">
                  <c:v>20893</c:v>
                </c:pt>
                <c:pt idx="3">
                  <c:v>20516</c:v>
                </c:pt>
                <c:pt idx="4">
                  <c:v>20923</c:v>
                </c:pt>
                <c:pt idx="5">
                  <c:v>21420</c:v>
                </c:pt>
                <c:pt idx="6">
                  <c:v>22138</c:v>
                </c:pt>
                <c:pt idx="7">
                  <c:v>23494</c:v>
                </c:pt>
                <c:pt idx="8">
                  <c:v>31755</c:v>
                </c:pt>
                <c:pt idx="9">
                  <c:v>31413</c:v>
                </c:pt>
                <c:pt idx="10">
                  <c:v>30251</c:v>
                </c:pt>
                <c:pt idx="11">
                  <c:v>29375</c:v>
                </c:pt>
                <c:pt idx="12">
                  <c:v>29949</c:v>
                </c:pt>
                <c:pt idx="13">
                  <c:v>32109</c:v>
                </c:pt>
                <c:pt idx="14">
                  <c:v>30247</c:v>
                </c:pt>
                <c:pt idx="15">
                  <c:v>30553</c:v>
                </c:pt>
                <c:pt idx="16">
                  <c:v>29921</c:v>
                </c:pt>
                <c:pt idx="17">
                  <c:v>30827</c:v>
                </c:pt>
                <c:pt idx="18">
                  <c:v>30229</c:v>
                </c:pt>
                <c:pt idx="19">
                  <c:v>30707</c:v>
                </c:pt>
                <c:pt idx="20">
                  <c:v>29554</c:v>
                </c:pt>
                <c:pt idx="21">
                  <c:v>28896</c:v>
                </c:pt>
                <c:pt idx="22">
                  <c:v>26433</c:v>
                </c:pt>
                <c:pt idx="23">
                  <c:v>26063</c:v>
                </c:pt>
                <c:pt idx="24">
                  <c:v>24417</c:v>
                </c:pt>
                <c:pt idx="25">
                  <c:v>23152</c:v>
                </c:pt>
                <c:pt idx="26">
                  <c:v>21021</c:v>
                </c:pt>
                <c:pt idx="27">
                  <c:v>20468</c:v>
                </c:pt>
                <c:pt idx="28">
                  <c:v>20031</c:v>
                </c:pt>
                <c:pt idx="29">
                  <c:v>19305.983960518199</c:v>
                </c:pt>
                <c:pt idx="30">
                  <c:v>25721.776681061074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F-4782-A6C6-3BC470BBF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236424"/>
        <c:axId val="339785256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失業数(万人)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Sheet1!$C$2:$C$32</c:f>
              <c:numCache>
                <c:formatCode>General</c:formatCode>
                <c:ptCount val="31"/>
                <c:pt idx="0">
                  <c:v>1610</c:v>
                </c:pt>
                <c:pt idx="1">
                  <c:v>1636</c:v>
                </c:pt>
                <c:pt idx="2">
                  <c:v>1705</c:v>
                </c:pt>
                <c:pt idx="3">
                  <c:v>1990</c:v>
                </c:pt>
                <c:pt idx="4">
                  <c:v>2303</c:v>
                </c:pt>
                <c:pt idx="5">
                  <c:v>2521</c:v>
                </c:pt>
                <c:pt idx="6">
                  <c:v>2702</c:v>
                </c:pt>
                <c:pt idx="7">
                  <c:v>2765</c:v>
                </c:pt>
                <c:pt idx="8">
                  <c:v>3347</c:v>
                </c:pt>
                <c:pt idx="9">
                  <c:v>3804</c:v>
                </c:pt>
                <c:pt idx="10">
                  <c:v>3835</c:v>
                </c:pt>
                <c:pt idx="11">
                  <c:v>4079</c:v>
                </c:pt>
                <c:pt idx="12">
                  <c:v>4303</c:v>
                </c:pt>
                <c:pt idx="13">
                  <c:v>4200</c:v>
                </c:pt>
                <c:pt idx="14">
                  <c:v>3759</c:v>
                </c:pt>
                <c:pt idx="15">
                  <c:v>3532</c:v>
                </c:pt>
                <c:pt idx="16">
                  <c:v>3297</c:v>
                </c:pt>
                <c:pt idx="17">
                  <c:v>3078</c:v>
                </c:pt>
                <c:pt idx="18">
                  <c:v>3182</c:v>
                </c:pt>
                <c:pt idx="19">
                  <c:v>4028</c:v>
                </c:pt>
                <c:pt idx="20">
                  <c:v>4002</c:v>
                </c:pt>
                <c:pt idx="21">
                  <c:v>3623</c:v>
                </c:pt>
                <c:pt idx="22">
                  <c:v>3415</c:v>
                </c:pt>
                <c:pt idx="23">
                  <c:v>3178</c:v>
                </c:pt>
                <c:pt idx="24">
                  <c:v>2825</c:v>
                </c:pt>
                <c:pt idx="25">
                  <c:v>2660</c:v>
                </c:pt>
                <c:pt idx="26">
                  <c:v>2494</c:v>
                </c:pt>
                <c:pt idx="27">
                  <c:v>2273</c:v>
                </c:pt>
                <c:pt idx="28">
                  <c:v>1997</c:v>
                </c:pt>
                <c:pt idx="29">
                  <c:v>1940</c:v>
                </c:pt>
                <c:pt idx="30">
                  <c:v>2980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F-4782-A6C6-3BC470BBF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783288"/>
        <c:axId val="339776072"/>
      </c:lineChart>
      <c:catAx>
        <c:axId val="3362364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785256"/>
        <c:crosses val="autoZero"/>
        <c:auto val="1"/>
        <c:lblAlgn val="ctr"/>
        <c:lblOffset val="100"/>
        <c:noMultiLvlLbl val="0"/>
      </c:catAx>
      <c:valAx>
        <c:axId val="33978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自殺数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6236424"/>
        <c:crosses val="autoZero"/>
        <c:crossBetween val="between"/>
      </c:valAx>
      <c:valAx>
        <c:axId val="339776072"/>
        <c:scaling>
          <c:orientation val="minMax"/>
          <c:max val="4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失業数</a:t>
                </a:r>
                <a:r>
                  <a:rPr lang="en-US" altLang="ja-JP"/>
                  <a:t>(</a:t>
                </a:r>
                <a:r>
                  <a:rPr lang="ja-JP" altLang="en-US"/>
                  <a:t>万人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783288"/>
        <c:crosses val="max"/>
        <c:crossBetween val="between"/>
      </c:valAx>
      <c:catAx>
        <c:axId val="339783288"/>
        <c:scaling>
          <c:orientation val="minMax"/>
        </c:scaling>
        <c:delete val="1"/>
        <c:axPos val="b"/>
        <c:majorTickMark val="out"/>
        <c:minorTickMark val="none"/>
        <c:tickLblPos val="nextTo"/>
        <c:crossAx val="3397760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自殺数 </a:t>
            </a:r>
            <a:r>
              <a:rPr lang="en-US" altLang="ja-JP"/>
              <a:t>vs </a:t>
            </a:r>
            <a:r>
              <a:rPr lang="ja-JP" altLang="en-US"/>
              <a:t>失業数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502680230664597"/>
                  <c:y val="-2.00743799533201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Sheet1!$B$2:$B$30</c:f>
              <c:numCache>
                <c:formatCode>General</c:formatCode>
                <c:ptCount val="29"/>
                <c:pt idx="0">
                  <c:v>20088</c:v>
                </c:pt>
                <c:pt idx="1">
                  <c:v>19875</c:v>
                </c:pt>
                <c:pt idx="2">
                  <c:v>20893</c:v>
                </c:pt>
                <c:pt idx="3">
                  <c:v>20516</c:v>
                </c:pt>
                <c:pt idx="4">
                  <c:v>20923</c:v>
                </c:pt>
                <c:pt idx="5">
                  <c:v>21420</c:v>
                </c:pt>
                <c:pt idx="6">
                  <c:v>22138</c:v>
                </c:pt>
                <c:pt idx="7">
                  <c:v>23494</c:v>
                </c:pt>
                <c:pt idx="8">
                  <c:v>31755</c:v>
                </c:pt>
                <c:pt idx="9">
                  <c:v>31413</c:v>
                </c:pt>
                <c:pt idx="10">
                  <c:v>30251</c:v>
                </c:pt>
                <c:pt idx="11">
                  <c:v>29375</c:v>
                </c:pt>
                <c:pt idx="12">
                  <c:v>29949</c:v>
                </c:pt>
                <c:pt idx="13">
                  <c:v>32109</c:v>
                </c:pt>
                <c:pt idx="14">
                  <c:v>30247</c:v>
                </c:pt>
                <c:pt idx="15">
                  <c:v>30553</c:v>
                </c:pt>
                <c:pt idx="16">
                  <c:v>29921</c:v>
                </c:pt>
                <c:pt idx="17">
                  <c:v>30827</c:v>
                </c:pt>
                <c:pt idx="18">
                  <c:v>30229</c:v>
                </c:pt>
                <c:pt idx="19">
                  <c:v>30707</c:v>
                </c:pt>
                <c:pt idx="20">
                  <c:v>29554</c:v>
                </c:pt>
                <c:pt idx="21">
                  <c:v>28896</c:v>
                </c:pt>
                <c:pt idx="22">
                  <c:v>26433</c:v>
                </c:pt>
                <c:pt idx="23">
                  <c:v>26063</c:v>
                </c:pt>
                <c:pt idx="24">
                  <c:v>24417</c:v>
                </c:pt>
                <c:pt idx="25">
                  <c:v>23152</c:v>
                </c:pt>
                <c:pt idx="26">
                  <c:v>21021</c:v>
                </c:pt>
                <c:pt idx="27">
                  <c:v>20468</c:v>
                </c:pt>
                <c:pt idx="28">
                  <c:v>20031</c:v>
                </c:pt>
              </c:numCache>
            </c:numRef>
          </c:xVal>
          <c:yVal>
            <c:numRef>
              <c:f>Sheet1!$C$2:$C$30</c:f>
              <c:numCache>
                <c:formatCode>General</c:formatCode>
                <c:ptCount val="29"/>
                <c:pt idx="0">
                  <c:v>1610</c:v>
                </c:pt>
                <c:pt idx="1">
                  <c:v>1636</c:v>
                </c:pt>
                <c:pt idx="2">
                  <c:v>1705</c:v>
                </c:pt>
                <c:pt idx="3">
                  <c:v>1990</c:v>
                </c:pt>
                <c:pt idx="4">
                  <c:v>2303</c:v>
                </c:pt>
                <c:pt idx="5">
                  <c:v>2521</c:v>
                </c:pt>
                <c:pt idx="6">
                  <c:v>2702</c:v>
                </c:pt>
                <c:pt idx="7">
                  <c:v>2765</c:v>
                </c:pt>
                <c:pt idx="8">
                  <c:v>3347</c:v>
                </c:pt>
                <c:pt idx="9">
                  <c:v>3804</c:v>
                </c:pt>
                <c:pt idx="10">
                  <c:v>3835</c:v>
                </c:pt>
                <c:pt idx="11">
                  <c:v>4079</c:v>
                </c:pt>
                <c:pt idx="12">
                  <c:v>4303</c:v>
                </c:pt>
                <c:pt idx="13">
                  <c:v>4200</c:v>
                </c:pt>
                <c:pt idx="14">
                  <c:v>3759</c:v>
                </c:pt>
                <c:pt idx="15">
                  <c:v>3532</c:v>
                </c:pt>
                <c:pt idx="16">
                  <c:v>3297</c:v>
                </c:pt>
                <c:pt idx="17">
                  <c:v>3078</c:v>
                </c:pt>
                <c:pt idx="18">
                  <c:v>3182</c:v>
                </c:pt>
                <c:pt idx="19">
                  <c:v>4028</c:v>
                </c:pt>
                <c:pt idx="20">
                  <c:v>4002</c:v>
                </c:pt>
                <c:pt idx="21">
                  <c:v>3623</c:v>
                </c:pt>
                <c:pt idx="22">
                  <c:v>3415</c:v>
                </c:pt>
                <c:pt idx="23">
                  <c:v>3178</c:v>
                </c:pt>
                <c:pt idx="24">
                  <c:v>2825</c:v>
                </c:pt>
                <c:pt idx="25">
                  <c:v>2660</c:v>
                </c:pt>
                <c:pt idx="26">
                  <c:v>2494</c:v>
                </c:pt>
                <c:pt idx="27">
                  <c:v>2273</c:v>
                </c:pt>
                <c:pt idx="28">
                  <c:v>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1-4EAD-AE83-C2E29796D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07232"/>
        <c:axId val="595409528"/>
      </c:scatterChart>
      <c:valAx>
        <c:axId val="595407232"/>
        <c:scaling>
          <c:orientation val="minMax"/>
          <c:min val="1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自殺数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409528"/>
        <c:crosses val="autoZero"/>
        <c:crossBetween val="midCat"/>
      </c:valAx>
      <c:valAx>
        <c:axId val="5954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失業数</a:t>
                </a:r>
                <a:r>
                  <a:rPr lang="en-US" altLang="ja-JP"/>
                  <a:t>(</a:t>
                </a:r>
                <a:r>
                  <a:rPr lang="ja-JP" altLang="en-US"/>
                  <a:t>万人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4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6</xdr:row>
      <xdr:rowOff>9524</xdr:rowOff>
    </xdr:from>
    <xdr:to>
      <xdr:col>19</xdr:col>
      <xdr:colOff>514350</xdr:colOff>
      <xdr:row>26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25FB98-689E-40B5-A18F-B153202DF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6</xdr:row>
      <xdr:rowOff>1</xdr:rowOff>
    </xdr:from>
    <xdr:to>
      <xdr:col>11</xdr:col>
      <xdr:colOff>238125</xdr:colOff>
      <xdr:row>26</xdr:row>
      <xdr:rowOff>142875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EABEFB5-ABF7-4267-BA5D-E3C9FA646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CBCC-12BF-4134-8C99-08EE694A0613}">
  <dimension ref="A1:J32"/>
  <sheetViews>
    <sheetView tabSelected="1" topLeftCell="A7" workbookViewId="0">
      <selection activeCell="C32" sqref="C32"/>
    </sheetView>
  </sheetViews>
  <sheetFormatPr defaultRowHeight="18.75"/>
  <cols>
    <col min="3" max="3" width="12.625" bestFit="1" customWidth="1"/>
    <col min="6" max="6" width="14" bestFit="1" customWidth="1"/>
    <col min="8" max="9" width="11.375" bestFit="1" customWidth="1"/>
  </cols>
  <sheetData>
    <row r="1" spans="1:4">
      <c r="A1" t="s">
        <v>0</v>
      </c>
      <c r="B1" t="s">
        <v>2</v>
      </c>
      <c r="C1" t="s">
        <v>3</v>
      </c>
      <c r="D1" t="s">
        <v>1</v>
      </c>
    </row>
    <row r="2" spans="1:4">
      <c r="A2">
        <v>1990</v>
      </c>
      <c r="B2" s="1">
        <v>20088</v>
      </c>
      <c r="C2">
        <v>1610</v>
      </c>
      <c r="D2">
        <f>CORREL(B2:B30,C2:C30)</f>
        <v>0.90499448756784384</v>
      </c>
    </row>
    <row r="3" spans="1:4">
      <c r="A3">
        <v>1991</v>
      </c>
      <c r="B3" s="1">
        <v>19875</v>
      </c>
      <c r="C3">
        <v>1636</v>
      </c>
    </row>
    <row r="4" spans="1:4">
      <c r="A4">
        <v>1992</v>
      </c>
      <c r="B4" s="1">
        <v>20893</v>
      </c>
      <c r="C4">
        <v>1705</v>
      </c>
    </row>
    <row r="5" spans="1:4">
      <c r="A5">
        <v>1993</v>
      </c>
      <c r="B5" s="1">
        <v>20516</v>
      </c>
      <c r="C5">
        <v>1990</v>
      </c>
    </row>
    <row r="6" spans="1:4">
      <c r="A6">
        <v>1994</v>
      </c>
      <c r="B6" s="1">
        <v>20923</v>
      </c>
      <c r="C6">
        <v>2303</v>
      </c>
    </row>
    <row r="7" spans="1:4">
      <c r="A7">
        <v>1995</v>
      </c>
      <c r="B7" s="1">
        <v>21420</v>
      </c>
      <c r="C7">
        <v>2521</v>
      </c>
    </row>
    <row r="8" spans="1:4">
      <c r="A8">
        <v>1996</v>
      </c>
      <c r="B8" s="1">
        <v>22138</v>
      </c>
      <c r="C8">
        <v>2702</v>
      </c>
    </row>
    <row r="9" spans="1:4">
      <c r="A9">
        <v>1997</v>
      </c>
      <c r="B9" s="1">
        <v>23494</v>
      </c>
      <c r="C9">
        <v>2765</v>
      </c>
    </row>
    <row r="10" spans="1:4">
      <c r="A10">
        <v>1998</v>
      </c>
      <c r="B10" s="1">
        <v>31755</v>
      </c>
      <c r="C10">
        <v>3347</v>
      </c>
    </row>
    <row r="11" spans="1:4">
      <c r="A11">
        <v>1999</v>
      </c>
      <c r="B11" s="1">
        <v>31413</v>
      </c>
      <c r="C11">
        <v>3804</v>
      </c>
    </row>
    <row r="12" spans="1:4">
      <c r="A12">
        <v>2000</v>
      </c>
      <c r="B12" s="1">
        <v>30251</v>
      </c>
      <c r="C12">
        <v>3835</v>
      </c>
    </row>
    <row r="13" spans="1:4">
      <c r="A13">
        <v>2001</v>
      </c>
      <c r="B13" s="1">
        <v>29375</v>
      </c>
      <c r="C13">
        <v>4079</v>
      </c>
    </row>
    <row r="14" spans="1:4">
      <c r="A14">
        <v>2002</v>
      </c>
      <c r="B14" s="1">
        <v>29949</v>
      </c>
      <c r="C14">
        <v>4303</v>
      </c>
    </row>
    <row r="15" spans="1:4">
      <c r="A15">
        <v>2003</v>
      </c>
      <c r="B15" s="1">
        <v>32109</v>
      </c>
      <c r="C15">
        <v>4200</v>
      </c>
    </row>
    <row r="16" spans="1:4">
      <c r="A16">
        <v>2004</v>
      </c>
      <c r="B16" s="1">
        <v>30247</v>
      </c>
      <c r="C16">
        <v>3759</v>
      </c>
    </row>
    <row r="17" spans="1:10">
      <c r="A17">
        <v>2005</v>
      </c>
      <c r="B17" s="1">
        <v>30553</v>
      </c>
      <c r="C17">
        <v>3532</v>
      </c>
    </row>
    <row r="18" spans="1:10">
      <c r="A18">
        <v>2006</v>
      </c>
      <c r="B18" s="1">
        <v>29921</v>
      </c>
      <c r="C18">
        <v>3297</v>
      </c>
    </row>
    <row r="19" spans="1:10">
      <c r="A19">
        <v>2007</v>
      </c>
      <c r="B19" s="1">
        <v>30827</v>
      </c>
      <c r="C19">
        <v>3078</v>
      </c>
    </row>
    <row r="20" spans="1:10">
      <c r="A20">
        <v>2008</v>
      </c>
      <c r="B20" s="1">
        <v>30229</v>
      </c>
      <c r="C20">
        <v>3182</v>
      </c>
    </row>
    <row r="21" spans="1:10">
      <c r="A21">
        <v>2009</v>
      </c>
      <c r="B21" s="1">
        <v>30707</v>
      </c>
      <c r="C21">
        <v>4028</v>
      </c>
    </row>
    <row r="22" spans="1:10">
      <c r="A22">
        <v>2010</v>
      </c>
      <c r="B22" s="1">
        <v>29554</v>
      </c>
      <c r="C22">
        <v>4002</v>
      </c>
    </row>
    <row r="23" spans="1:10">
      <c r="A23">
        <v>2011</v>
      </c>
      <c r="B23" s="1">
        <v>28896</v>
      </c>
      <c r="C23">
        <v>3623</v>
      </c>
    </row>
    <row r="24" spans="1:10">
      <c r="A24">
        <v>2012</v>
      </c>
      <c r="B24" s="1">
        <v>26433</v>
      </c>
      <c r="C24">
        <v>3415</v>
      </c>
    </row>
    <row r="25" spans="1:10">
      <c r="A25">
        <v>2013</v>
      </c>
      <c r="B25" s="1">
        <v>26063</v>
      </c>
      <c r="C25">
        <v>3178</v>
      </c>
    </row>
    <row r="26" spans="1:10">
      <c r="A26">
        <v>2014</v>
      </c>
      <c r="B26" s="1">
        <v>24417</v>
      </c>
      <c r="C26">
        <v>2825</v>
      </c>
    </row>
    <row r="27" spans="1:10">
      <c r="A27">
        <v>2015</v>
      </c>
      <c r="B27" s="1">
        <v>23152</v>
      </c>
      <c r="C27">
        <v>2660</v>
      </c>
    </row>
    <row r="28" spans="1:10">
      <c r="A28">
        <v>2016</v>
      </c>
      <c r="B28" s="1">
        <v>21021</v>
      </c>
      <c r="C28">
        <v>2494</v>
      </c>
    </row>
    <row r="29" spans="1:10">
      <c r="A29">
        <v>2017</v>
      </c>
      <c r="B29" s="1">
        <v>20468</v>
      </c>
      <c r="C29">
        <v>2273</v>
      </c>
    </row>
    <row r="30" spans="1:10">
      <c r="A30">
        <v>2018</v>
      </c>
      <c r="B30" s="1">
        <v>20031</v>
      </c>
      <c r="C30">
        <v>1997</v>
      </c>
      <c r="H30" s="3">
        <v>43928</v>
      </c>
      <c r="I30" s="3">
        <v>44196</v>
      </c>
      <c r="J30">
        <f>_xlfn.DAYS(I30,H30)</f>
        <v>268</v>
      </c>
    </row>
    <row r="31" spans="1:10">
      <c r="A31">
        <v>2019</v>
      </c>
      <c r="B31" s="2">
        <f>(C31+1189.5)/0.1621</f>
        <v>19305.983960518199</v>
      </c>
      <c r="C31">
        <v>1940</v>
      </c>
      <c r="F31" t="s">
        <v>4</v>
      </c>
    </row>
    <row r="32" spans="1:10">
      <c r="A32">
        <v>2020</v>
      </c>
      <c r="B32" s="2">
        <f>(C32+1189.5)/0.1621</f>
        <v>25721.776681061074</v>
      </c>
      <c r="C32" s="2">
        <v>2980</v>
      </c>
      <c r="F32">
        <f>(B32-B31)/365</f>
        <v>17.577514302857193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Yoshimura, Nobuto</dc:creator>
  <cp:lastModifiedBy>Yoshimura, Nobuto</cp:lastModifiedBy>
  <dcterms:created xsi:type="dcterms:W3CDTF">2020-05-05T11:33:46Z</dcterms:created>
  <dcterms:modified xsi:type="dcterms:W3CDTF">2020-05-05T14:27:03Z</dcterms:modified>
</cp:coreProperties>
</file>